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0340" windowHeight="810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Sheet1!$A$1:$H$54</definedName>
  </definedNames>
  <calcPr calcId="145621"/>
</workbook>
</file>

<file path=xl/calcChain.xml><?xml version="1.0" encoding="utf-8"?>
<calcChain xmlns="http://schemas.openxmlformats.org/spreadsheetml/2006/main">
  <c r="H49" i="1" l="1"/>
  <c r="D49" i="1" l="1"/>
  <c r="D17" i="1" l="1"/>
  <c r="H48" i="1" l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4" i="1"/>
  <c r="H23" i="1"/>
  <c r="H22" i="1"/>
  <c r="H21" i="1"/>
  <c r="H20" i="1"/>
  <c r="H19" i="1"/>
  <c r="H17" i="1"/>
  <c r="H16" i="1"/>
  <c r="H15" i="1"/>
  <c r="H13" i="1"/>
  <c r="H12" i="1"/>
  <c r="H11" i="1"/>
  <c r="H10" i="1"/>
  <c r="H8" i="1"/>
  <c r="H6" i="1"/>
  <c r="D48" i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4" i="1"/>
  <c r="D23" i="1"/>
  <c r="D22" i="1"/>
  <c r="D21" i="1"/>
  <c r="D20" i="1"/>
  <c r="D19" i="1"/>
  <c r="D16" i="1"/>
  <c r="D15" i="1"/>
  <c r="D13" i="1"/>
  <c r="D12" i="1"/>
  <c r="D11" i="1"/>
  <c r="D10" i="1"/>
  <c r="D8" i="1"/>
  <c r="D6" i="1"/>
</calcChain>
</file>

<file path=xl/sharedStrings.xml><?xml version="1.0" encoding="utf-8"?>
<sst xmlns="http://schemas.openxmlformats.org/spreadsheetml/2006/main" count="96" uniqueCount="88">
  <si>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</si>
  <si>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</si>
  <si>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</si>
  <si>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</si>
  <si>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</si>
  <si>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</si>
  <si>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</si>
  <si>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</si>
  <si>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</si>
  <si>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</si>
  <si>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</si>
  <si>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</si>
  <si>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</si>
  <si>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</si>
  <si>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</si>
  <si>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</si>
  <si>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</si>
  <si>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</si>
  <si>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</si>
  <si>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</si>
  <si>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</si>
  <si>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南牧村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</si>
  <si>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</si>
  <si>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</si>
  <si>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</si>
  <si>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</si>
  <si>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</si>
  <si>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</si>
  <si>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</si>
  <si>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</si>
  <si>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</si>
  <si>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</si>
  <si>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</si>
  <si>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</si>
  <si>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</si>
  <si>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</si>
  <si>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</si>
  <si>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</si>
  <si>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</si>
  <si>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</si>
  <si>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</si>
  <si>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</si>
  <si>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</si>
  <si>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</si>
  <si>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</si>
  <si>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</si>
  <si>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</si>
  <si>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</si>
  <si>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</si>
  <si>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</si>
  <si>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</si>
  <si>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</si>
  <si>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</si>
  <si>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</si>
  <si>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</si>
  <si>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</si>
  <si>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</si>
  <si>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</si>
  <si>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</si>
  <si>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</si>
  <si>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</si>
  <si>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</si>
  <si>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池田町</t>
  </si>
  <si>
    <t>松川村</t>
  </si>
  <si>
    <t>白馬村</t>
  </si>
  <si>
    <t>小谷村</t>
  </si>
  <si>
    <t>坂城町</t>
  </si>
  <si>
    <t>小布施町</t>
  </si>
  <si>
    <t>高山村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</si>
  <si>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</si>
  <si>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</si>
  <si>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</si>
  <si>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</si>
  <si>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</si>
  <si>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</si>
  <si>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</si>
  <si>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資料　団体別ラスパイレス指数の状況</t>
    <rPh sb="0" eb="2">
      <t>シリョウ</t>
    </rPh>
    <rPh sb="3" eb="5">
      <t>ダンタイ</t>
    </rPh>
    <rPh sb="5" eb="6">
      <t>ベツ</t>
    </rPh>
    <rPh sb="12" eb="14">
      <t>シスウ</t>
    </rPh>
    <rPh sb="15" eb="17">
      <t>ジョウキョウ</t>
    </rPh>
    <phoneticPr fontId="1"/>
  </si>
  <si>
    <t>団体名</t>
    <rPh sb="0" eb="2">
      <t>ダンタイ</t>
    </rPh>
    <rPh sb="2" eb="3">
      <t>メイ</t>
    </rPh>
    <phoneticPr fontId="1"/>
  </si>
  <si>
    <t>増減</t>
    <rPh sb="0" eb="2">
      <t>ゾウゲン</t>
    </rPh>
    <phoneticPr fontId="1"/>
  </si>
  <si>
    <t>（地域手当補正後）</t>
    <rPh sb="1" eb="3">
      <t>チイキ</t>
    </rPh>
    <rPh sb="3" eb="5">
      <t>テアテ</t>
    </rPh>
    <rPh sb="5" eb="7">
      <t>ホセイ</t>
    </rPh>
    <rPh sb="7" eb="8">
      <t>ゴ</t>
    </rPh>
    <phoneticPr fontId="1"/>
  </si>
  <si>
    <t>○　県内市町村のラスパイレス指数（一般行政職）</t>
    <rPh sb="2" eb="4">
      <t>ケンナイ</t>
    </rPh>
    <rPh sb="4" eb="7">
      <t>シチョウソン</t>
    </rPh>
    <rPh sb="14" eb="16">
      <t>シスウ</t>
    </rPh>
    <rPh sb="17" eb="19">
      <t>イッパン</t>
    </rPh>
    <rPh sb="19" eb="21">
      <t>ギョウセイ</t>
    </rPh>
    <rPh sb="21" eb="22">
      <t>ショク</t>
    </rPh>
    <phoneticPr fontId="1"/>
  </si>
  <si>
    <t>※　地域手当補正後の指数は、４月１日現在の各団体及び国の地域手当支給率に基づき、次の式で算出します。</t>
    <rPh sb="2" eb="4">
      <t>チイキ</t>
    </rPh>
    <rPh sb="4" eb="6">
      <t>テアテ</t>
    </rPh>
    <rPh sb="6" eb="8">
      <t>ホセイ</t>
    </rPh>
    <rPh sb="8" eb="9">
      <t>ゴ</t>
    </rPh>
    <rPh sb="10" eb="12">
      <t>シスウ</t>
    </rPh>
    <rPh sb="15" eb="16">
      <t>ゲツ</t>
    </rPh>
    <rPh sb="17" eb="18">
      <t>ヒ</t>
    </rPh>
    <rPh sb="18" eb="20">
      <t>ゲンザイ</t>
    </rPh>
    <rPh sb="21" eb="22">
      <t>カク</t>
    </rPh>
    <rPh sb="22" eb="24">
      <t>ダンタイ</t>
    </rPh>
    <rPh sb="24" eb="25">
      <t>オヨ</t>
    </rPh>
    <rPh sb="26" eb="27">
      <t>クニ</t>
    </rPh>
    <rPh sb="28" eb="30">
      <t>チイキ</t>
    </rPh>
    <rPh sb="30" eb="32">
      <t>テアテ</t>
    </rPh>
    <rPh sb="32" eb="35">
      <t>シキュウリツ</t>
    </rPh>
    <rPh sb="36" eb="37">
      <t>モト</t>
    </rPh>
    <rPh sb="40" eb="41">
      <t>ツギ</t>
    </rPh>
    <rPh sb="42" eb="43">
      <t>シキ</t>
    </rPh>
    <rPh sb="44" eb="46">
      <t>サンシュツ</t>
    </rPh>
    <phoneticPr fontId="1"/>
  </si>
  <si>
    <t>　　 地域手当補正後の指数＝補正前のラスパイレス指数×（１＋団体の地域手当支給率）／（１＋国の地域手当支給率）</t>
    <rPh sb="3" eb="5">
      <t>チイキ</t>
    </rPh>
    <rPh sb="5" eb="7">
      <t>テアテ</t>
    </rPh>
    <rPh sb="7" eb="9">
      <t>ホセイ</t>
    </rPh>
    <rPh sb="9" eb="10">
      <t>ゴ</t>
    </rPh>
    <rPh sb="11" eb="13">
      <t>シスウ</t>
    </rPh>
    <rPh sb="14" eb="16">
      <t>ホセイ</t>
    </rPh>
    <rPh sb="16" eb="17">
      <t>マエ</t>
    </rPh>
    <rPh sb="24" eb="26">
      <t>シスウ</t>
    </rPh>
    <rPh sb="30" eb="32">
      <t>ダンタイ</t>
    </rPh>
    <rPh sb="33" eb="35">
      <t>チイキ</t>
    </rPh>
    <rPh sb="35" eb="37">
      <t>テアテ</t>
    </rPh>
    <rPh sb="37" eb="40">
      <t>シキュウリツ</t>
    </rPh>
    <rPh sb="45" eb="46">
      <t>クニ</t>
    </rPh>
    <rPh sb="47" eb="49">
      <t>チイキ</t>
    </rPh>
    <rPh sb="49" eb="51">
      <t>テアテ</t>
    </rPh>
    <rPh sb="51" eb="54">
      <t>シキュウリツ</t>
    </rPh>
    <phoneticPr fontId="1"/>
  </si>
  <si>
    <t>（参考）長野県</t>
    <rPh sb="1" eb="3">
      <t>サンコウ</t>
    </rPh>
    <rPh sb="4" eb="7">
      <t>ナガノケン</t>
    </rPh>
    <phoneticPr fontId="1"/>
  </si>
  <si>
    <t>宮田村</t>
    <rPh sb="0" eb="2">
      <t>ミヤタ</t>
    </rPh>
    <rPh sb="2" eb="3">
      <t>ムラ</t>
    </rPh>
    <phoneticPr fontId="1"/>
  </si>
  <si>
    <t>H28→H29</t>
    <phoneticPr fontId="1"/>
  </si>
  <si>
    <t>平成28年</t>
    <rPh sb="0" eb="2">
      <t>ヘイセイ</t>
    </rPh>
    <rPh sb="4" eb="5">
      <t>ネン</t>
    </rPh>
    <phoneticPr fontId="1"/>
  </si>
  <si>
    <t>平成29年</t>
    <rPh sb="0" eb="2">
      <t>ヘイセイ</t>
    </rPh>
    <rPh sb="4" eb="5">
      <t>ネン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</si>
</sst>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"/>
    <numFmt numFmtId="177" formatCode="0.0_);\(0.0\)"/>
    <numFmt numFmtId="178" formatCode="0.0;&quot;△ &quot;0.0"/>
  </numFmts>
  <fonts count="7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name val="ＭＳ Ｐゴシック"/>
      <family val="2"/>
      <charset val="128"/>
      <scheme val="minor"/>
    </font>
    <font>
      <sz val="12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14"/>
      <name val="ＭＳ Ｐゴシック"/>
      <family val="3"/>
      <charset val="128"/>
      <scheme val="minor"/>
    </font>
    <font>
      <sz val="14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shrinkToFit="1"/>
    </xf>
    <xf numFmtId="0" fontId="6" fillId="0" borderId="17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/>
    </xf>
    <xf numFmtId="176" fontId="6" fillId="0" borderId="8" xfId="0" applyNumberFormat="1" applyFont="1" applyBorder="1" applyAlignment="1">
      <alignment horizontal="center" vertical="center"/>
    </xf>
    <xf numFmtId="178" fontId="6" fillId="0" borderId="29" xfId="0" applyNumberFormat="1" applyFont="1" applyBorder="1" applyAlignment="1">
      <alignment horizontal="right" vertical="center"/>
    </xf>
    <xf numFmtId="0" fontId="6" fillId="0" borderId="9" xfId="0" applyFont="1" applyBorder="1" applyAlignment="1">
      <alignment horizontal="center" vertical="center"/>
    </xf>
    <xf numFmtId="176" fontId="6" fillId="0" borderId="8" xfId="0" applyNumberFormat="1" applyFont="1" applyBorder="1" applyAlignment="1">
      <alignment horizontal="center" vertical="center"/>
    </xf>
    <xf numFmtId="178" fontId="6" fillId="0" borderId="21" xfId="0" applyNumberFormat="1" applyFont="1" applyBorder="1" applyAlignment="1">
      <alignment horizontal="right" vertical="center"/>
    </xf>
    <xf numFmtId="178" fontId="4" fillId="0" borderId="0" xfId="0" applyNumberFormat="1" applyFont="1">
      <alignment vertical="center"/>
    </xf>
    <xf numFmtId="0" fontId="6" fillId="0" borderId="22" xfId="0" applyFont="1" applyBorder="1" applyAlignment="1">
      <alignment horizontal="center" vertical="center"/>
    </xf>
    <xf numFmtId="177" fontId="6" fillId="0" borderId="3" xfId="0" applyNumberFormat="1" applyFont="1" applyBorder="1" applyAlignment="1">
      <alignment horizontal="center" vertical="center"/>
    </xf>
    <xf numFmtId="178" fontId="6" fillId="0" borderId="30" xfId="0" applyNumberFormat="1" applyFont="1" applyBorder="1" applyAlignment="1">
      <alignment horizontal="right" vertical="center"/>
    </xf>
    <xf numFmtId="0" fontId="6" fillId="0" borderId="7" xfId="0" applyFont="1" applyBorder="1" applyAlignment="1">
      <alignment horizontal="center" vertical="center"/>
    </xf>
    <xf numFmtId="176" fontId="6" fillId="0" borderId="3" xfId="0" applyNumberFormat="1" applyFont="1" applyBorder="1" applyAlignment="1">
      <alignment horizontal="center" vertical="center"/>
    </xf>
    <xf numFmtId="178" fontId="6" fillId="0" borderId="23" xfId="0" applyNumberFormat="1" applyFont="1" applyBorder="1" applyAlignment="1">
      <alignment horizontal="right" vertical="center"/>
    </xf>
    <xf numFmtId="0" fontId="6" fillId="0" borderId="24" xfId="0" applyFont="1" applyBorder="1" applyAlignment="1">
      <alignment horizontal="center" vertical="center"/>
    </xf>
    <xf numFmtId="176" fontId="6" fillId="0" borderId="2" xfId="0" applyNumberFormat="1" applyFont="1" applyBorder="1" applyAlignment="1">
      <alignment horizontal="center" vertical="center"/>
    </xf>
    <xf numFmtId="178" fontId="6" fillId="0" borderId="31" xfId="0" applyNumberFormat="1" applyFont="1" applyBorder="1" applyAlignment="1">
      <alignment horizontal="right" vertical="center"/>
    </xf>
    <xf numFmtId="0" fontId="6" fillId="0" borderId="6" xfId="0" applyFont="1" applyBorder="1" applyAlignment="1">
      <alignment horizontal="center" vertical="center"/>
    </xf>
    <xf numFmtId="176" fontId="6" fillId="0" borderId="2" xfId="0" applyNumberFormat="1" applyFont="1" applyBorder="1" applyAlignment="1">
      <alignment horizontal="center" vertical="center"/>
    </xf>
    <xf numFmtId="178" fontId="6" fillId="0" borderId="25" xfId="0" applyNumberFormat="1" applyFont="1" applyBorder="1" applyAlignment="1">
      <alignment horizontal="right" vertical="center"/>
    </xf>
    <xf numFmtId="0" fontId="6" fillId="0" borderId="26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178" fontId="6" fillId="0" borderId="5" xfId="0" applyNumberFormat="1" applyFont="1" applyBorder="1">
      <alignment vertical="center"/>
    </xf>
    <xf numFmtId="0" fontId="6" fillId="0" borderId="4" xfId="0" applyFont="1" applyBorder="1" applyAlignment="1">
      <alignment horizontal="center" vertical="center"/>
    </xf>
    <xf numFmtId="178" fontId="6" fillId="0" borderId="27" xfId="0" applyNumberFormat="1" applyFont="1" applyBorder="1" applyAlignment="1">
      <alignment horizontal="right" vertical="center"/>
    </xf>
    <xf numFmtId="0" fontId="6" fillId="0" borderId="6" xfId="0" applyFont="1" applyBorder="1" applyAlignment="1">
      <alignment horizontal="center" vertical="center"/>
    </xf>
    <xf numFmtId="178" fontId="6" fillId="0" borderId="25" xfId="0" applyNumberFormat="1" applyFont="1" applyBorder="1" applyAlignment="1">
      <alignment horizontal="right" vertical="center"/>
    </xf>
    <xf numFmtId="0" fontId="5" fillId="0" borderId="6" xfId="0" applyFont="1" applyBorder="1" applyAlignment="1">
      <alignment vertical="center" shrinkToFit="1"/>
    </xf>
    <xf numFmtId="178" fontId="4" fillId="0" borderId="32" xfId="0" applyNumberFormat="1" applyFont="1" applyBorder="1">
      <alignment vertical="center"/>
    </xf>
    <xf numFmtId="0" fontId="6" fillId="0" borderId="15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178" fontId="6" fillId="0" borderId="33" xfId="0" applyNumberFormat="1" applyFont="1" applyBorder="1" applyAlignment="1">
      <alignment horizontal="right" vertical="center"/>
    </xf>
    <xf numFmtId="0" fontId="4" fillId="0" borderId="18" xfId="0" applyFont="1" applyBorder="1" applyAlignment="1">
      <alignment vertical="center"/>
    </xf>
    <xf numFmtId="177" fontId="6" fillId="0" borderId="8" xfId="0" applyNumberFormat="1" applyFont="1" applyBorder="1" applyAlignment="1">
      <alignment horizontal="center" vertical="center"/>
    </xf>
    <xf numFmtId="0" fontId="4" fillId="0" borderId="34" xfId="0" applyFont="1" applyBorder="1" applyAlignment="1">
      <alignment vertical="center"/>
    </xf>
    <xf numFmtId="0" fontId="4" fillId="0" borderId="32" xfId="0" applyFont="1" applyBorder="1">
      <alignment vertical="center"/>
    </xf>
    <xf numFmtId="0" fontId="4" fillId="0" borderId="28" xfId="0" applyFont="1" applyBorder="1">
      <alignment vertical="center"/>
    </xf>
    <xf numFmtId="0" fontId="6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4"/>
  <sheetViews>
    <sheetView tabSelected="1" view="pageBreakPreview" zoomScale="60" zoomScaleNormal="100" workbookViewId="0">
      <selection activeCell="L10" sqref="L10"/>
    </sheetView>
  </sheetViews>
  <sheetFormatPr defaultRowHeight="13.5"/>
  <cols>
    <col min="1" max="1" width="13.625" style="3" customWidth="1"/>
    <col min="2" max="3" width="20.75" style="3" customWidth="1"/>
    <col min="4" max="4" width="12.5" style="3" customWidth="1"/>
    <col min="5" max="5" width="13.625" style="3" customWidth="1"/>
    <col min="6" max="7" width="20.875" style="3" customWidth="1"/>
    <col min="8" max="8" width="12.5" style="3" customWidth="1"/>
    <col min="9" max="16384" width="9" style="3"/>
  </cols>
  <sheetData>
    <row r="1" spans="1:9" ht="18" customHeight="1">
      <c r="A1" s="1" t="s">
        <v>76</v>
      </c>
      <c r="B1" s="2"/>
      <c r="C1" s="2"/>
      <c r="D1" s="2"/>
      <c r="E1" s="2"/>
      <c r="F1" s="2"/>
      <c r="G1" s="2"/>
      <c r="H1" s="2"/>
    </row>
    <row r="2" spans="1:9" ht="18" customHeight="1">
      <c r="A2" s="4"/>
      <c r="B2" s="2"/>
      <c r="C2" s="2"/>
      <c r="D2" s="2"/>
      <c r="E2" s="2"/>
      <c r="F2" s="2"/>
      <c r="G2" s="2"/>
      <c r="H2" s="2"/>
    </row>
    <row r="3" spans="1:9" ht="18" customHeight="1" thickBot="1">
      <c r="A3" s="4" t="s">
        <v>80</v>
      </c>
      <c r="B3" s="2"/>
      <c r="C3" s="2"/>
      <c r="D3" s="2"/>
      <c r="E3" s="2"/>
      <c r="F3" s="2"/>
      <c r="G3" s="2"/>
      <c r="H3" s="2"/>
    </row>
    <row r="4" spans="1:9" ht="18" customHeight="1">
      <c r="A4" s="5" t="s">
        <v>77</v>
      </c>
      <c r="B4" s="6" t="s">
        <v>86</v>
      </c>
      <c r="C4" s="6" t="s">
        <v>87</v>
      </c>
      <c r="D4" s="7" t="s">
        <v>78</v>
      </c>
      <c r="E4" s="8" t="s">
        <v>77</v>
      </c>
      <c r="F4" s="6" t="s">
        <v>86</v>
      </c>
      <c r="G4" s="6" t="s">
        <v>87</v>
      </c>
      <c r="H4" s="9" t="s">
        <v>78</v>
      </c>
    </row>
    <row r="5" spans="1:9" ht="18" customHeight="1" thickBot="1">
      <c r="A5" s="10"/>
      <c r="B5" s="11" t="s">
        <v>79</v>
      </c>
      <c r="C5" s="11" t="s">
        <v>79</v>
      </c>
      <c r="D5" s="12" t="s">
        <v>85</v>
      </c>
      <c r="E5" s="13"/>
      <c r="F5" s="11" t="s">
        <v>79</v>
      </c>
      <c r="G5" s="11" t="s">
        <v>79</v>
      </c>
      <c r="H5" s="14" t="s">
        <v>85</v>
      </c>
    </row>
    <row r="6" spans="1:9" ht="17.25">
      <c r="A6" s="15" t="s">
        <v>0</v>
      </c>
      <c r="B6" s="16">
        <v>100.2</v>
      </c>
      <c r="C6" s="16">
        <v>100.5</v>
      </c>
      <c r="D6" s="17">
        <f>C6-B6</f>
        <v>0.29999999999999716</v>
      </c>
      <c r="E6" s="18" t="s">
        <v>38</v>
      </c>
      <c r="F6" s="19">
        <v>97.3</v>
      </c>
      <c r="G6" s="19">
        <v>97.3</v>
      </c>
      <c r="H6" s="20">
        <f>G6-F6</f>
        <v>0</v>
      </c>
      <c r="I6" s="21"/>
    </row>
    <row r="7" spans="1:9" ht="17.25">
      <c r="A7" s="22"/>
      <c r="B7" s="23">
        <v>-100.2</v>
      </c>
      <c r="C7" s="23">
        <v>-100.5</v>
      </c>
      <c r="D7" s="24"/>
      <c r="E7" s="25"/>
      <c r="F7" s="26"/>
      <c r="G7" s="26"/>
      <c r="H7" s="27"/>
      <c r="I7" s="21"/>
    </row>
    <row r="8" spans="1:9" ht="13.5" customHeight="1">
      <c r="A8" s="28" t="s">
        <v>1</v>
      </c>
      <c r="B8" s="29">
        <v>98.6</v>
      </c>
      <c r="C8" s="29">
        <v>99</v>
      </c>
      <c r="D8" s="30">
        <f t="shared" ref="D8:D48" si="0">C8-B8</f>
        <v>0.40000000000000568</v>
      </c>
      <c r="E8" s="31" t="s">
        <v>39</v>
      </c>
      <c r="F8" s="32">
        <v>97.1</v>
      </c>
      <c r="G8" s="32">
        <v>97.8</v>
      </c>
      <c r="H8" s="33">
        <f>G8-F8</f>
        <v>0.70000000000000284</v>
      </c>
      <c r="I8" s="21"/>
    </row>
    <row r="9" spans="1:9" ht="17.25">
      <c r="A9" s="22"/>
      <c r="B9" s="23">
        <v>-98.6</v>
      </c>
      <c r="C9" s="23">
        <v>-99</v>
      </c>
      <c r="D9" s="24"/>
      <c r="E9" s="25"/>
      <c r="F9" s="26"/>
      <c r="G9" s="26"/>
      <c r="H9" s="27"/>
      <c r="I9" s="21"/>
    </row>
    <row r="10" spans="1:9" ht="27" customHeight="1">
      <c r="A10" s="34" t="s">
        <v>2</v>
      </c>
      <c r="B10" s="35">
        <v>100.3</v>
      </c>
      <c r="C10" s="35">
        <v>99.5</v>
      </c>
      <c r="D10" s="36">
        <f t="shared" si="0"/>
        <v>-0.79999999999999716</v>
      </c>
      <c r="E10" s="37" t="s">
        <v>40</v>
      </c>
      <c r="F10" s="35">
        <v>91.4</v>
      </c>
      <c r="G10" s="35">
        <v>91.2</v>
      </c>
      <c r="H10" s="38">
        <f>G10-F10</f>
        <v>-0.20000000000000284</v>
      </c>
      <c r="I10" s="21"/>
    </row>
    <row r="11" spans="1:9" ht="27" customHeight="1">
      <c r="A11" s="34" t="s">
        <v>3</v>
      </c>
      <c r="B11" s="35">
        <v>98.4</v>
      </c>
      <c r="C11" s="35">
        <v>98.1</v>
      </c>
      <c r="D11" s="36">
        <f t="shared" si="0"/>
        <v>-0.30000000000001137</v>
      </c>
      <c r="E11" s="37" t="s">
        <v>41</v>
      </c>
      <c r="F11" s="35">
        <v>93.5</v>
      </c>
      <c r="G11" s="35">
        <v>93.9</v>
      </c>
      <c r="H11" s="38">
        <f>G11-F11</f>
        <v>0.40000000000000568</v>
      </c>
      <c r="I11" s="21"/>
    </row>
    <row r="12" spans="1:9" ht="27" customHeight="1">
      <c r="A12" s="34" t="s">
        <v>4</v>
      </c>
      <c r="B12" s="35">
        <v>96.7</v>
      </c>
      <c r="C12" s="35">
        <v>97.2</v>
      </c>
      <c r="D12" s="36">
        <f t="shared" si="0"/>
        <v>0.5</v>
      </c>
      <c r="E12" s="37" t="s">
        <v>42</v>
      </c>
      <c r="F12" s="35">
        <v>92.3</v>
      </c>
      <c r="G12" s="35">
        <v>91.8</v>
      </c>
      <c r="H12" s="38">
        <f>G12-F12</f>
        <v>-0.5</v>
      </c>
      <c r="I12" s="21"/>
    </row>
    <row r="13" spans="1:9" ht="13.5" customHeight="1">
      <c r="A13" s="28" t="s">
        <v>5</v>
      </c>
      <c r="B13" s="29">
        <v>97</v>
      </c>
      <c r="C13" s="29">
        <v>97.1</v>
      </c>
      <c r="D13" s="30">
        <f t="shared" si="0"/>
        <v>9.9999999999994316E-2</v>
      </c>
      <c r="E13" s="31" t="s">
        <v>43</v>
      </c>
      <c r="F13" s="32">
        <v>91.8</v>
      </c>
      <c r="G13" s="32">
        <v>91.2</v>
      </c>
      <c r="H13" s="33">
        <f>G13-F13</f>
        <v>-0.59999999999999432</v>
      </c>
      <c r="I13" s="21"/>
    </row>
    <row r="14" spans="1:9" ht="17.25">
      <c r="A14" s="22"/>
      <c r="B14" s="23">
        <v>-97</v>
      </c>
      <c r="C14" s="23">
        <v>-97.1</v>
      </c>
      <c r="D14" s="24"/>
      <c r="E14" s="25"/>
      <c r="F14" s="26"/>
      <c r="G14" s="26"/>
      <c r="H14" s="27"/>
      <c r="I14" s="21"/>
    </row>
    <row r="15" spans="1:9" ht="27" customHeight="1">
      <c r="A15" s="34" t="s">
        <v>6</v>
      </c>
      <c r="B15" s="35">
        <v>98.6</v>
      </c>
      <c r="C15" s="35">
        <v>98.5</v>
      </c>
      <c r="D15" s="36">
        <f t="shared" si="0"/>
        <v>-9.9999999999994316E-2</v>
      </c>
      <c r="E15" s="37" t="s">
        <v>44</v>
      </c>
      <c r="F15" s="35">
        <v>93.6</v>
      </c>
      <c r="G15" s="35">
        <v>93.1</v>
      </c>
      <c r="H15" s="38">
        <f>G15-F15</f>
        <v>-0.5</v>
      </c>
      <c r="I15" s="21"/>
    </row>
    <row r="16" spans="1:9" ht="27" customHeight="1">
      <c r="A16" s="34" t="s">
        <v>7</v>
      </c>
      <c r="B16" s="35">
        <v>98.6</v>
      </c>
      <c r="C16" s="35">
        <v>98.5</v>
      </c>
      <c r="D16" s="36">
        <f t="shared" si="0"/>
        <v>-9.9999999999994316E-2</v>
      </c>
      <c r="E16" s="37" t="s">
        <v>45</v>
      </c>
      <c r="F16" s="35">
        <v>91.6</v>
      </c>
      <c r="G16" s="35">
        <v>92.2</v>
      </c>
      <c r="H16" s="38">
        <f>G16-F16</f>
        <v>0.60000000000000853</v>
      </c>
      <c r="I16" s="21"/>
    </row>
    <row r="17" spans="1:9" ht="13.5" customHeight="1">
      <c r="A17" s="28" t="s">
        <v>8</v>
      </c>
      <c r="B17" s="29">
        <v>94.7</v>
      </c>
      <c r="C17" s="29">
        <v>95.1</v>
      </c>
      <c r="D17" s="30">
        <f t="shared" si="0"/>
        <v>0.39999999999999147</v>
      </c>
      <c r="E17" s="31" t="s">
        <v>46</v>
      </c>
      <c r="F17" s="32">
        <v>90.2</v>
      </c>
      <c r="G17" s="32">
        <v>89.9</v>
      </c>
      <c r="H17" s="33">
        <f>G17-F17</f>
        <v>-0.29999999999999716</v>
      </c>
      <c r="I17" s="21"/>
    </row>
    <row r="18" spans="1:9" ht="17.25">
      <c r="A18" s="22"/>
      <c r="B18" s="23">
        <v>-94.7</v>
      </c>
      <c r="C18" s="23">
        <v>-95.1</v>
      </c>
      <c r="D18" s="24"/>
      <c r="E18" s="25"/>
      <c r="F18" s="26"/>
      <c r="G18" s="26"/>
      <c r="H18" s="27"/>
      <c r="I18" s="21"/>
    </row>
    <row r="19" spans="1:9" ht="27" customHeight="1">
      <c r="A19" s="34" t="s">
        <v>9</v>
      </c>
      <c r="B19" s="35">
        <v>97.9</v>
      </c>
      <c r="C19" s="35">
        <v>97.5</v>
      </c>
      <c r="D19" s="36">
        <f t="shared" si="0"/>
        <v>-0.40000000000000568</v>
      </c>
      <c r="E19" s="37" t="s">
        <v>47</v>
      </c>
      <c r="F19" s="35">
        <v>88.7</v>
      </c>
      <c r="G19" s="35">
        <v>86.6</v>
      </c>
      <c r="H19" s="38">
        <f t="shared" ref="H19:H24" si="1">G19-F19</f>
        <v>-2.1000000000000085</v>
      </c>
      <c r="I19" s="21"/>
    </row>
    <row r="20" spans="1:9" ht="27" customHeight="1">
      <c r="A20" s="34" t="s">
        <v>10</v>
      </c>
      <c r="B20" s="35">
        <v>96.7</v>
      </c>
      <c r="C20" s="35">
        <v>96.7</v>
      </c>
      <c r="D20" s="36">
        <f t="shared" si="0"/>
        <v>0</v>
      </c>
      <c r="E20" s="37" t="s">
        <v>48</v>
      </c>
      <c r="F20" s="35">
        <v>96</v>
      </c>
      <c r="G20" s="35">
        <v>95.2</v>
      </c>
      <c r="H20" s="38">
        <f t="shared" si="1"/>
        <v>-0.79999999999999716</v>
      </c>
      <c r="I20" s="21"/>
    </row>
    <row r="21" spans="1:9" ht="27" customHeight="1">
      <c r="A21" s="34" t="s">
        <v>11</v>
      </c>
      <c r="B21" s="35">
        <v>96.4</v>
      </c>
      <c r="C21" s="35">
        <v>97.3</v>
      </c>
      <c r="D21" s="36">
        <f t="shared" si="0"/>
        <v>0.89999999999999147</v>
      </c>
      <c r="E21" s="37" t="s">
        <v>49</v>
      </c>
      <c r="F21" s="35">
        <v>97.3</v>
      </c>
      <c r="G21" s="35">
        <v>98.3</v>
      </c>
      <c r="H21" s="38">
        <f t="shared" si="1"/>
        <v>1</v>
      </c>
      <c r="I21" s="21"/>
    </row>
    <row r="22" spans="1:9" ht="27" customHeight="1">
      <c r="A22" s="34" t="s">
        <v>12</v>
      </c>
      <c r="B22" s="35">
        <v>96.7</v>
      </c>
      <c r="C22" s="35">
        <v>96.5</v>
      </c>
      <c r="D22" s="36">
        <f t="shared" si="0"/>
        <v>-0.20000000000000284</v>
      </c>
      <c r="E22" s="37" t="s">
        <v>50</v>
      </c>
      <c r="F22" s="35">
        <v>94.1</v>
      </c>
      <c r="G22" s="35">
        <v>94.3</v>
      </c>
      <c r="H22" s="38">
        <f t="shared" si="1"/>
        <v>0.20000000000000284</v>
      </c>
      <c r="I22" s="21"/>
    </row>
    <row r="23" spans="1:9" ht="27" customHeight="1">
      <c r="A23" s="34" t="s">
        <v>13</v>
      </c>
      <c r="B23" s="35">
        <v>97.3</v>
      </c>
      <c r="C23" s="35">
        <v>97.3</v>
      </c>
      <c r="D23" s="36">
        <f t="shared" si="0"/>
        <v>0</v>
      </c>
      <c r="E23" s="37" t="s">
        <v>51</v>
      </c>
      <c r="F23" s="35">
        <v>95.9</v>
      </c>
      <c r="G23" s="35">
        <v>95.3</v>
      </c>
      <c r="H23" s="38">
        <f t="shared" si="1"/>
        <v>-0.60000000000000853</v>
      </c>
      <c r="I23" s="21"/>
    </row>
    <row r="24" spans="1:9" ht="17.25">
      <c r="A24" s="28" t="s">
        <v>14</v>
      </c>
      <c r="B24" s="29">
        <v>97.8</v>
      </c>
      <c r="C24" s="29">
        <v>98.4</v>
      </c>
      <c r="D24" s="30">
        <f t="shared" si="0"/>
        <v>0.60000000000000853</v>
      </c>
      <c r="E24" s="31" t="s">
        <v>52</v>
      </c>
      <c r="F24" s="32">
        <v>96.9</v>
      </c>
      <c r="G24" s="32">
        <v>95.9</v>
      </c>
      <c r="H24" s="33">
        <f t="shared" si="1"/>
        <v>-1</v>
      </c>
      <c r="I24" s="21"/>
    </row>
    <row r="25" spans="1:9" ht="17.25">
      <c r="A25" s="22"/>
      <c r="B25" s="23">
        <v>-96.9</v>
      </c>
      <c r="C25" s="23">
        <v>-97.5</v>
      </c>
      <c r="D25" s="24"/>
      <c r="E25" s="25"/>
      <c r="F25" s="26"/>
      <c r="G25" s="26"/>
      <c r="H25" s="27"/>
      <c r="I25" s="21"/>
    </row>
    <row r="26" spans="1:9" ht="27" customHeight="1">
      <c r="A26" s="34" t="s">
        <v>15</v>
      </c>
      <c r="B26" s="35">
        <v>100.2</v>
      </c>
      <c r="C26" s="35">
        <v>98.8</v>
      </c>
      <c r="D26" s="36">
        <f t="shared" si="0"/>
        <v>-1.4000000000000057</v>
      </c>
      <c r="E26" s="37" t="s">
        <v>53</v>
      </c>
      <c r="F26" s="35">
        <v>98.1</v>
      </c>
      <c r="G26" s="35">
        <v>98.7</v>
      </c>
      <c r="H26" s="38">
        <f t="shared" ref="H26:H36" si="2">G26-F26</f>
        <v>0.60000000000000853</v>
      </c>
      <c r="I26" s="21"/>
    </row>
    <row r="27" spans="1:9" ht="27" customHeight="1">
      <c r="A27" s="34" t="s">
        <v>16</v>
      </c>
      <c r="B27" s="35">
        <v>96.5</v>
      </c>
      <c r="C27" s="35">
        <v>96.4</v>
      </c>
      <c r="D27" s="36">
        <f t="shared" si="0"/>
        <v>-9.9999999999994316E-2</v>
      </c>
      <c r="E27" s="37" t="s">
        <v>54</v>
      </c>
      <c r="F27" s="35">
        <v>92.7</v>
      </c>
      <c r="G27" s="35">
        <v>92.6</v>
      </c>
      <c r="H27" s="38">
        <f t="shared" si="2"/>
        <v>-0.10000000000000853</v>
      </c>
      <c r="I27" s="21"/>
    </row>
    <row r="28" spans="1:9" ht="27" customHeight="1">
      <c r="A28" s="34" t="s">
        <v>17</v>
      </c>
      <c r="B28" s="35">
        <v>97.6</v>
      </c>
      <c r="C28" s="35">
        <v>98</v>
      </c>
      <c r="D28" s="36">
        <f t="shared" si="0"/>
        <v>0.40000000000000568</v>
      </c>
      <c r="E28" s="37" t="s">
        <v>55</v>
      </c>
      <c r="F28" s="35">
        <v>98.6</v>
      </c>
      <c r="G28" s="35">
        <v>98.5</v>
      </c>
      <c r="H28" s="38">
        <f t="shared" si="2"/>
        <v>-9.9999999999994316E-2</v>
      </c>
      <c r="I28" s="21"/>
    </row>
    <row r="29" spans="1:9" ht="27" customHeight="1">
      <c r="A29" s="34" t="s">
        <v>18</v>
      </c>
      <c r="B29" s="35">
        <v>96.7</v>
      </c>
      <c r="C29" s="35">
        <v>96.8</v>
      </c>
      <c r="D29" s="36">
        <f t="shared" si="0"/>
        <v>9.9999999999994316E-2</v>
      </c>
      <c r="E29" s="37" t="s">
        <v>56</v>
      </c>
      <c r="F29" s="35">
        <v>97.7</v>
      </c>
      <c r="G29" s="35">
        <v>97.3</v>
      </c>
      <c r="H29" s="38">
        <f t="shared" si="2"/>
        <v>-0.40000000000000568</v>
      </c>
      <c r="I29" s="21"/>
    </row>
    <row r="30" spans="1:9" ht="27" customHeight="1">
      <c r="A30" s="34" t="s">
        <v>19</v>
      </c>
      <c r="B30" s="35">
        <v>97.7</v>
      </c>
      <c r="C30" s="35">
        <v>96.7</v>
      </c>
      <c r="D30" s="36">
        <f t="shared" si="0"/>
        <v>-1</v>
      </c>
      <c r="E30" s="37" t="s">
        <v>57</v>
      </c>
      <c r="F30" s="35">
        <v>94.2</v>
      </c>
      <c r="G30" s="35">
        <v>94.3</v>
      </c>
      <c r="H30" s="38">
        <f t="shared" si="2"/>
        <v>9.9999999999994316E-2</v>
      </c>
      <c r="I30" s="21"/>
    </row>
    <row r="31" spans="1:9" ht="27" customHeight="1">
      <c r="A31" s="34" t="s">
        <v>20</v>
      </c>
      <c r="B31" s="35">
        <v>93.1</v>
      </c>
      <c r="C31" s="35">
        <v>91.7</v>
      </c>
      <c r="D31" s="36">
        <f t="shared" si="0"/>
        <v>-1.3999999999999915</v>
      </c>
      <c r="E31" s="37" t="s">
        <v>58</v>
      </c>
      <c r="F31" s="35">
        <v>96.2</v>
      </c>
      <c r="G31" s="35">
        <v>96.6</v>
      </c>
      <c r="H31" s="38">
        <f t="shared" si="2"/>
        <v>0.39999999999999147</v>
      </c>
      <c r="I31" s="21"/>
    </row>
    <row r="32" spans="1:9" ht="27" customHeight="1">
      <c r="A32" s="34" t="s">
        <v>21</v>
      </c>
      <c r="B32" s="35">
        <v>96.4</v>
      </c>
      <c r="C32" s="35">
        <v>96.4</v>
      </c>
      <c r="D32" s="36">
        <f t="shared" si="0"/>
        <v>0</v>
      </c>
      <c r="E32" s="37" t="s">
        <v>59</v>
      </c>
      <c r="F32" s="35">
        <v>94.2</v>
      </c>
      <c r="G32" s="35">
        <v>92.3</v>
      </c>
      <c r="H32" s="38">
        <f t="shared" si="2"/>
        <v>-1.9000000000000057</v>
      </c>
      <c r="I32" s="21"/>
    </row>
    <row r="33" spans="1:9" ht="27" customHeight="1">
      <c r="A33" s="34" t="s">
        <v>22</v>
      </c>
      <c r="B33" s="35">
        <v>89.2</v>
      </c>
      <c r="C33" s="35">
        <v>91.7</v>
      </c>
      <c r="D33" s="36">
        <f t="shared" si="0"/>
        <v>2.5</v>
      </c>
      <c r="E33" s="37" t="s">
        <v>60</v>
      </c>
      <c r="F33" s="35">
        <v>92.6</v>
      </c>
      <c r="G33" s="35">
        <v>91.7</v>
      </c>
      <c r="H33" s="38">
        <f t="shared" si="2"/>
        <v>-0.89999999999999147</v>
      </c>
      <c r="I33" s="21"/>
    </row>
    <row r="34" spans="1:9" ht="27" customHeight="1">
      <c r="A34" s="34" t="s">
        <v>23</v>
      </c>
      <c r="B34" s="35">
        <v>90.1</v>
      </c>
      <c r="C34" s="35">
        <v>91.8</v>
      </c>
      <c r="D34" s="36">
        <f t="shared" si="0"/>
        <v>1.7000000000000028</v>
      </c>
      <c r="E34" s="37" t="s">
        <v>61</v>
      </c>
      <c r="F34" s="35">
        <v>94.6</v>
      </c>
      <c r="G34" s="35">
        <v>94.6</v>
      </c>
      <c r="H34" s="38">
        <f t="shared" si="2"/>
        <v>0</v>
      </c>
      <c r="I34" s="21"/>
    </row>
    <row r="35" spans="1:9" ht="27" customHeight="1">
      <c r="A35" s="34" t="s">
        <v>24</v>
      </c>
      <c r="B35" s="35">
        <v>97.2</v>
      </c>
      <c r="C35" s="35">
        <v>96.7</v>
      </c>
      <c r="D35" s="36">
        <f t="shared" si="0"/>
        <v>-0.5</v>
      </c>
      <c r="E35" s="37" t="s">
        <v>62</v>
      </c>
      <c r="F35" s="35">
        <v>95.9</v>
      </c>
      <c r="G35" s="35">
        <v>96.6</v>
      </c>
      <c r="H35" s="38">
        <f t="shared" si="2"/>
        <v>0.69999999999998863</v>
      </c>
      <c r="I35" s="21"/>
    </row>
    <row r="36" spans="1:9" ht="27" customHeight="1">
      <c r="A36" s="34" t="s">
        <v>25</v>
      </c>
      <c r="B36" s="35">
        <v>97.9</v>
      </c>
      <c r="C36" s="35">
        <v>97.4</v>
      </c>
      <c r="D36" s="36">
        <f t="shared" si="0"/>
        <v>-0.5</v>
      </c>
      <c r="E36" s="37" t="s">
        <v>63</v>
      </c>
      <c r="F36" s="35">
        <v>95.6</v>
      </c>
      <c r="G36" s="35">
        <v>96.1</v>
      </c>
      <c r="H36" s="38">
        <f t="shared" si="2"/>
        <v>0.5</v>
      </c>
      <c r="I36" s="21"/>
    </row>
    <row r="37" spans="1:9" ht="27" customHeight="1">
      <c r="A37" s="34" t="s">
        <v>26</v>
      </c>
      <c r="B37" s="35">
        <v>98.8</v>
      </c>
      <c r="C37" s="35">
        <v>98.7</v>
      </c>
      <c r="D37" s="36">
        <f t="shared" si="0"/>
        <v>-9.9999999999994316E-2</v>
      </c>
      <c r="E37" s="37" t="s">
        <v>64</v>
      </c>
      <c r="F37" s="35">
        <v>96.4</v>
      </c>
      <c r="G37" s="35">
        <v>96.8</v>
      </c>
      <c r="H37" s="38">
        <f t="shared" ref="H37:H49" si="3">G37-F37</f>
        <v>0.39999999999999147</v>
      </c>
      <c r="I37" s="21"/>
    </row>
    <row r="38" spans="1:9" ht="27" customHeight="1">
      <c r="A38" s="34" t="s">
        <v>27</v>
      </c>
      <c r="B38" s="35">
        <v>99.2</v>
      </c>
      <c r="C38" s="35">
        <v>98.7</v>
      </c>
      <c r="D38" s="36">
        <f t="shared" si="0"/>
        <v>-0.5</v>
      </c>
      <c r="E38" s="37" t="s">
        <v>65</v>
      </c>
      <c r="F38" s="35">
        <v>93.7</v>
      </c>
      <c r="G38" s="35">
        <v>93</v>
      </c>
      <c r="H38" s="38">
        <f t="shared" si="3"/>
        <v>-0.70000000000000284</v>
      </c>
      <c r="I38" s="21"/>
    </row>
    <row r="39" spans="1:9" ht="27" customHeight="1">
      <c r="A39" s="34" t="s">
        <v>28</v>
      </c>
      <c r="B39" s="35">
        <v>92.5</v>
      </c>
      <c r="C39" s="35">
        <v>93.8</v>
      </c>
      <c r="D39" s="36">
        <f t="shared" si="0"/>
        <v>1.2999999999999972</v>
      </c>
      <c r="E39" s="37" t="s">
        <v>66</v>
      </c>
      <c r="F39" s="35">
        <v>95.2</v>
      </c>
      <c r="G39" s="35">
        <v>94.6</v>
      </c>
      <c r="H39" s="38">
        <f t="shared" si="3"/>
        <v>-0.60000000000000853</v>
      </c>
      <c r="I39" s="21"/>
    </row>
    <row r="40" spans="1:9" ht="27" customHeight="1">
      <c r="A40" s="34" t="s">
        <v>29</v>
      </c>
      <c r="B40" s="35">
        <v>96.8</v>
      </c>
      <c r="C40" s="35">
        <v>97.7</v>
      </c>
      <c r="D40" s="36">
        <f t="shared" si="0"/>
        <v>0.90000000000000568</v>
      </c>
      <c r="E40" s="37" t="s">
        <v>67</v>
      </c>
      <c r="F40" s="35">
        <v>92.1</v>
      </c>
      <c r="G40" s="35">
        <v>92.9</v>
      </c>
      <c r="H40" s="38">
        <f t="shared" si="3"/>
        <v>0.80000000000001137</v>
      </c>
      <c r="I40" s="21"/>
    </row>
    <row r="41" spans="1:9" ht="27" customHeight="1">
      <c r="A41" s="34" t="s">
        <v>30</v>
      </c>
      <c r="B41" s="35">
        <v>95.7</v>
      </c>
      <c r="C41" s="35">
        <v>95.9</v>
      </c>
      <c r="D41" s="36">
        <f t="shared" si="0"/>
        <v>0.20000000000000284</v>
      </c>
      <c r="E41" s="37" t="s">
        <v>68</v>
      </c>
      <c r="F41" s="35">
        <v>93.8</v>
      </c>
      <c r="G41" s="35">
        <v>93.4</v>
      </c>
      <c r="H41" s="38">
        <f t="shared" si="3"/>
        <v>-0.39999999999999147</v>
      </c>
      <c r="I41" s="21"/>
    </row>
    <row r="42" spans="1:9" ht="27" customHeight="1">
      <c r="A42" s="34" t="s">
        <v>31</v>
      </c>
      <c r="B42" s="35">
        <v>95.7</v>
      </c>
      <c r="C42" s="35">
        <v>96.6</v>
      </c>
      <c r="D42" s="36">
        <f t="shared" si="0"/>
        <v>0.89999999999999147</v>
      </c>
      <c r="E42" s="37" t="s">
        <v>69</v>
      </c>
      <c r="F42" s="35">
        <v>94</v>
      </c>
      <c r="G42" s="35">
        <v>93.7</v>
      </c>
      <c r="H42" s="38">
        <f t="shared" si="3"/>
        <v>-0.29999999999999716</v>
      </c>
      <c r="I42" s="21"/>
    </row>
    <row r="43" spans="1:9" ht="27" customHeight="1">
      <c r="A43" s="34" t="s">
        <v>32</v>
      </c>
      <c r="B43" s="35">
        <v>91.9</v>
      </c>
      <c r="C43" s="35">
        <v>90.5</v>
      </c>
      <c r="D43" s="36">
        <f t="shared" si="0"/>
        <v>-1.4000000000000057</v>
      </c>
      <c r="E43" s="37" t="s">
        <v>70</v>
      </c>
      <c r="F43" s="35">
        <v>92.3</v>
      </c>
      <c r="G43" s="35">
        <v>93.8</v>
      </c>
      <c r="H43" s="38">
        <f t="shared" si="3"/>
        <v>1.5</v>
      </c>
      <c r="I43" s="21"/>
    </row>
    <row r="44" spans="1:9" ht="27" customHeight="1">
      <c r="A44" s="34" t="s">
        <v>33</v>
      </c>
      <c r="B44" s="35">
        <v>94.5</v>
      </c>
      <c r="C44" s="35">
        <v>94.9</v>
      </c>
      <c r="D44" s="36">
        <f t="shared" si="0"/>
        <v>0.40000000000000568</v>
      </c>
      <c r="E44" s="37" t="s">
        <v>71</v>
      </c>
      <c r="F44" s="35">
        <v>91.2</v>
      </c>
      <c r="G44" s="35">
        <v>90.6</v>
      </c>
      <c r="H44" s="38">
        <f t="shared" si="3"/>
        <v>-0.60000000000000853</v>
      </c>
      <c r="I44" s="21"/>
    </row>
    <row r="45" spans="1:9" ht="27" customHeight="1">
      <c r="A45" s="34" t="s">
        <v>34</v>
      </c>
      <c r="B45" s="35">
        <v>95.7</v>
      </c>
      <c r="C45" s="35">
        <v>96</v>
      </c>
      <c r="D45" s="36">
        <f t="shared" si="0"/>
        <v>0.29999999999999716</v>
      </c>
      <c r="E45" s="37" t="s">
        <v>72</v>
      </c>
      <c r="F45" s="35">
        <v>96.3</v>
      </c>
      <c r="G45" s="35">
        <v>96.3</v>
      </c>
      <c r="H45" s="38">
        <f t="shared" si="3"/>
        <v>0</v>
      </c>
      <c r="I45" s="21"/>
    </row>
    <row r="46" spans="1:9" ht="27" customHeight="1">
      <c r="A46" s="34" t="s">
        <v>35</v>
      </c>
      <c r="B46" s="35">
        <v>95.7</v>
      </c>
      <c r="C46" s="35">
        <v>95.5</v>
      </c>
      <c r="D46" s="36">
        <f t="shared" si="0"/>
        <v>-0.20000000000000284</v>
      </c>
      <c r="E46" s="37" t="s">
        <v>73</v>
      </c>
      <c r="F46" s="35">
        <v>91.9</v>
      </c>
      <c r="G46" s="35">
        <v>90</v>
      </c>
      <c r="H46" s="38">
        <f t="shared" si="3"/>
        <v>-1.9000000000000057</v>
      </c>
      <c r="I46" s="21"/>
    </row>
    <row r="47" spans="1:9" ht="27" customHeight="1">
      <c r="A47" s="34" t="s">
        <v>36</v>
      </c>
      <c r="B47" s="35">
        <v>96.6</v>
      </c>
      <c r="C47" s="35">
        <v>95.9</v>
      </c>
      <c r="D47" s="36">
        <f t="shared" si="0"/>
        <v>-0.69999999999998863</v>
      </c>
      <c r="E47" s="37" t="s">
        <v>74</v>
      </c>
      <c r="F47" s="35">
        <v>96.4</v>
      </c>
      <c r="G47" s="35">
        <v>96</v>
      </c>
      <c r="H47" s="38">
        <f t="shared" si="3"/>
        <v>-0.40000000000000568</v>
      </c>
      <c r="I47" s="21"/>
    </row>
    <row r="48" spans="1:9" ht="27" customHeight="1">
      <c r="A48" s="34" t="s">
        <v>37</v>
      </c>
      <c r="B48" s="35">
        <v>96.5</v>
      </c>
      <c r="C48" s="35">
        <v>95.9</v>
      </c>
      <c r="D48" s="36">
        <f t="shared" si="0"/>
        <v>-0.59999999999999432</v>
      </c>
      <c r="E48" s="39" t="s">
        <v>75</v>
      </c>
      <c r="F48" s="29">
        <v>94.1</v>
      </c>
      <c r="G48" s="29">
        <v>94.9</v>
      </c>
      <c r="H48" s="40">
        <f t="shared" si="3"/>
        <v>0.80000000000001137</v>
      </c>
      <c r="I48" s="21"/>
    </row>
    <row r="49" spans="1:9" ht="13.5" customHeight="1">
      <c r="A49" s="28" t="s">
        <v>84</v>
      </c>
      <c r="B49" s="32">
        <v>96.3</v>
      </c>
      <c r="C49" s="32">
        <v>96</v>
      </c>
      <c r="D49" s="30">
        <f t="shared" ref="D49" si="4">C49-B49</f>
        <v>-0.29999999999999716</v>
      </c>
      <c r="E49" s="41" t="s">
        <v>83</v>
      </c>
      <c r="F49" s="29">
        <v>99.4</v>
      </c>
      <c r="G49" s="29">
        <v>99.9</v>
      </c>
      <c r="H49" s="33">
        <f t="shared" si="3"/>
        <v>0.5</v>
      </c>
      <c r="I49" s="42"/>
    </row>
    <row r="50" spans="1:9" ht="17.25" customHeight="1" thickBot="1">
      <c r="A50" s="43"/>
      <c r="B50" s="44"/>
      <c r="C50" s="44"/>
      <c r="D50" s="45"/>
      <c r="E50" s="46"/>
      <c r="F50" s="47">
        <v>-99.5</v>
      </c>
      <c r="G50" s="47">
        <v>-100</v>
      </c>
      <c r="H50" s="48"/>
      <c r="I50" s="49"/>
    </row>
    <row r="51" spans="1:9">
      <c r="B51" s="50"/>
      <c r="C51" s="50"/>
      <c r="E51" s="50"/>
      <c r="F51" s="50"/>
      <c r="G51" s="50"/>
    </row>
    <row r="52" spans="1:9" ht="17.25">
      <c r="A52" s="51" t="s">
        <v>81</v>
      </c>
      <c r="B52" s="2"/>
      <c r="C52" s="2"/>
      <c r="D52" s="2"/>
    </row>
    <row r="53" spans="1:9" ht="17.25">
      <c r="A53" s="4"/>
      <c r="B53" s="2"/>
      <c r="C53" s="2"/>
      <c r="D53" s="2"/>
    </row>
    <row r="54" spans="1:9" ht="17.25">
      <c r="A54" s="52" t="s">
        <v>82</v>
      </c>
      <c r="B54" s="52"/>
      <c r="C54" s="52"/>
      <c r="D54" s="52"/>
      <c r="E54" s="52"/>
      <c r="F54" s="52"/>
      <c r="G54" s="52"/>
      <c r="H54" s="52"/>
    </row>
  </sheetData>
  <mergeCells count="38">
    <mergeCell ref="H13:H14"/>
    <mergeCell ref="E17:E18"/>
    <mergeCell ref="F17:F18"/>
    <mergeCell ref="G17:G18"/>
    <mergeCell ref="H17:H18"/>
    <mergeCell ref="D24:D25"/>
    <mergeCell ref="D8:D9"/>
    <mergeCell ref="D13:D14"/>
    <mergeCell ref="F13:F14"/>
    <mergeCell ref="G13:G14"/>
    <mergeCell ref="A24:A25"/>
    <mergeCell ref="E6:E7"/>
    <mergeCell ref="F6:F7"/>
    <mergeCell ref="G6:G7"/>
    <mergeCell ref="H6:H7"/>
    <mergeCell ref="E8:E9"/>
    <mergeCell ref="F8:F9"/>
    <mergeCell ref="G8:G9"/>
    <mergeCell ref="H8:H9"/>
    <mergeCell ref="E13:E14"/>
    <mergeCell ref="A17:A18"/>
    <mergeCell ref="E24:E25"/>
    <mergeCell ref="F24:F25"/>
    <mergeCell ref="G24:G25"/>
    <mergeCell ref="H24:H25"/>
    <mergeCell ref="D17:D18"/>
    <mergeCell ref="A4:A5"/>
    <mergeCell ref="E4:E5"/>
    <mergeCell ref="A6:A7"/>
    <mergeCell ref="A8:A9"/>
    <mergeCell ref="A13:A14"/>
    <mergeCell ref="D6:D7"/>
    <mergeCell ref="H49:H50"/>
    <mergeCell ref="A49:A50"/>
    <mergeCell ref="D49:D50"/>
    <mergeCell ref="B49:B50"/>
    <mergeCell ref="C49:C50"/>
    <mergeCell ref="E49:E50"/>
  </mergeCells>
  <phoneticPr fontId="1"/>
  <printOptions horizontalCentered="1"/>
  <pageMargins left="0.23622047244094491" right="0.23622047244094491" top="0.35433070866141736" bottom="0.35433070866141736" header="0.31496062992125984" footer="0.31496062992125984"/>
  <pageSetup paperSize="9" scale="7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管理者</dc:creator>
  <cp:lastModifiedBy>管理者</cp:lastModifiedBy>
  <cp:lastPrinted>2016-12-27T00:40:40Z</cp:lastPrinted>
  <dcterms:created xsi:type="dcterms:W3CDTF">2015-11-26T08:14:18Z</dcterms:created>
  <dcterms:modified xsi:type="dcterms:W3CDTF">2017-12-22T00:33:42Z</dcterms:modified>
</cp:coreProperties>
</file>