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8分\5月\7.31公表\"/>
    </mc:Choice>
  </mc:AlternateContent>
  <xr:revisionPtr revIDLastSave="0" documentId="13_ncr:1_{4587656C-0B33-4B17-8236-D1E078110D69}" xr6:coauthVersionLast="47" xr6:coauthVersionMax="47" xr10:uidLastSave="{00000000-0000-0000-0000-000000000000}"/>
  <bookViews>
    <workbookView xWindow="28680" yWindow="-120" windowWidth="29040" windowHeight="1572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<sst xmlns="http://schemas.openxmlformats.org/spreadsheetml/2006/main" count="183" uniqueCount="112">
  <si>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</si>
  <si>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</si>
  <si>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</si>
  <si>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</si>
  <si>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</si>
  <si>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</si>
  <si>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</si>
  <si>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</si>
  <si>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</si>
  <si>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</si>
  <si>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</si>
  <si>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</si>
  <si>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</si>
  <si>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</si>
  <si>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</si>
  <si>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</si>
  <si>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</si>
  <si>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</si>
  <si>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</si>
  <si>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</si>
  <si>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</si>
  <si>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</si>
  <si>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</si>
  <si>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</si>
  <si>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</si>
  <si>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</si>
  <si>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</si>
  <si>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</si>
  <si>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</si>
  <si>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</si>
  <si>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</si>
  <si>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</si>
  <si>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</si>
  <si>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</si>
  <si>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</si>
  <si>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</si>
  <si>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</si>
  <si>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</si>
  <si>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</si>
  <si>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</si>
  <si>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</si>
  <si>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</si>
  <si>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</si>
  <si>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</si>
  <si>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</si>
  <si>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</si>
  <si>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</si>
  <si>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</si>
  <si>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</si>
  <si>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</si>
  <si>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</si>
  <si>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</si>
  <si>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</si>
  <si>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</si>
  <si>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</si>
  <si>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</si>
  <si>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</si>
  <si>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</si>
  <si>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</si>
  <si>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</si>
  <si>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</si>
  <si>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</si>
  <si>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</si>
  <si>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</si>
  <si>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</si>
  <si>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</si>
  <si>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</si>
  <si>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</si>
  <si>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</si>
  <si>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</si>
  <si>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</si>
  <si>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</si>
  <si>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</si>
  <si>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</si>
  <si>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</si>
  <si>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</si>
  <si>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</si>
  <si>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</si>
  <si>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</si>
  <si>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</si>
  <si>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</si>
  <si>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</si>
  <si>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</si>
  <si>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</si>
  <si>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</si>
  <si>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</si>
  <si>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</si>
  <si>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</si>
  <si>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</si>
  <si>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</si>
  <si>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</si>
  <si>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</si>
  <si>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</si>
  <si>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</si>
  <si>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</si>
  <si>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</si>
  <si>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</si>
  <si>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</si>
  <si>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</si>
  <si>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</si>
  <si>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</si>
  <si>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</si>
  <si>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</si>
  <si>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</si>
  <si>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</si>
  <si>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　　　　　　  う  ち　   女　　性</t>
    <rPh sb="19" eb="20">
      <t>セイ</t>
    </rPh>
    <phoneticPr fontId="5"/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</si>
  <si>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5"/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</si>
  <si>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5"/>
  </si>
  <si>
    <t>　　　　　 油    脂  ・ 調    味    料</t>
  </si>
  <si>
    <t>　　　　　 教  養  娯  楽  サ ー ビ ス</t>
  </si>
  <si>
    <t>令和８年５月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</si>
  <si>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令和８年４月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</si>
</sst>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9" name="テキスト 1">
          <a:extLst>
            <a:ext uri="{FF2B5EF4-FFF2-40B4-BE49-F238E27FC236}">
              <a16:creationId xmlns:a16="http://schemas.microsoft.com/office/drawing/2014/main" id="{E095A28A-757A-4EAA-BB2C-96A5869CB9C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0" name="テキスト 3">
          <a:extLst>
            <a:ext uri="{FF2B5EF4-FFF2-40B4-BE49-F238E27FC236}">
              <a16:creationId xmlns:a16="http://schemas.microsoft.com/office/drawing/2014/main" id="{82BE41CC-151D-4345-A1B5-F22994F1A6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1" name="テキスト 1">
          <a:extLst>
            <a:ext uri="{FF2B5EF4-FFF2-40B4-BE49-F238E27FC236}">
              <a16:creationId xmlns:a16="http://schemas.microsoft.com/office/drawing/2014/main" id="{0323637F-C6CE-46C9-B8C6-0E9CB63DB82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2" name="テキスト 3">
          <a:extLst>
            <a:ext uri="{FF2B5EF4-FFF2-40B4-BE49-F238E27FC236}">
              <a16:creationId xmlns:a16="http://schemas.microsoft.com/office/drawing/2014/main" id="{C3CDF33E-0A9A-4CD2-B9AD-66D2709EBC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3" name="テキスト 1">
          <a:extLst>
            <a:ext uri="{FF2B5EF4-FFF2-40B4-BE49-F238E27FC236}">
              <a16:creationId xmlns:a16="http://schemas.microsoft.com/office/drawing/2014/main" id="{43FDDD15-8E1B-481B-8DA4-C2C49FA828F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4" name="テキスト 3">
          <a:extLst>
            <a:ext uri="{FF2B5EF4-FFF2-40B4-BE49-F238E27FC236}">
              <a16:creationId xmlns:a16="http://schemas.microsoft.com/office/drawing/2014/main" id="{BA7F69E9-EFB7-4E8E-A5E3-D0D90F4A7B9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5" name="テキスト 1">
          <a:extLst>
            <a:ext uri="{FF2B5EF4-FFF2-40B4-BE49-F238E27FC236}">
              <a16:creationId xmlns:a16="http://schemas.microsoft.com/office/drawing/2014/main" id="{F730A2B3-2CA6-48AC-B8B8-4B5A12DF8D1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6" name="テキスト 3">
          <a:extLst>
            <a:ext uri="{FF2B5EF4-FFF2-40B4-BE49-F238E27FC236}">
              <a16:creationId xmlns:a16="http://schemas.microsoft.com/office/drawing/2014/main" id="{6AAE04E6-42CB-44A3-9B45-7428EB6DD34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7" name="テキスト 1">
          <a:extLst>
            <a:ext uri="{FF2B5EF4-FFF2-40B4-BE49-F238E27FC236}">
              <a16:creationId xmlns:a16="http://schemas.microsoft.com/office/drawing/2014/main" id="{4BD02BF9-23C9-4C4F-ACDC-BCDAA8530BF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8" name="テキスト 3">
          <a:extLst>
            <a:ext uri="{FF2B5EF4-FFF2-40B4-BE49-F238E27FC236}">
              <a16:creationId xmlns:a16="http://schemas.microsoft.com/office/drawing/2014/main" id="{4EC63C49-6BCC-4A90-94F2-16D2B8DDF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9" name="テキスト 1">
          <a:extLst>
            <a:ext uri="{FF2B5EF4-FFF2-40B4-BE49-F238E27FC236}">
              <a16:creationId xmlns:a16="http://schemas.microsoft.com/office/drawing/2014/main" id="{F199ABB0-414D-4CC7-B877-3AF31A666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0" name="テキスト 3">
          <a:extLst>
            <a:ext uri="{FF2B5EF4-FFF2-40B4-BE49-F238E27FC236}">
              <a16:creationId xmlns:a16="http://schemas.microsoft.com/office/drawing/2014/main" id="{9F4441B0-ED4E-40AC-9DD6-3A6B72227F1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1" name="テキスト 1">
          <a:extLst>
            <a:ext uri="{FF2B5EF4-FFF2-40B4-BE49-F238E27FC236}">
              <a16:creationId xmlns:a16="http://schemas.microsoft.com/office/drawing/2014/main" id="{2258F924-C0FE-4F51-A2B8-CE1BC6CBA99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2" name="テキスト 3">
          <a:extLst>
            <a:ext uri="{FF2B5EF4-FFF2-40B4-BE49-F238E27FC236}">
              <a16:creationId xmlns:a16="http://schemas.microsoft.com/office/drawing/2014/main" id="{F1265AB3-81B4-4285-881D-AC4F2188DF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3" name="テキスト 1">
          <a:extLst>
            <a:ext uri="{FF2B5EF4-FFF2-40B4-BE49-F238E27FC236}">
              <a16:creationId xmlns:a16="http://schemas.microsoft.com/office/drawing/2014/main" id="{D9D937C6-F27A-4274-A85E-8D8B4BF9BE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4" name="テキスト 3">
          <a:extLst>
            <a:ext uri="{FF2B5EF4-FFF2-40B4-BE49-F238E27FC236}">
              <a16:creationId xmlns:a16="http://schemas.microsoft.com/office/drawing/2014/main" id="{976F9A5E-B9A7-40B2-8963-DF34911FC4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5" name="テキスト 1">
          <a:extLst>
            <a:ext uri="{FF2B5EF4-FFF2-40B4-BE49-F238E27FC236}">
              <a16:creationId xmlns:a16="http://schemas.microsoft.com/office/drawing/2014/main" id="{8F15AB1E-3CD2-4516-916A-D79766C7CB4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6" name="テキスト 3">
          <a:extLst>
            <a:ext uri="{FF2B5EF4-FFF2-40B4-BE49-F238E27FC236}">
              <a16:creationId xmlns:a16="http://schemas.microsoft.com/office/drawing/2014/main" id="{E1686771-1535-4B7B-9640-C2288D1906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7" name="テキスト 1">
          <a:extLst>
            <a:ext uri="{FF2B5EF4-FFF2-40B4-BE49-F238E27FC236}">
              <a16:creationId xmlns:a16="http://schemas.microsoft.com/office/drawing/2014/main" id="{95B1D08B-E266-431A-8FF6-F9A750D2AD3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8" name="テキスト 3">
          <a:extLst>
            <a:ext uri="{FF2B5EF4-FFF2-40B4-BE49-F238E27FC236}">
              <a16:creationId xmlns:a16="http://schemas.microsoft.com/office/drawing/2014/main" id="{6562F55D-E0FE-4DAB-9AF6-8E420AD333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9" name="テキスト 1">
          <a:extLst>
            <a:ext uri="{FF2B5EF4-FFF2-40B4-BE49-F238E27FC236}">
              <a16:creationId xmlns:a16="http://schemas.microsoft.com/office/drawing/2014/main" id="{FB9BB2E8-E818-4DF3-B8A8-5EC580D4D1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0" name="テキスト 3">
          <a:extLst>
            <a:ext uri="{FF2B5EF4-FFF2-40B4-BE49-F238E27FC236}">
              <a16:creationId xmlns:a16="http://schemas.microsoft.com/office/drawing/2014/main" id="{E0F92D3A-5FDD-4303-B8F9-E7C12F2994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1" name="テキスト 1">
          <a:extLst>
            <a:ext uri="{FF2B5EF4-FFF2-40B4-BE49-F238E27FC236}">
              <a16:creationId xmlns:a16="http://schemas.microsoft.com/office/drawing/2014/main" id="{500CA48A-5448-4A8A-BA9D-A0FFD86548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2" name="テキスト 3">
          <a:extLst>
            <a:ext uri="{FF2B5EF4-FFF2-40B4-BE49-F238E27FC236}">
              <a16:creationId xmlns:a16="http://schemas.microsoft.com/office/drawing/2014/main" id="{7D9D1E2D-3D5B-4B5D-9DA3-ECB91CFFAA5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3" name="テキスト 1">
          <a:extLst>
            <a:ext uri="{FF2B5EF4-FFF2-40B4-BE49-F238E27FC236}">
              <a16:creationId xmlns:a16="http://schemas.microsoft.com/office/drawing/2014/main" id="{03D795CA-13BE-4C1E-808E-DDD2C0ABED8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4" name="テキスト 3">
          <a:extLst>
            <a:ext uri="{FF2B5EF4-FFF2-40B4-BE49-F238E27FC236}">
              <a16:creationId xmlns:a16="http://schemas.microsoft.com/office/drawing/2014/main" id="{7563325A-66CA-494C-9732-9AD565DD6D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5" name="テキスト 1">
          <a:extLst>
            <a:ext uri="{FF2B5EF4-FFF2-40B4-BE49-F238E27FC236}">
              <a16:creationId xmlns:a16="http://schemas.microsoft.com/office/drawing/2014/main" id="{0BF2AFD7-F77F-4861-A4D1-4D1381FCFB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6" name="テキスト 3">
          <a:extLst>
            <a:ext uri="{FF2B5EF4-FFF2-40B4-BE49-F238E27FC236}">
              <a16:creationId xmlns:a16="http://schemas.microsoft.com/office/drawing/2014/main" id="{3EF3C3A6-8F0B-45F7-A6DF-88CF685A49C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7" name="テキスト 1">
          <a:extLst>
            <a:ext uri="{FF2B5EF4-FFF2-40B4-BE49-F238E27FC236}">
              <a16:creationId xmlns:a16="http://schemas.microsoft.com/office/drawing/2014/main" id="{A7EE6005-23CC-4EE5-B660-90474F3BFAF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8" name="テキスト 3">
          <a:extLst>
            <a:ext uri="{FF2B5EF4-FFF2-40B4-BE49-F238E27FC236}">
              <a16:creationId xmlns:a16="http://schemas.microsoft.com/office/drawing/2014/main" id="{AE6D9A3C-00F9-4130-B6AD-0BA1FAF3F2C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9" name="テキスト 1">
          <a:extLst>
            <a:ext uri="{FF2B5EF4-FFF2-40B4-BE49-F238E27FC236}">
              <a16:creationId xmlns:a16="http://schemas.microsoft.com/office/drawing/2014/main" id="{DA4418FA-E218-44E8-9584-F9A88146635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0" name="テキスト 3">
          <a:extLst>
            <a:ext uri="{FF2B5EF4-FFF2-40B4-BE49-F238E27FC236}">
              <a16:creationId xmlns:a16="http://schemas.microsoft.com/office/drawing/2014/main" id="{8F0A8B9B-4D01-43B0-85CE-1A9A604164E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1" name="テキスト 1">
          <a:extLst>
            <a:ext uri="{FF2B5EF4-FFF2-40B4-BE49-F238E27FC236}">
              <a16:creationId xmlns:a16="http://schemas.microsoft.com/office/drawing/2014/main" id="{63E4BA39-BA6C-44BB-84ED-39E4E47288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2" name="テキスト 3">
          <a:extLst>
            <a:ext uri="{FF2B5EF4-FFF2-40B4-BE49-F238E27FC236}">
              <a16:creationId xmlns:a16="http://schemas.microsoft.com/office/drawing/2014/main" id="{5CB9B178-AB20-4540-BAE2-A8AD3F56693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3" name="テキスト 1">
          <a:extLst>
            <a:ext uri="{FF2B5EF4-FFF2-40B4-BE49-F238E27FC236}">
              <a16:creationId xmlns:a16="http://schemas.microsoft.com/office/drawing/2014/main" id="{F382CC0C-598F-451C-849A-3AEE930E37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4" name="テキスト 3">
          <a:extLst>
            <a:ext uri="{FF2B5EF4-FFF2-40B4-BE49-F238E27FC236}">
              <a16:creationId xmlns:a16="http://schemas.microsoft.com/office/drawing/2014/main" id="{D8DEFB7D-2D92-45DD-B7B5-B2F7FC2B75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5" name="テキスト 1">
          <a:extLst>
            <a:ext uri="{FF2B5EF4-FFF2-40B4-BE49-F238E27FC236}">
              <a16:creationId xmlns:a16="http://schemas.microsoft.com/office/drawing/2014/main" id="{3C3F90C0-9613-4C0E-82D7-45BBDEAAAB5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6" name="テキスト 3">
          <a:extLst>
            <a:ext uri="{FF2B5EF4-FFF2-40B4-BE49-F238E27FC236}">
              <a16:creationId xmlns:a16="http://schemas.microsoft.com/office/drawing/2014/main" id="{F1BA6BEA-7F38-43C2-A7EC-8407716CAA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7" name="テキスト 1">
          <a:extLst>
            <a:ext uri="{FF2B5EF4-FFF2-40B4-BE49-F238E27FC236}">
              <a16:creationId xmlns:a16="http://schemas.microsoft.com/office/drawing/2014/main" id="{A051ABA9-1C86-45A2-9C14-BD39E76E427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8" name="テキスト 3">
          <a:extLst>
            <a:ext uri="{FF2B5EF4-FFF2-40B4-BE49-F238E27FC236}">
              <a16:creationId xmlns:a16="http://schemas.microsoft.com/office/drawing/2014/main" id="{FB6942C5-1441-4FB2-858C-060C0691E02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9" name="テキスト 1">
          <a:extLst>
            <a:ext uri="{FF2B5EF4-FFF2-40B4-BE49-F238E27FC236}">
              <a16:creationId xmlns:a16="http://schemas.microsoft.com/office/drawing/2014/main" id="{6177F805-01CE-4B54-9E63-4D41C3A2623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0" name="テキスト 3">
          <a:extLst>
            <a:ext uri="{FF2B5EF4-FFF2-40B4-BE49-F238E27FC236}">
              <a16:creationId xmlns:a16="http://schemas.microsoft.com/office/drawing/2014/main" id="{E4B640F3-A685-40CB-8D15-EA0C2844446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C4" sqref="C4:I4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110</v>
      </c>
      <c r="D4" s="104"/>
      <c r="E4" s="104"/>
      <c r="F4" s="104"/>
      <c r="G4" s="104"/>
      <c r="H4" s="104"/>
      <c r="I4" s="105"/>
      <c r="J4" s="103" t="s">
        <v>111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102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50</v>
      </c>
      <c r="E10" s="49">
        <v>3870</v>
      </c>
      <c r="F10" s="50" t="s">
        <v>13</v>
      </c>
      <c r="G10" s="51">
        <v>3918</v>
      </c>
      <c r="H10" s="50"/>
      <c r="I10" s="52" t="s">
        <v>14</v>
      </c>
      <c r="J10" s="53"/>
      <c r="K10" s="48">
        <v>48</v>
      </c>
      <c r="L10" s="95" t="s">
        <v>14</v>
      </c>
      <c r="M10" s="95"/>
      <c r="N10" s="49">
        <v>3888</v>
      </c>
      <c r="O10" s="96" t="s">
        <v>14</v>
      </c>
    </row>
    <row r="11" spans="2:16" ht="10.75" customHeight="1">
      <c r="B11" s="12" t="s">
        <v>15</v>
      </c>
      <c r="C11" s="20"/>
      <c r="D11" s="54">
        <v>2.89</v>
      </c>
      <c r="E11" s="54">
        <v>3.19</v>
      </c>
      <c r="F11" s="50" t="s">
        <v>13</v>
      </c>
      <c r="G11" s="55">
        <v>3.21</v>
      </c>
      <c r="H11" s="55"/>
      <c r="I11" s="52" t="s">
        <v>14</v>
      </c>
      <c r="J11" s="56"/>
      <c r="K11" s="54">
        <v>3</v>
      </c>
      <c r="L11" s="95" t="s">
        <v>14</v>
      </c>
      <c r="M11" s="95"/>
      <c r="N11" s="54">
        <v>3.19</v>
      </c>
      <c r="O11" s="96" t="s">
        <v>14</v>
      </c>
    </row>
    <row r="12" spans="2:16" ht="10.75" customHeight="1">
      <c r="B12" s="12" t="s">
        <v>16</v>
      </c>
      <c r="C12" s="20"/>
      <c r="D12" s="54">
        <v>1.84</v>
      </c>
      <c r="E12" s="54">
        <v>1.82</v>
      </c>
      <c r="F12" s="50" t="s">
        <v>13</v>
      </c>
      <c r="G12" s="55">
        <v>1.8</v>
      </c>
      <c r="H12" s="57"/>
      <c r="I12" s="52" t="s">
        <v>14</v>
      </c>
      <c r="J12" s="58"/>
      <c r="K12" s="54">
        <v>1.85</v>
      </c>
      <c r="L12" s="95" t="s">
        <v>14</v>
      </c>
      <c r="M12" s="95"/>
      <c r="N12" s="54">
        <v>1.82</v>
      </c>
      <c r="O12" s="96" t="s">
        <v>14</v>
      </c>
    </row>
    <row r="13" spans="2:16" ht="10.75" customHeight="1">
      <c r="B13" s="12" t="s">
        <v>17</v>
      </c>
      <c r="C13" s="20"/>
      <c r="D13" s="59">
        <v>52.3</v>
      </c>
      <c r="E13" s="59">
        <v>50.9</v>
      </c>
      <c r="F13" s="50" t="s">
        <v>13</v>
      </c>
      <c r="G13" s="60">
        <v>50.8</v>
      </c>
      <c r="H13" s="60"/>
      <c r="I13" s="52" t="s">
        <v>14</v>
      </c>
      <c r="J13" s="58"/>
      <c r="K13" s="59">
        <v>51.7</v>
      </c>
      <c r="L13" s="95" t="s">
        <v>14</v>
      </c>
      <c r="M13" s="95"/>
      <c r="N13" s="59">
        <v>51.2</v>
      </c>
      <c r="O13" s="96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7"/>
      <c r="M14" s="97"/>
      <c r="N14" s="62"/>
      <c r="O14" s="98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5"/>
      <c r="M15" s="95"/>
      <c r="N15" s="59"/>
      <c r="O15" s="96"/>
    </row>
    <row r="16" spans="2:16" ht="10.75" customHeight="1">
      <c r="B16" s="12" t="s">
        <v>18</v>
      </c>
      <c r="C16" s="20"/>
      <c r="D16" s="67">
        <v>1221785</v>
      </c>
      <c r="E16" s="68">
        <v>1339742</v>
      </c>
      <c r="F16" s="69"/>
      <c r="G16" s="70" t="s">
        <v>19</v>
      </c>
      <c r="H16" s="71"/>
      <c r="I16" s="70" t="s">
        <v>19</v>
      </c>
      <c r="J16" s="72"/>
      <c r="K16" s="67">
        <v>1290173</v>
      </c>
      <c r="L16" s="71" t="s">
        <v>14</v>
      </c>
      <c r="M16" s="71"/>
      <c r="N16" s="68">
        <v>1423812</v>
      </c>
      <c r="O16" s="99" t="s">
        <v>14</v>
      </c>
    </row>
    <row r="17" spans="2:15" ht="10.75" customHeight="1">
      <c r="B17" s="12" t="s">
        <v>20</v>
      </c>
      <c r="C17" s="20"/>
      <c r="D17" s="67">
        <v>454699</v>
      </c>
      <c r="E17" s="67">
        <v>534893</v>
      </c>
      <c r="F17" s="69"/>
      <c r="G17" s="73">
        <v>0.7</v>
      </c>
      <c r="H17" s="73"/>
      <c r="I17" s="73">
        <v>0.7</v>
      </c>
      <c r="J17" s="72"/>
      <c r="K17" s="67">
        <v>568867</v>
      </c>
      <c r="L17" s="71">
        <v>100</v>
      </c>
      <c r="M17" s="71"/>
      <c r="N17" s="67">
        <v>612163</v>
      </c>
      <c r="O17" s="99">
        <v>100</v>
      </c>
    </row>
    <row r="18" spans="2:15" ht="10.75" customHeight="1">
      <c r="B18" s="12" t="s">
        <v>21</v>
      </c>
      <c r="C18" s="20"/>
      <c r="D18" s="67">
        <v>450327</v>
      </c>
      <c r="E18" s="67">
        <v>524922</v>
      </c>
      <c r="F18" s="69"/>
      <c r="G18" s="73">
        <v>0.4</v>
      </c>
      <c r="H18" s="73"/>
      <c r="I18" s="74">
        <v>0.38</v>
      </c>
      <c r="J18" s="72"/>
      <c r="K18" s="67">
        <v>532211</v>
      </c>
      <c r="L18" s="71">
        <f>+K18/$K$17*100</f>
        <v>93.556314569134784</v>
      </c>
      <c r="M18" s="71"/>
      <c r="N18" s="67">
        <v>599730</v>
      </c>
      <c r="O18" s="99">
        <f t="shared" ref="O18:O28" si="0">+N18/$N$17*100</f>
        <v>97.969004987233788</v>
      </c>
    </row>
    <row r="19" spans="2:15" ht="10.75" customHeight="1">
      <c r="B19" s="12" t="s">
        <v>22</v>
      </c>
      <c r="C19" s="20"/>
      <c r="D19" s="67">
        <v>446914</v>
      </c>
      <c r="E19" s="67">
        <v>511613</v>
      </c>
      <c r="F19" s="69"/>
      <c r="G19" s="73">
        <v>0.4</v>
      </c>
      <c r="H19" s="73"/>
      <c r="I19" s="74">
        <v>0.4</v>
      </c>
      <c r="J19" s="72"/>
      <c r="K19" s="67">
        <v>460294</v>
      </c>
      <c r="L19" s="71">
        <f t="shared" ref="L19:L28" si="1">+K19/$K$17*100</f>
        <v>80.914167986541671</v>
      </c>
      <c r="M19" s="71"/>
      <c r="N19" s="67">
        <v>518398</v>
      </c>
      <c r="O19" s="99">
        <f t="shared" si="0"/>
        <v>84.683001096113287</v>
      </c>
    </row>
    <row r="20" spans="2:15" ht="10.75" customHeight="1">
      <c r="B20" s="12" t="s">
        <v>23</v>
      </c>
      <c r="C20" s="20"/>
      <c r="D20" s="67">
        <v>342887</v>
      </c>
      <c r="E20" s="67">
        <v>401381</v>
      </c>
      <c r="F20" s="69"/>
      <c r="G20" s="73">
        <v>-0.2</v>
      </c>
      <c r="H20" s="73"/>
      <c r="I20" s="74">
        <v>-0.11</v>
      </c>
      <c r="J20" s="72"/>
      <c r="K20" s="67">
        <v>361982</v>
      </c>
      <c r="L20" s="71">
        <f>+K20/$K$17*100</f>
        <v>63.632096781848837</v>
      </c>
      <c r="M20" s="71"/>
      <c r="N20" s="67">
        <v>408571</v>
      </c>
      <c r="O20" s="99">
        <f t="shared" si="0"/>
        <v>66.742191213778028</v>
      </c>
    </row>
    <row r="21" spans="2:15" ht="10.75" customHeight="1">
      <c r="B21" s="12" t="s">
        <v>24</v>
      </c>
      <c r="C21" s="20"/>
      <c r="D21" s="67">
        <v>330541</v>
      </c>
      <c r="E21" s="67">
        <v>391366</v>
      </c>
      <c r="F21" s="69"/>
      <c r="G21" s="73">
        <v>0.8</v>
      </c>
      <c r="H21" s="73"/>
      <c r="I21" s="74">
        <v>0.56999999999999995</v>
      </c>
      <c r="J21" s="72"/>
      <c r="K21" s="67">
        <v>355424</v>
      </c>
      <c r="L21" s="71">
        <f t="shared" si="1"/>
        <v>62.479278987882935</v>
      </c>
      <c r="M21" s="71"/>
      <c r="N21" s="67">
        <v>390882</v>
      </c>
      <c r="O21" s="99">
        <f t="shared" si="0"/>
        <v>63.852601349640537</v>
      </c>
    </row>
    <row r="22" spans="2:15" ht="10.75" customHeight="1">
      <c r="B22" s="12" t="s">
        <v>25</v>
      </c>
      <c r="C22" s="20"/>
      <c r="D22" s="67">
        <v>12345</v>
      </c>
      <c r="E22" s="67">
        <v>10015</v>
      </c>
      <c r="F22" s="69"/>
      <c r="G22" s="73">
        <v>-26.7</v>
      </c>
      <c r="H22" s="73"/>
      <c r="I22" s="74">
        <v>-0.69</v>
      </c>
      <c r="J22" s="72"/>
      <c r="K22" s="67">
        <v>6557</v>
      </c>
      <c r="L22" s="71">
        <f t="shared" si="1"/>
        <v>1.1526420059521822</v>
      </c>
      <c r="M22" s="71"/>
      <c r="N22" s="67">
        <v>17689</v>
      </c>
      <c r="O22" s="99">
        <f t="shared" si="0"/>
        <v>2.8895898641374931</v>
      </c>
    </row>
    <row r="23" spans="2:15" ht="10.75" customHeight="1">
      <c r="B23" s="12" t="s">
        <v>26</v>
      </c>
      <c r="C23" s="20"/>
      <c r="D23" s="67">
        <v>98197</v>
      </c>
      <c r="E23" s="67">
        <v>95856</v>
      </c>
      <c r="F23" s="69"/>
      <c r="G23" s="73">
        <v>3.1</v>
      </c>
      <c r="H23" s="73"/>
      <c r="I23" s="74">
        <v>0.55000000000000004</v>
      </c>
      <c r="J23" s="72"/>
      <c r="K23" s="67">
        <v>90499</v>
      </c>
      <c r="L23" s="71">
        <f t="shared" si="1"/>
        <v>15.908639453510224</v>
      </c>
      <c r="M23" s="71"/>
      <c r="N23" s="67">
        <v>92898</v>
      </c>
      <c r="O23" s="99">
        <f t="shared" si="0"/>
        <v>15.175369958654802</v>
      </c>
    </row>
    <row r="24" spans="2:15" ht="10.75" customHeight="1">
      <c r="B24" s="12" t="s">
        <v>105</v>
      </c>
      <c r="C24" s="20"/>
      <c r="D24" s="67">
        <v>92656</v>
      </c>
      <c r="E24" s="67">
        <v>93556</v>
      </c>
      <c r="F24" s="69"/>
      <c r="G24" s="73">
        <v>2.9</v>
      </c>
      <c r="H24" s="73"/>
      <c r="I24" s="74">
        <v>0.51</v>
      </c>
      <c r="J24" s="72"/>
      <c r="K24" s="67">
        <v>85663</v>
      </c>
      <c r="L24" s="71">
        <f t="shared" si="1"/>
        <v>15.058528619167575</v>
      </c>
      <c r="M24" s="71"/>
      <c r="N24" s="67">
        <v>90868</v>
      </c>
      <c r="O24" s="99">
        <f t="shared" si="0"/>
        <v>14.84375893348667</v>
      </c>
    </row>
    <row r="25" spans="2:15" ht="10.75" customHeight="1">
      <c r="B25" s="12" t="s">
        <v>27</v>
      </c>
      <c r="C25" s="20"/>
      <c r="D25" s="67">
        <v>5830</v>
      </c>
      <c r="E25" s="67">
        <v>14376</v>
      </c>
      <c r="F25" s="75"/>
      <c r="G25" s="73">
        <v>-1.3</v>
      </c>
      <c r="H25" s="73"/>
      <c r="I25" s="74">
        <v>-0.03</v>
      </c>
      <c r="J25" s="72"/>
      <c r="K25" s="67">
        <v>7813</v>
      </c>
      <c r="L25" s="71">
        <f t="shared" si="1"/>
        <v>1.3734317511826137</v>
      </c>
      <c r="M25" s="71"/>
      <c r="N25" s="67">
        <v>16928</v>
      </c>
      <c r="O25" s="99">
        <f t="shared" si="0"/>
        <v>2.7652765684956457</v>
      </c>
    </row>
    <row r="26" spans="2:15" ht="10.75" customHeight="1">
      <c r="B26" s="12" t="s">
        <v>28</v>
      </c>
      <c r="C26" s="20"/>
      <c r="D26" s="67">
        <v>3079</v>
      </c>
      <c r="E26" s="67">
        <v>6299</v>
      </c>
      <c r="F26" s="75"/>
      <c r="G26" s="73">
        <v>40.700000000000003</v>
      </c>
      <c r="H26" s="73"/>
      <c r="I26" s="74">
        <v>0.34</v>
      </c>
      <c r="J26" s="72"/>
      <c r="K26" s="67">
        <v>677</v>
      </c>
      <c r="L26" s="71">
        <f t="shared" si="1"/>
        <v>0.11900848528742219</v>
      </c>
      <c r="M26" s="71"/>
      <c r="N26" s="67">
        <v>6521</v>
      </c>
      <c r="O26" s="99">
        <f t="shared" si="0"/>
        <v>1.065239160158324</v>
      </c>
    </row>
    <row r="27" spans="2:15" ht="10.75" customHeight="1">
      <c r="B27" s="12" t="s">
        <v>29</v>
      </c>
      <c r="C27" s="20"/>
      <c r="D27" s="67">
        <v>335</v>
      </c>
      <c r="E27" s="67">
        <v>7010</v>
      </c>
      <c r="F27" s="69"/>
      <c r="G27" s="73">
        <v>-21.5</v>
      </c>
      <c r="H27" s="76"/>
      <c r="I27" s="74">
        <v>-0.36</v>
      </c>
      <c r="J27" s="72"/>
      <c r="K27" s="67">
        <v>71241</v>
      </c>
      <c r="L27" s="71">
        <f t="shared" si="1"/>
        <v>12.523313885319414</v>
      </c>
      <c r="M27" s="71"/>
      <c r="N27" s="67">
        <v>74811</v>
      </c>
      <c r="O27" s="99">
        <f>+N27/$N$17*100</f>
        <v>12.220764730962179</v>
      </c>
    </row>
    <row r="28" spans="2:15" ht="10.75" customHeight="1">
      <c r="B28" s="12" t="s">
        <v>30</v>
      </c>
      <c r="C28" s="20"/>
      <c r="D28" s="67">
        <v>4372</v>
      </c>
      <c r="E28" s="67">
        <v>9970</v>
      </c>
      <c r="F28" s="69"/>
      <c r="G28" s="73">
        <v>20</v>
      </c>
      <c r="H28" s="73"/>
      <c r="I28" s="74">
        <v>0.31</v>
      </c>
      <c r="J28" s="72"/>
      <c r="K28" s="67">
        <v>36655</v>
      </c>
      <c r="L28" s="71">
        <f t="shared" si="1"/>
        <v>6.4435096428514926</v>
      </c>
      <c r="M28" s="71"/>
      <c r="N28" s="67">
        <v>12433</v>
      </c>
      <c r="O28" s="99">
        <f t="shared" si="0"/>
        <v>2.0309950127662075</v>
      </c>
    </row>
    <row r="29" spans="2:15" ht="10.75" customHeight="1">
      <c r="B29" s="12" t="s">
        <v>106</v>
      </c>
      <c r="C29" s="20"/>
      <c r="D29" s="67">
        <v>584475</v>
      </c>
      <c r="E29" s="67">
        <v>504364</v>
      </c>
      <c r="F29" s="50" t="s">
        <v>31</v>
      </c>
      <c r="G29" s="73">
        <v>-0.1</v>
      </c>
      <c r="H29" s="73"/>
      <c r="I29" s="70" t="s">
        <v>14</v>
      </c>
      <c r="J29" s="72"/>
      <c r="K29" s="67">
        <v>471187</v>
      </c>
      <c r="L29" s="71" t="s">
        <v>14</v>
      </c>
      <c r="M29" s="71"/>
      <c r="N29" s="67">
        <v>522076</v>
      </c>
      <c r="O29" s="99" t="s">
        <v>14</v>
      </c>
    </row>
    <row r="30" spans="2:15" ht="10.75" customHeight="1">
      <c r="B30" s="12" t="s">
        <v>32</v>
      </c>
      <c r="C30" s="20"/>
      <c r="D30" s="67">
        <v>182610</v>
      </c>
      <c r="E30" s="67">
        <v>300485</v>
      </c>
      <c r="F30" s="69"/>
      <c r="G30" s="70" t="s">
        <v>19</v>
      </c>
      <c r="H30" s="73"/>
      <c r="I30" s="70" t="s">
        <v>19</v>
      </c>
      <c r="J30" s="72"/>
      <c r="K30" s="67">
        <v>250120</v>
      </c>
      <c r="L30" s="71" t="s">
        <v>14</v>
      </c>
      <c r="M30" s="71"/>
      <c r="N30" s="67">
        <v>289573</v>
      </c>
      <c r="O30" s="99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0"/>
      <c r="M31" s="100"/>
      <c r="N31" s="77"/>
      <c r="O31" s="101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99"/>
    </row>
    <row r="33" spans="2:15" ht="10.75" customHeight="1">
      <c r="B33" s="12" t="s">
        <v>33</v>
      </c>
      <c r="C33" s="20"/>
      <c r="D33" s="67">
        <v>1221785</v>
      </c>
      <c r="E33" s="67">
        <v>1339742</v>
      </c>
      <c r="F33" s="69"/>
      <c r="G33" s="70" t="s">
        <v>19</v>
      </c>
      <c r="H33" s="73"/>
      <c r="I33" s="70" t="s">
        <v>19</v>
      </c>
      <c r="J33" s="72"/>
      <c r="K33" s="67">
        <v>1290173</v>
      </c>
      <c r="L33" s="71" t="s">
        <v>14</v>
      </c>
      <c r="M33" s="71"/>
      <c r="N33" s="67">
        <v>1423812</v>
      </c>
      <c r="O33" s="99" t="s">
        <v>14</v>
      </c>
    </row>
    <row r="34" spans="2:15" ht="10.75" customHeight="1">
      <c r="B34" s="12" t="s">
        <v>34</v>
      </c>
      <c r="C34" s="20"/>
      <c r="D34" s="67">
        <v>434242</v>
      </c>
      <c r="E34" s="67">
        <v>477623</v>
      </c>
      <c r="F34" s="50" t="s">
        <v>31</v>
      </c>
      <c r="G34" s="73">
        <v>1.1000000000000001</v>
      </c>
      <c r="H34" s="73"/>
      <c r="I34" s="70" t="s">
        <v>14</v>
      </c>
      <c r="J34" s="72"/>
      <c r="K34" s="67">
        <v>449647</v>
      </c>
      <c r="L34" s="71" t="s">
        <v>14</v>
      </c>
      <c r="M34" s="71"/>
      <c r="N34" s="67">
        <v>483260</v>
      </c>
      <c r="O34" s="99" t="s">
        <v>14</v>
      </c>
    </row>
    <row r="35" spans="2:15" ht="10.75" customHeight="1">
      <c r="B35" s="12" t="s">
        <v>35</v>
      </c>
      <c r="C35" s="20"/>
      <c r="D35" s="67">
        <v>311853</v>
      </c>
      <c r="E35" s="67">
        <v>353443</v>
      </c>
      <c r="F35" s="69"/>
      <c r="G35" s="73">
        <v>-1.1000000000000001</v>
      </c>
      <c r="H35" s="73"/>
      <c r="I35" s="73">
        <v>-1.1000000000000001</v>
      </c>
      <c r="J35" s="72"/>
      <c r="K35" s="67">
        <v>364028</v>
      </c>
      <c r="L35" s="71">
        <v>100</v>
      </c>
      <c r="M35" s="71"/>
      <c r="N35" s="67">
        <v>364781</v>
      </c>
      <c r="O35" s="99">
        <v>100</v>
      </c>
    </row>
    <row r="36" spans="2:15" ht="10.75" customHeight="1">
      <c r="B36" s="12" t="s">
        <v>36</v>
      </c>
      <c r="C36" s="20"/>
      <c r="D36" s="67">
        <v>93021</v>
      </c>
      <c r="E36" s="67">
        <v>98736</v>
      </c>
      <c r="F36" s="69"/>
      <c r="G36" s="73">
        <v>2.1</v>
      </c>
      <c r="H36" s="73"/>
      <c r="I36" s="74">
        <v>0.56999999999999995</v>
      </c>
      <c r="J36" s="72"/>
      <c r="K36" s="67">
        <v>88665</v>
      </c>
      <c r="L36" s="71">
        <f t="shared" ref="L36:L48" si="2">+K36/$K$35*100</f>
        <v>24.356642895601439</v>
      </c>
      <c r="M36" s="71"/>
      <c r="N36" s="67">
        <v>89797</v>
      </c>
      <c r="O36" s="99">
        <f t="shared" ref="O36:O48" si="3">+N36/$N$35*100</f>
        <v>24.616687820911725</v>
      </c>
    </row>
    <row r="37" spans="2:15" ht="10.75" customHeight="1">
      <c r="B37" s="82" t="s">
        <v>37</v>
      </c>
      <c r="C37" s="33"/>
      <c r="D37" s="67">
        <v>7481</v>
      </c>
      <c r="E37" s="67">
        <v>8839</v>
      </c>
      <c r="F37" s="69"/>
      <c r="G37" s="73">
        <v>-2</v>
      </c>
      <c r="H37" s="73"/>
      <c r="I37" s="74">
        <v>-0.05</v>
      </c>
      <c r="J37" s="72"/>
      <c r="K37" s="67">
        <v>8669</v>
      </c>
      <c r="L37" s="71">
        <f t="shared" si="2"/>
        <v>2.3814102211917767</v>
      </c>
      <c r="M37" s="71"/>
      <c r="N37" s="67">
        <v>8472</v>
      </c>
      <c r="O37" s="99">
        <f>+N37/$N$35*100</f>
        <v>2.3224893840413836</v>
      </c>
    </row>
    <row r="38" spans="2:15" ht="10.75" customHeight="1">
      <c r="B38" s="82" t="s">
        <v>38</v>
      </c>
      <c r="C38" s="33"/>
      <c r="D38" s="67">
        <v>5708</v>
      </c>
      <c r="E38" s="67">
        <v>5297</v>
      </c>
      <c r="F38" s="69"/>
      <c r="G38" s="73">
        <v>-1.4</v>
      </c>
      <c r="H38" s="73"/>
      <c r="I38" s="74">
        <v>-0.02</v>
      </c>
      <c r="J38" s="72"/>
      <c r="K38" s="67">
        <v>4816</v>
      </c>
      <c r="L38" s="71">
        <f>+K38/$K$35*100</f>
        <v>1.3229751557572496</v>
      </c>
      <c r="M38" s="71"/>
      <c r="N38" s="67">
        <v>5000</v>
      </c>
      <c r="O38" s="99">
        <f t="shared" si="3"/>
        <v>1.3706854249536022</v>
      </c>
    </row>
    <row r="39" spans="2:15" ht="10.75" customHeight="1">
      <c r="B39" s="82" t="s">
        <v>39</v>
      </c>
      <c r="C39" s="33"/>
      <c r="D39" s="67">
        <v>7209</v>
      </c>
      <c r="E39" s="67">
        <v>9865</v>
      </c>
      <c r="F39" s="69"/>
      <c r="G39" s="73">
        <v>3.5</v>
      </c>
      <c r="H39" s="73"/>
      <c r="I39" s="74">
        <v>0.09</v>
      </c>
      <c r="J39" s="72"/>
      <c r="K39" s="67">
        <v>7187</v>
      </c>
      <c r="L39" s="71">
        <f t="shared" si="2"/>
        <v>1.9742986803212941</v>
      </c>
      <c r="M39" s="71"/>
      <c r="N39" s="67">
        <v>9179</v>
      </c>
      <c r="O39" s="99">
        <f t="shared" si="3"/>
        <v>2.5163043031298229</v>
      </c>
    </row>
    <row r="40" spans="2:15" ht="10.75" customHeight="1">
      <c r="B40" s="82" t="s">
        <v>40</v>
      </c>
      <c r="C40" s="33"/>
      <c r="D40" s="67">
        <v>4509</v>
      </c>
      <c r="E40" s="67">
        <v>4559</v>
      </c>
      <c r="F40" s="69"/>
      <c r="G40" s="73">
        <v>-2.1</v>
      </c>
      <c r="H40" s="73"/>
      <c r="I40" s="74">
        <v>-0.03</v>
      </c>
      <c r="J40" s="72"/>
      <c r="K40" s="67">
        <v>4434</v>
      </c>
      <c r="L40" s="71">
        <f t="shared" si="2"/>
        <v>1.2180381728877998</v>
      </c>
      <c r="M40" s="71"/>
      <c r="N40" s="67">
        <v>4341</v>
      </c>
      <c r="O40" s="99">
        <f t="shared" si="3"/>
        <v>1.1900290859447176</v>
      </c>
    </row>
    <row r="41" spans="2:15" ht="10.75" customHeight="1">
      <c r="B41" s="82" t="s">
        <v>41</v>
      </c>
      <c r="C41" s="33"/>
      <c r="D41" s="67">
        <v>8851</v>
      </c>
      <c r="E41" s="67">
        <v>8948</v>
      </c>
      <c r="F41" s="69"/>
      <c r="G41" s="73">
        <v>-1.6</v>
      </c>
      <c r="H41" s="73"/>
      <c r="I41" s="74">
        <v>-0.04</v>
      </c>
      <c r="J41" s="72"/>
      <c r="K41" s="67">
        <v>9404</v>
      </c>
      <c r="L41" s="71">
        <f t="shared" si="2"/>
        <v>2.5833177667651941</v>
      </c>
      <c r="M41" s="71"/>
      <c r="N41" s="67">
        <v>8512</v>
      </c>
      <c r="O41" s="99">
        <f t="shared" si="3"/>
        <v>2.3334548674410125</v>
      </c>
    </row>
    <row r="42" spans="2:15" ht="10.75" customHeight="1">
      <c r="B42" s="82" t="s">
        <v>42</v>
      </c>
      <c r="C42" s="33"/>
      <c r="D42" s="67">
        <v>2344</v>
      </c>
      <c r="E42" s="67">
        <v>2551</v>
      </c>
      <c r="F42" s="69"/>
      <c r="G42" s="73">
        <v>7.1</v>
      </c>
      <c r="H42" s="73"/>
      <c r="I42" s="74">
        <v>0.05</v>
      </c>
      <c r="J42" s="72"/>
      <c r="K42" s="67">
        <v>2585</v>
      </c>
      <c r="L42" s="71">
        <f t="shared" si="2"/>
        <v>0.71011021130242724</v>
      </c>
      <c r="M42" s="71"/>
      <c r="N42" s="67">
        <v>2488</v>
      </c>
      <c r="O42" s="99">
        <f t="shared" si="3"/>
        <v>0.68205306745691252</v>
      </c>
    </row>
    <row r="43" spans="2:15" ht="10.75" customHeight="1">
      <c r="B43" s="82" t="s">
        <v>108</v>
      </c>
      <c r="C43" s="26"/>
      <c r="D43" s="67">
        <v>3935</v>
      </c>
      <c r="E43" s="67">
        <v>4275</v>
      </c>
      <c r="F43" s="69"/>
      <c r="G43" s="73">
        <v>-0.3</v>
      </c>
      <c r="H43" s="73"/>
      <c r="I43" s="74">
        <v>0</v>
      </c>
      <c r="J43" s="72"/>
      <c r="K43" s="67">
        <v>4026</v>
      </c>
      <c r="L43" s="71">
        <f t="shared" si="2"/>
        <v>1.1059588822837803</v>
      </c>
      <c r="M43" s="71"/>
      <c r="N43" s="67">
        <v>4038</v>
      </c>
      <c r="O43" s="99">
        <f t="shared" si="3"/>
        <v>1.1069655491925292</v>
      </c>
    </row>
    <row r="44" spans="2:15" ht="10.75" customHeight="1">
      <c r="B44" s="82" t="s">
        <v>43</v>
      </c>
      <c r="C44" s="33"/>
      <c r="D44" s="67">
        <v>9117</v>
      </c>
      <c r="E44" s="67">
        <v>9786</v>
      </c>
      <c r="F44" s="69"/>
      <c r="G44" s="73">
        <v>2.1</v>
      </c>
      <c r="H44" s="73"/>
      <c r="I44" s="74">
        <v>0.05</v>
      </c>
      <c r="J44" s="72"/>
      <c r="K44" s="67">
        <v>8784</v>
      </c>
      <c r="L44" s="71">
        <f t="shared" si="2"/>
        <v>2.4130011977100665</v>
      </c>
      <c r="M44" s="71"/>
      <c r="N44" s="67">
        <v>8767</v>
      </c>
      <c r="O44" s="99">
        <f t="shared" si="3"/>
        <v>2.4033598241136462</v>
      </c>
    </row>
    <row r="45" spans="2:15" ht="10.75" customHeight="1">
      <c r="B45" s="82" t="s">
        <v>44</v>
      </c>
      <c r="C45" s="33"/>
      <c r="D45" s="67">
        <v>13656</v>
      </c>
      <c r="E45" s="67">
        <v>13685</v>
      </c>
      <c r="F45" s="69"/>
      <c r="G45" s="73">
        <v>3.1</v>
      </c>
      <c r="H45" s="73"/>
      <c r="I45" s="74">
        <v>0.11</v>
      </c>
      <c r="J45" s="72"/>
      <c r="K45" s="67">
        <v>14215</v>
      </c>
      <c r="L45" s="71">
        <f t="shared" si="2"/>
        <v>3.904919401804257</v>
      </c>
      <c r="M45" s="71"/>
      <c r="N45" s="67">
        <v>12925</v>
      </c>
      <c r="O45" s="99">
        <f t="shared" si="3"/>
        <v>3.5432218235050619</v>
      </c>
    </row>
    <row r="46" spans="2:15" ht="10.75" customHeight="1">
      <c r="B46" s="82" t="s">
        <v>45</v>
      </c>
      <c r="C46" s="33"/>
      <c r="D46" s="67">
        <v>6812</v>
      </c>
      <c r="E46" s="67">
        <v>6651</v>
      </c>
      <c r="F46" s="69"/>
      <c r="G46" s="73">
        <v>3.4</v>
      </c>
      <c r="H46" s="73"/>
      <c r="I46" s="74">
        <v>0.06</v>
      </c>
      <c r="J46" s="72"/>
      <c r="K46" s="67">
        <v>6491</v>
      </c>
      <c r="L46" s="71">
        <f t="shared" si="2"/>
        <v>1.7831045963497314</v>
      </c>
      <c r="M46" s="71"/>
      <c r="N46" s="67">
        <v>5688</v>
      </c>
      <c r="O46" s="99">
        <f t="shared" si="3"/>
        <v>1.5592917394272181</v>
      </c>
    </row>
    <row r="47" spans="2:15" ht="10.75" customHeight="1">
      <c r="B47" s="12" t="s">
        <v>46</v>
      </c>
      <c r="C47" s="20"/>
      <c r="D47" s="67">
        <v>3866</v>
      </c>
      <c r="E47" s="67">
        <v>3591</v>
      </c>
      <c r="F47" s="69"/>
      <c r="G47" s="73">
        <v>2</v>
      </c>
      <c r="H47" s="73"/>
      <c r="I47" s="74">
        <v>0.02</v>
      </c>
      <c r="J47" s="72"/>
      <c r="K47" s="67">
        <v>4812</v>
      </c>
      <c r="L47" s="71">
        <f t="shared" si="2"/>
        <v>1.3218763391827002</v>
      </c>
      <c r="M47" s="71"/>
      <c r="N47" s="67">
        <v>3328</v>
      </c>
      <c r="O47" s="99">
        <f t="shared" si="3"/>
        <v>0.91232821884911774</v>
      </c>
    </row>
    <row r="48" spans="2:15" ht="10.75" customHeight="1">
      <c r="B48" s="12" t="s">
        <v>47</v>
      </c>
      <c r="C48" s="20"/>
      <c r="D48" s="67">
        <v>19534</v>
      </c>
      <c r="E48" s="67">
        <v>20689</v>
      </c>
      <c r="F48" s="75"/>
      <c r="G48" s="73">
        <v>6.5</v>
      </c>
      <c r="H48" s="73"/>
      <c r="I48" s="74">
        <v>0.36</v>
      </c>
      <c r="J48" s="72"/>
      <c r="K48" s="67">
        <v>13241</v>
      </c>
      <c r="L48" s="71">
        <f t="shared" si="2"/>
        <v>3.6373575659015245</v>
      </c>
      <c r="M48" s="71"/>
      <c r="N48" s="67">
        <v>17059</v>
      </c>
      <c r="O48" s="99">
        <f t="shared" si="3"/>
        <v>4.6765045328567005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99"/>
    </row>
    <row r="50" spans="2:15" ht="10.75" customHeight="1">
      <c r="B50" s="12" t="s">
        <v>48</v>
      </c>
      <c r="C50" s="20"/>
      <c r="D50" s="67">
        <v>23770</v>
      </c>
      <c r="E50" s="67">
        <v>20392</v>
      </c>
      <c r="F50" s="69"/>
      <c r="G50" s="73">
        <v>-8.1</v>
      </c>
      <c r="H50" s="73"/>
      <c r="I50" s="74">
        <v>-0.5</v>
      </c>
      <c r="J50" s="72"/>
      <c r="K50" s="67">
        <v>33144</v>
      </c>
      <c r="L50" s="71">
        <f t="shared" ref="L50:L64" si="4">+K50/$K$35*100</f>
        <v>9.1047941367147587</v>
      </c>
      <c r="M50" s="71"/>
      <c r="N50" s="67">
        <v>25941</v>
      </c>
      <c r="O50" s="99">
        <f t="shared" ref="O50:O64" si="5">+N50/$N$35*100</f>
        <v>7.1113901217442796</v>
      </c>
    </row>
    <row r="51" spans="2:15" ht="10.75" customHeight="1">
      <c r="B51" s="12" t="s">
        <v>49</v>
      </c>
      <c r="C51" s="20"/>
      <c r="D51" s="67">
        <v>11697</v>
      </c>
      <c r="E51" s="67">
        <v>9786</v>
      </c>
      <c r="F51" s="69"/>
      <c r="G51" s="73">
        <v>-15.6</v>
      </c>
      <c r="H51" s="73"/>
      <c r="I51" s="74">
        <v>-0.51</v>
      </c>
      <c r="J51" s="72"/>
      <c r="K51" s="67">
        <v>13880</v>
      </c>
      <c r="L51" s="71">
        <f t="shared" si="4"/>
        <v>3.8128935136857605</v>
      </c>
      <c r="M51" s="71"/>
      <c r="N51" s="67">
        <v>10303</v>
      </c>
      <c r="O51" s="99">
        <f t="shared" si="5"/>
        <v>2.8244343866593931</v>
      </c>
    </row>
    <row r="52" spans="2:15" ht="10.75" customHeight="1">
      <c r="B52" s="12" t="s">
        <v>50</v>
      </c>
      <c r="C52" s="20"/>
      <c r="D52" s="67">
        <v>12073</v>
      </c>
      <c r="E52" s="67">
        <v>10606</v>
      </c>
      <c r="F52" s="69"/>
      <c r="G52" s="73">
        <v>0.8</v>
      </c>
      <c r="H52" s="73"/>
      <c r="I52" s="74">
        <v>0.02</v>
      </c>
      <c r="J52" s="72"/>
      <c r="K52" s="67">
        <v>19264</v>
      </c>
      <c r="L52" s="71">
        <f t="shared" si="4"/>
        <v>5.2919006230289982</v>
      </c>
      <c r="M52" s="71"/>
      <c r="N52" s="67">
        <v>15638</v>
      </c>
      <c r="O52" s="99">
        <f t="shared" si="5"/>
        <v>4.286955735084887</v>
      </c>
    </row>
    <row r="53" spans="2:15" ht="10.75" customHeight="1">
      <c r="B53" s="12" t="s">
        <v>51</v>
      </c>
      <c r="C53" s="20"/>
      <c r="D53" s="67">
        <v>16976</v>
      </c>
      <c r="E53" s="67">
        <v>20969</v>
      </c>
      <c r="F53" s="69"/>
      <c r="G53" s="73">
        <v>-8.1999999999999993</v>
      </c>
      <c r="H53" s="73"/>
      <c r="I53" s="74">
        <v>-0.54</v>
      </c>
      <c r="J53" s="72"/>
      <c r="K53" s="67">
        <v>22001</v>
      </c>
      <c r="L53" s="71">
        <f t="shared" si="4"/>
        <v>6.0437658641642953</v>
      </c>
      <c r="M53" s="71"/>
      <c r="N53" s="67">
        <v>24283</v>
      </c>
      <c r="O53" s="99">
        <f t="shared" si="5"/>
        <v>6.6568708348296646</v>
      </c>
    </row>
    <row r="54" spans="2:15" ht="10.75" customHeight="1">
      <c r="B54" s="12" t="s">
        <v>52</v>
      </c>
      <c r="C54" s="20"/>
      <c r="D54" s="67">
        <v>8087</v>
      </c>
      <c r="E54" s="67">
        <v>10721</v>
      </c>
      <c r="F54" s="69"/>
      <c r="G54" s="73">
        <v>-7.5</v>
      </c>
      <c r="H54" s="73"/>
      <c r="I54" s="74">
        <v>-0.25</v>
      </c>
      <c r="J54" s="72"/>
      <c r="K54" s="67">
        <v>11040</v>
      </c>
      <c r="L54" s="71">
        <f t="shared" si="4"/>
        <v>3.032733745755821</v>
      </c>
      <c r="M54" s="71"/>
      <c r="N54" s="67">
        <v>12617</v>
      </c>
      <c r="O54" s="99">
        <f t="shared" si="5"/>
        <v>3.45878760132792</v>
      </c>
    </row>
    <row r="55" spans="2:15" ht="10.75" customHeight="1">
      <c r="B55" s="12" t="s">
        <v>53</v>
      </c>
      <c r="C55" s="20"/>
      <c r="D55" s="67">
        <v>3939</v>
      </c>
      <c r="E55" s="67">
        <v>5058</v>
      </c>
      <c r="F55" s="69"/>
      <c r="G55" s="73">
        <v>-11.2</v>
      </c>
      <c r="H55" s="73"/>
      <c r="I55" s="74">
        <v>-0.18</v>
      </c>
      <c r="J55" s="72"/>
      <c r="K55" s="67">
        <v>4393</v>
      </c>
      <c r="L55" s="71">
        <f t="shared" si="4"/>
        <v>1.2067753029986705</v>
      </c>
      <c r="M55" s="71"/>
      <c r="N55" s="67">
        <v>5702</v>
      </c>
      <c r="O55" s="99">
        <f t="shared" si="5"/>
        <v>1.5631296586170882</v>
      </c>
    </row>
    <row r="56" spans="2:15" ht="10.75" customHeight="1">
      <c r="B56" s="12" t="s">
        <v>54</v>
      </c>
      <c r="C56" s="20"/>
      <c r="D56" s="67">
        <v>53</v>
      </c>
      <c r="E56" s="67">
        <v>467</v>
      </c>
      <c r="F56" s="69"/>
      <c r="G56" s="73">
        <v>-19</v>
      </c>
      <c r="H56" s="73"/>
      <c r="I56" s="74">
        <v>-0.03</v>
      </c>
      <c r="J56" s="72"/>
      <c r="K56" s="67">
        <v>828</v>
      </c>
      <c r="L56" s="71">
        <f t="shared" si="4"/>
        <v>0.22745503093168656</v>
      </c>
      <c r="M56" s="71"/>
      <c r="N56" s="67">
        <v>852</v>
      </c>
      <c r="O56" s="99">
        <f t="shared" si="5"/>
        <v>0.23356479641209382</v>
      </c>
    </row>
    <row r="57" spans="2:15" ht="10.75" customHeight="1">
      <c r="B57" s="12" t="s">
        <v>55</v>
      </c>
      <c r="C57" s="20"/>
      <c r="D57" s="67">
        <v>4897</v>
      </c>
      <c r="E57" s="67">
        <v>4722</v>
      </c>
      <c r="F57" s="69"/>
      <c r="G57" s="73">
        <v>-1.8</v>
      </c>
      <c r="H57" s="73"/>
      <c r="I57" s="74">
        <v>-0.03</v>
      </c>
      <c r="J57" s="72"/>
      <c r="K57" s="67">
        <v>5739</v>
      </c>
      <c r="L57" s="71">
        <f t="shared" si="4"/>
        <v>1.5765270803344797</v>
      </c>
      <c r="M57" s="71"/>
      <c r="N57" s="67">
        <v>5112</v>
      </c>
      <c r="O57" s="99">
        <f t="shared" si="5"/>
        <v>1.4013887784725629</v>
      </c>
    </row>
    <row r="58" spans="2:15" ht="10.75" customHeight="1">
      <c r="B58" s="12" t="s">
        <v>56</v>
      </c>
      <c r="C58" s="20"/>
      <c r="D58" s="67">
        <v>22375</v>
      </c>
      <c r="E58" s="67">
        <v>17517</v>
      </c>
      <c r="F58" s="69"/>
      <c r="G58" s="73">
        <v>23.1</v>
      </c>
      <c r="H58" s="73"/>
      <c r="I58" s="74">
        <v>0.91</v>
      </c>
      <c r="J58" s="72"/>
      <c r="K58" s="67">
        <v>14176</v>
      </c>
      <c r="L58" s="71">
        <f t="shared" si="4"/>
        <v>3.8942059402024021</v>
      </c>
      <c r="M58" s="71"/>
      <c r="N58" s="67">
        <v>15082</v>
      </c>
      <c r="O58" s="99">
        <f t="shared" si="5"/>
        <v>4.1345355158300459</v>
      </c>
    </row>
    <row r="59" spans="2:15" ht="10.75" customHeight="1">
      <c r="B59" s="12" t="s">
        <v>57</v>
      </c>
      <c r="C59" s="20"/>
      <c r="D59" s="67">
        <v>12824</v>
      </c>
      <c r="E59" s="67">
        <v>7264</v>
      </c>
      <c r="F59" s="69"/>
      <c r="G59" s="73">
        <v>49</v>
      </c>
      <c r="H59" s="73"/>
      <c r="I59" s="74">
        <v>0.67</v>
      </c>
      <c r="J59" s="72"/>
      <c r="K59" s="67">
        <v>3018</v>
      </c>
      <c r="L59" s="71">
        <f t="shared" si="4"/>
        <v>0.82905710549737932</v>
      </c>
      <c r="M59" s="71"/>
      <c r="N59" s="67">
        <v>5679</v>
      </c>
      <c r="O59" s="99">
        <f t="shared" si="5"/>
        <v>1.5568245056623016</v>
      </c>
    </row>
    <row r="60" spans="2:15" ht="10.75" customHeight="1">
      <c r="B60" s="12" t="s">
        <v>58</v>
      </c>
      <c r="C60" s="20"/>
      <c r="D60" s="67">
        <v>356</v>
      </c>
      <c r="E60" s="67">
        <v>640</v>
      </c>
      <c r="F60" s="75"/>
      <c r="G60" s="73">
        <v>51</v>
      </c>
      <c r="H60" s="73"/>
      <c r="I60" s="74">
        <v>0.06</v>
      </c>
      <c r="J60" s="72"/>
      <c r="K60" s="67">
        <v>2369</v>
      </c>
      <c r="L60" s="71">
        <f t="shared" si="4"/>
        <v>0.65077411627676995</v>
      </c>
      <c r="M60" s="71"/>
      <c r="N60" s="67">
        <v>577</v>
      </c>
      <c r="O60" s="99">
        <f t="shared" si="5"/>
        <v>0.15817709803964572</v>
      </c>
    </row>
    <row r="61" spans="2:15" ht="10.75" customHeight="1">
      <c r="B61" s="12" t="s">
        <v>59</v>
      </c>
      <c r="C61" s="20"/>
      <c r="D61" s="67">
        <v>928</v>
      </c>
      <c r="E61" s="67">
        <v>1035</v>
      </c>
      <c r="F61" s="69"/>
      <c r="G61" s="73">
        <v>27.7</v>
      </c>
      <c r="H61" s="73"/>
      <c r="I61" s="74">
        <v>0.06</v>
      </c>
      <c r="J61" s="72"/>
      <c r="K61" s="67">
        <v>195</v>
      </c>
      <c r="L61" s="71">
        <f t="shared" si="4"/>
        <v>5.3567308009274013E-2</v>
      </c>
      <c r="M61" s="71"/>
      <c r="N61" s="67">
        <v>793</v>
      </c>
      <c r="O61" s="99">
        <f t="shared" si="5"/>
        <v>0.21739070839764132</v>
      </c>
    </row>
    <row r="62" spans="2:15" ht="10.75" customHeight="1">
      <c r="B62" s="12" t="s">
        <v>60</v>
      </c>
      <c r="C62" s="20"/>
      <c r="D62" s="67">
        <v>3238</v>
      </c>
      <c r="E62" s="67">
        <v>3102</v>
      </c>
      <c r="F62" s="69"/>
      <c r="G62" s="73">
        <v>6.5</v>
      </c>
      <c r="H62" s="73"/>
      <c r="I62" s="74">
        <v>0.05</v>
      </c>
      <c r="J62" s="72"/>
      <c r="K62" s="67">
        <v>4597</v>
      </c>
      <c r="L62" s="71">
        <f t="shared" si="4"/>
        <v>1.2628149483006801</v>
      </c>
      <c r="M62" s="71"/>
      <c r="N62" s="67">
        <v>2703</v>
      </c>
      <c r="O62" s="99">
        <f t="shared" si="5"/>
        <v>0.74099254072991738</v>
      </c>
    </row>
    <row r="63" spans="2:15" ht="10.75" customHeight="1">
      <c r="B63" s="12" t="s">
        <v>61</v>
      </c>
      <c r="C63" s="20"/>
      <c r="D63" s="67">
        <v>4492</v>
      </c>
      <c r="E63" s="67">
        <v>4649</v>
      </c>
      <c r="F63" s="69"/>
      <c r="G63" s="73">
        <v>6.4</v>
      </c>
      <c r="H63" s="73"/>
      <c r="I63" s="74">
        <v>0.08</v>
      </c>
      <c r="J63" s="72"/>
      <c r="K63" s="67">
        <v>3725</v>
      </c>
      <c r="L63" s="71">
        <f t="shared" si="4"/>
        <v>1.0232729350489522</v>
      </c>
      <c r="M63" s="71"/>
      <c r="N63" s="67">
        <v>4277</v>
      </c>
      <c r="O63" s="99">
        <f t="shared" si="5"/>
        <v>1.1724843125053115</v>
      </c>
    </row>
    <row r="64" spans="2:15" ht="10.75" customHeight="1">
      <c r="B64" s="12" t="s">
        <v>62</v>
      </c>
      <c r="C64" s="20"/>
      <c r="D64" s="67">
        <v>538</v>
      </c>
      <c r="E64" s="67">
        <v>827</v>
      </c>
      <c r="F64" s="69"/>
      <c r="G64" s="73">
        <v>-1.9</v>
      </c>
      <c r="H64" s="73"/>
      <c r="I64" s="74">
        <v>0</v>
      </c>
      <c r="J64" s="72"/>
      <c r="K64" s="67">
        <v>271</v>
      </c>
      <c r="L64" s="71">
        <f t="shared" si="4"/>
        <v>7.4444822925709003E-2</v>
      </c>
      <c r="M64" s="71"/>
      <c r="N64" s="67">
        <v>1052</v>
      </c>
      <c r="O64" s="99">
        <f t="shared" si="5"/>
        <v>0.28839221341023791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99"/>
    </row>
    <row r="66" spans="2:15" ht="10.75" customHeight="1">
      <c r="B66" s="12" t="s">
        <v>63</v>
      </c>
      <c r="C66" s="20"/>
      <c r="D66" s="67">
        <v>10944</v>
      </c>
      <c r="E66" s="67">
        <v>13383</v>
      </c>
      <c r="F66" s="69"/>
      <c r="G66" s="73">
        <v>4.4000000000000004</v>
      </c>
      <c r="H66" s="73"/>
      <c r="I66" s="74">
        <v>0.16</v>
      </c>
      <c r="J66" s="72"/>
      <c r="K66" s="67">
        <v>13358</v>
      </c>
      <c r="L66" s="71">
        <f t="shared" ref="L66:L79" si="6">+K66/$K$35*100</f>
        <v>3.6694979507070888</v>
      </c>
      <c r="M66" s="71"/>
      <c r="N66" s="67">
        <v>11695</v>
      </c>
      <c r="O66" s="99">
        <f t="shared" ref="O66:O79" si="7">+N66/$N$35*100</f>
        <v>3.2060332089664758</v>
      </c>
    </row>
    <row r="67" spans="2:15" ht="10.75" customHeight="1">
      <c r="B67" s="12" t="s">
        <v>64</v>
      </c>
      <c r="C67" s="20"/>
      <c r="D67" s="67">
        <v>0</v>
      </c>
      <c r="E67" s="67">
        <v>14</v>
      </c>
      <c r="F67" s="69"/>
      <c r="G67" s="73">
        <v>-88.3</v>
      </c>
      <c r="H67" s="73"/>
      <c r="I67" s="74">
        <v>-0.03</v>
      </c>
      <c r="J67" s="72"/>
      <c r="K67" s="67">
        <v>0</v>
      </c>
      <c r="L67" s="71">
        <f t="shared" si="6"/>
        <v>0</v>
      </c>
      <c r="M67" s="71"/>
      <c r="N67" s="67">
        <v>14</v>
      </c>
      <c r="O67" s="99">
        <f t="shared" si="7"/>
        <v>3.8379191898700862E-3</v>
      </c>
    </row>
    <row r="68" spans="2:15" ht="10.75" customHeight="1">
      <c r="B68" s="12" t="s">
        <v>65</v>
      </c>
      <c r="C68" s="20"/>
      <c r="D68" s="67">
        <v>3361</v>
      </c>
      <c r="E68" s="67">
        <v>4974</v>
      </c>
      <c r="F68" s="69"/>
      <c r="G68" s="73">
        <v>5.8</v>
      </c>
      <c r="H68" s="73"/>
      <c r="I68" s="74">
        <v>0.08</v>
      </c>
      <c r="J68" s="72"/>
      <c r="K68" s="67">
        <v>4449</v>
      </c>
      <c r="L68" s="71">
        <f t="shared" si="6"/>
        <v>1.2221587350423593</v>
      </c>
      <c r="M68" s="71"/>
      <c r="N68" s="67">
        <v>4213</v>
      </c>
      <c r="O68" s="99">
        <f t="shared" si="7"/>
        <v>1.1549395390659052</v>
      </c>
    </row>
    <row r="69" spans="2:15" ht="10.75" customHeight="1">
      <c r="B69" s="12" t="s">
        <v>66</v>
      </c>
      <c r="C69" s="20"/>
      <c r="D69" s="67">
        <v>2701</v>
      </c>
      <c r="E69" s="67">
        <v>3407</v>
      </c>
      <c r="F69" s="69"/>
      <c r="G69" s="73">
        <v>7.8</v>
      </c>
      <c r="H69" s="73"/>
      <c r="I69" s="74">
        <v>7.0000000000000007E-2</v>
      </c>
      <c r="J69" s="72"/>
      <c r="K69" s="67">
        <v>3584</v>
      </c>
      <c r="L69" s="71">
        <f t="shared" si="6"/>
        <v>0.98453965079609262</v>
      </c>
      <c r="M69" s="71"/>
      <c r="N69" s="67">
        <v>2691</v>
      </c>
      <c r="O69" s="99">
        <f t="shared" si="7"/>
        <v>0.73770289571002878</v>
      </c>
    </row>
    <row r="70" spans="2:15" ht="10.75" customHeight="1">
      <c r="B70" s="12" t="s">
        <v>67</v>
      </c>
      <c r="C70" s="20"/>
      <c r="D70" s="67">
        <v>1113</v>
      </c>
      <c r="E70" s="67">
        <v>1214</v>
      </c>
      <c r="F70" s="69"/>
      <c r="G70" s="73">
        <v>2.4</v>
      </c>
      <c r="H70" s="73"/>
      <c r="I70" s="74">
        <v>0.01</v>
      </c>
      <c r="J70" s="72"/>
      <c r="K70" s="67">
        <v>901</v>
      </c>
      <c r="L70" s="71">
        <f t="shared" si="6"/>
        <v>0.24750843341720966</v>
      </c>
      <c r="M70" s="71"/>
      <c r="N70" s="67">
        <v>1123</v>
      </c>
      <c r="O70" s="99">
        <f t="shared" si="7"/>
        <v>0.30785594644457909</v>
      </c>
    </row>
    <row r="71" spans="2:15" ht="10.75" customHeight="1">
      <c r="B71" s="12" t="s">
        <v>68</v>
      </c>
      <c r="C71" s="20"/>
      <c r="D71" s="67">
        <v>23</v>
      </c>
      <c r="E71" s="67">
        <v>79</v>
      </c>
      <c r="F71" s="50" t="s">
        <v>31</v>
      </c>
      <c r="G71" s="73">
        <v>-21.8</v>
      </c>
      <c r="H71" s="73"/>
      <c r="I71" s="74" t="s">
        <v>14</v>
      </c>
      <c r="J71" s="72"/>
      <c r="K71" s="67">
        <v>11</v>
      </c>
      <c r="L71" s="71">
        <f t="shared" si="6"/>
        <v>3.021745580010329E-3</v>
      </c>
      <c r="M71" s="71"/>
      <c r="N71" s="67">
        <v>69</v>
      </c>
      <c r="O71" s="99">
        <f t="shared" si="7"/>
        <v>1.8915458864359712E-2</v>
      </c>
    </row>
    <row r="72" spans="2:15" ht="10.75" customHeight="1">
      <c r="B72" s="12" t="s">
        <v>69</v>
      </c>
      <c r="C72" s="20"/>
      <c r="D72" s="67">
        <v>694</v>
      </c>
      <c r="E72" s="67">
        <v>962</v>
      </c>
      <c r="F72" s="69"/>
      <c r="G72" s="73">
        <v>1.8</v>
      </c>
      <c r="H72" s="73"/>
      <c r="I72" s="74">
        <v>0</v>
      </c>
      <c r="J72" s="72"/>
      <c r="K72" s="67">
        <v>821</v>
      </c>
      <c r="L72" s="71">
        <f t="shared" si="6"/>
        <v>0.22553210192622544</v>
      </c>
      <c r="M72" s="71"/>
      <c r="N72" s="67">
        <v>913</v>
      </c>
      <c r="O72" s="99">
        <f t="shared" si="7"/>
        <v>0.25028715859652778</v>
      </c>
    </row>
    <row r="73" spans="2:15" ht="10.75" customHeight="1">
      <c r="B73" s="12" t="s">
        <v>70</v>
      </c>
      <c r="C73" s="20"/>
      <c r="D73" s="67">
        <v>2362</v>
      </c>
      <c r="E73" s="67">
        <v>1963</v>
      </c>
      <c r="F73" s="69"/>
      <c r="G73" s="73">
        <v>14.3</v>
      </c>
      <c r="H73" s="73"/>
      <c r="I73" s="74">
        <v>7.0000000000000007E-2</v>
      </c>
      <c r="J73" s="72"/>
      <c r="K73" s="67">
        <v>2682</v>
      </c>
      <c r="L73" s="71">
        <f t="shared" si="6"/>
        <v>0.73675651323524571</v>
      </c>
      <c r="M73" s="71"/>
      <c r="N73" s="67">
        <v>1740</v>
      </c>
      <c r="O73" s="99">
        <f t="shared" si="7"/>
        <v>0.47699852788385355</v>
      </c>
    </row>
    <row r="74" spans="2:15" ht="10.75" customHeight="1">
      <c r="B74" s="12" t="s">
        <v>71</v>
      </c>
      <c r="C74" s="20"/>
      <c r="D74" s="67">
        <v>688</v>
      </c>
      <c r="E74" s="67">
        <v>770</v>
      </c>
      <c r="F74" s="75"/>
      <c r="G74" s="73">
        <v>-11.4</v>
      </c>
      <c r="H74" s="76"/>
      <c r="I74" s="74">
        <v>-0.03</v>
      </c>
      <c r="J74" s="72"/>
      <c r="K74" s="67">
        <v>911</v>
      </c>
      <c r="L74" s="71">
        <f t="shared" si="6"/>
        <v>0.25025547485358268</v>
      </c>
      <c r="M74" s="71"/>
      <c r="N74" s="67">
        <v>932</v>
      </c>
      <c r="O74" s="99">
        <f t="shared" si="7"/>
        <v>0.25549576321135148</v>
      </c>
    </row>
    <row r="75" spans="2:15" ht="10.75" customHeight="1">
      <c r="B75" s="12" t="s">
        <v>72</v>
      </c>
      <c r="C75" s="20"/>
      <c r="D75" s="67">
        <v>10677</v>
      </c>
      <c r="E75" s="67">
        <v>14704</v>
      </c>
      <c r="F75" s="69"/>
      <c r="G75" s="73">
        <v>4.9000000000000004</v>
      </c>
      <c r="H75" s="73"/>
      <c r="I75" s="74">
        <v>0.2</v>
      </c>
      <c r="J75" s="72"/>
      <c r="K75" s="67">
        <v>8802</v>
      </c>
      <c r="L75" s="71">
        <f t="shared" si="6"/>
        <v>2.4179458722955376</v>
      </c>
      <c r="M75" s="71"/>
      <c r="N75" s="67">
        <v>13761</v>
      </c>
      <c r="O75" s="99">
        <f t="shared" si="7"/>
        <v>3.7724004265573043</v>
      </c>
    </row>
    <row r="76" spans="2:15" ht="10.75" customHeight="1">
      <c r="B76" s="12" t="s">
        <v>73</v>
      </c>
      <c r="C76" s="20"/>
      <c r="D76" s="67">
        <v>1902</v>
      </c>
      <c r="E76" s="67">
        <v>2358</v>
      </c>
      <c r="F76" s="69"/>
      <c r="G76" s="73">
        <v>-5.7</v>
      </c>
      <c r="H76" s="73"/>
      <c r="I76" s="74">
        <v>-0.04</v>
      </c>
      <c r="J76" s="72"/>
      <c r="K76" s="67">
        <v>2521</v>
      </c>
      <c r="L76" s="71">
        <f t="shared" si="6"/>
        <v>0.69252914610963989</v>
      </c>
      <c r="M76" s="71"/>
      <c r="N76" s="67">
        <v>2433</v>
      </c>
      <c r="O76" s="99">
        <f t="shared" si="7"/>
        <v>0.66697552778242297</v>
      </c>
    </row>
    <row r="77" spans="2:15" ht="10.75" customHeight="1">
      <c r="B77" s="12" t="s">
        <v>74</v>
      </c>
      <c r="C77" s="20"/>
      <c r="D77" s="67">
        <v>552</v>
      </c>
      <c r="E77" s="67">
        <v>978</v>
      </c>
      <c r="F77" s="50" t="s">
        <v>31</v>
      </c>
      <c r="G77" s="73">
        <v>50</v>
      </c>
      <c r="H77" s="73"/>
      <c r="I77" s="74" t="s">
        <v>14</v>
      </c>
      <c r="J77" s="72"/>
      <c r="K77" s="67">
        <v>660</v>
      </c>
      <c r="L77" s="71">
        <f t="shared" si="6"/>
        <v>0.18130473480061973</v>
      </c>
      <c r="M77" s="71"/>
      <c r="N77" s="67">
        <v>833</v>
      </c>
      <c r="O77" s="99">
        <f t="shared" si="7"/>
        <v>0.22835619179727012</v>
      </c>
    </row>
    <row r="78" spans="2:15" ht="10.75" customHeight="1">
      <c r="B78" s="12" t="s">
        <v>75</v>
      </c>
      <c r="C78" s="20"/>
      <c r="D78" s="67">
        <v>2714</v>
      </c>
      <c r="E78" s="67">
        <v>2967</v>
      </c>
      <c r="F78" s="69"/>
      <c r="G78" s="73">
        <v>5.2</v>
      </c>
      <c r="H78" s="73"/>
      <c r="I78" s="74">
        <v>0.04</v>
      </c>
      <c r="J78" s="72"/>
      <c r="K78" s="67">
        <v>1850</v>
      </c>
      <c r="L78" s="71">
        <f t="shared" si="6"/>
        <v>0.50820266572900985</v>
      </c>
      <c r="M78" s="71"/>
      <c r="N78" s="67">
        <v>2756</v>
      </c>
      <c r="O78" s="99">
        <f t="shared" si="7"/>
        <v>0.75552180623442555</v>
      </c>
    </row>
    <row r="79" spans="2:15" ht="10.75" customHeight="1">
      <c r="B79" s="12" t="s">
        <v>76</v>
      </c>
      <c r="C79" s="20"/>
      <c r="D79" s="67">
        <v>5508</v>
      </c>
      <c r="E79" s="67">
        <v>8400</v>
      </c>
      <c r="F79" s="69"/>
      <c r="G79" s="73">
        <v>4.9000000000000004</v>
      </c>
      <c r="H79" s="73"/>
      <c r="I79" s="74">
        <v>0.11</v>
      </c>
      <c r="J79" s="72"/>
      <c r="K79" s="67">
        <v>3771</v>
      </c>
      <c r="L79" s="71">
        <f t="shared" si="6"/>
        <v>1.0359093256562681</v>
      </c>
      <c r="M79" s="71"/>
      <c r="N79" s="67">
        <v>7740</v>
      </c>
      <c r="O79" s="99">
        <f t="shared" si="7"/>
        <v>2.1218210378281763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99"/>
    </row>
    <row r="81" spans="2:15" ht="10.75" customHeight="1">
      <c r="B81" s="12" t="s">
        <v>77</v>
      </c>
      <c r="C81" s="20"/>
      <c r="D81" s="67">
        <v>43618</v>
      </c>
      <c r="E81" s="67">
        <v>50656</v>
      </c>
      <c r="F81" s="69"/>
      <c r="G81" s="73">
        <v>-19.399999999999999</v>
      </c>
      <c r="H81" s="73"/>
      <c r="I81" s="74">
        <v>-3.41</v>
      </c>
      <c r="J81" s="72"/>
      <c r="K81" s="67">
        <v>96285</v>
      </c>
      <c r="L81" s="71">
        <f t="shared" ref="L81:L98" si="8">+K81/$K$35*100</f>
        <v>26.449888470117681</v>
      </c>
      <c r="M81" s="71"/>
      <c r="N81" s="67">
        <v>56558</v>
      </c>
      <c r="O81" s="99">
        <f t="shared" ref="O81:O98" si="9">+N81/$N$35*100</f>
        <v>15.504645252905167</v>
      </c>
    </row>
    <row r="82" spans="2:15" ht="10.75" customHeight="1">
      <c r="B82" s="12" t="s">
        <v>78</v>
      </c>
      <c r="C82" s="20"/>
      <c r="D82" s="67">
        <v>2646</v>
      </c>
      <c r="E82" s="67">
        <v>7137</v>
      </c>
      <c r="F82" s="69"/>
      <c r="G82" s="73">
        <v>5.4</v>
      </c>
      <c r="H82" s="73"/>
      <c r="I82" s="74">
        <v>0.1</v>
      </c>
      <c r="J82" s="72"/>
      <c r="K82" s="67">
        <v>7081</v>
      </c>
      <c r="L82" s="71">
        <f t="shared" si="8"/>
        <v>1.9451800410957398</v>
      </c>
      <c r="M82" s="71"/>
      <c r="N82" s="67">
        <v>8398</v>
      </c>
      <c r="O82" s="99">
        <f t="shared" si="9"/>
        <v>2.3022032397520706</v>
      </c>
    </row>
    <row r="83" spans="2:15" ht="10.75" customHeight="1">
      <c r="B83" s="12" t="s">
        <v>79</v>
      </c>
      <c r="C83" s="20"/>
      <c r="D83" s="67">
        <v>28810</v>
      </c>
      <c r="E83" s="67">
        <v>31210</v>
      </c>
      <c r="F83" s="69"/>
      <c r="G83" s="73">
        <v>-27.2</v>
      </c>
      <c r="H83" s="73"/>
      <c r="I83" s="74">
        <v>-3.33</v>
      </c>
      <c r="J83" s="72"/>
      <c r="K83" s="67">
        <v>79026</v>
      </c>
      <c r="L83" s="71">
        <f t="shared" si="8"/>
        <v>21.708769655081479</v>
      </c>
      <c r="M83" s="71"/>
      <c r="N83" s="67">
        <v>35809</v>
      </c>
      <c r="O83" s="99">
        <f t="shared" si="9"/>
        <v>9.8165748764327088</v>
      </c>
    </row>
    <row r="84" spans="2:15" ht="10.75" customHeight="1">
      <c r="B84" s="12" t="s">
        <v>80</v>
      </c>
      <c r="C84" s="20"/>
      <c r="D84" s="67">
        <v>12161</v>
      </c>
      <c r="E84" s="67">
        <v>12309</v>
      </c>
      <c r="F84" s="69"/>
      <c r="G84" s="73">
        <v>-5.8</v>
      </c>
      <c r="H84" s="73"/>
      <c r="I84" s="74">
        <v>-0.2</v>
      </c>
      <c r="J84" s="72"/>
      <c r="K84" s="67">
        <v>10178</v>
      </c>
      <c r="L84" s="71">
        <f t="shared" si="8"/>
        <v>2.795938773940466</v>
      </c>
      <c r="M84" s="71"/>
      <c r="N84" s="67">
        <v>12351</v>
      </c>
      <c r="O84" s="99">
        <f t="shared" si="9"/>
        <v>3.3858671367203885</v>
      </c>
    </row>
    <row r="85" spans="2:15" ht="10.75" customHeight="1">
      <c r="B85" s="12" t="s">
        <v>81</v>
      </c>
      <c r="C85" s="20"/>
      <c r="D85" s="67">
        <v>5508</v>
      </c>
      <c r="E85" s="67">
        <v>22408</v>
      </c>
      <c r="F85" s="69"/>
      <c r="G85" s="73">
        <v>30.6</v>
      </c>
      <c r="H85" s="76"/>
      <c r="I85" s="74">
        <v>1.59</v>
      </c>
      <c r="J85" s="72"/>
      <c r="K85" s="67">
        <v>3045</v>
      </c>
      <c r="L85" s="71">
        <f t="shared" si="8"/>
        <v>0.83647411737558652</v>
      </c>
      <c r="M85" s="71"/>
      <c r="N85" s="67">
        <v>29985</v>
      </c>
      <c r="O85" s="99">
        <f t="shared" si="9"/>
        <v>8.2200004934467525</v>
      </c>
    </row>
    <row r="86" spans="2:15" ht="10.75" customHeight="1">
      <c r="B86" s="12" t="s">
        <v>82</v>
      </c>
      <c r="C86" s="20"/>
      <c r="D86" s="67">
        <v>4176</v>
      </c>
      <c r="E86" s="67">
        <v>18287</v>
      </c>
      <c r="F86" s="69"/>
      <c r="G86" s="73">
        <v>38.4</v>
      </c>
      <c r="H86" s="76"/>
      <c r="I86" s="74">
        <v>1.62</v>
      </c>
      <c r="J86" s="72"/>
      <c r="K86" s="67">
        <v>1834</v>
      </c>
      <c r="L86" s="71">
        <f t="shared" si="8"/>
        <v>0.50380739943081299</v>
      </c>
      <c r="M86" s="71"/>
      <c r="N86" s="67">
        <v>25039</v>
      </c>
      <c r="O86" s="99">
        <f t="shared" si="9"/>
        <v>6.8641184710826506</v>
      </c>
    </row>
    <row r="87" spans="2:15" ht="10.75" customHeight="1">
      <c r="B87" s="12" t="s">
        <v>83</v>
      </c>
      <c r="C87" s="20"/>
      <c r="D87" s="67">
        <v>334</v>
      </c>
      <c r="E87" s="67">
        <v>171</v>
      </c>
      <c r="F87" s="69"/>
      <c r="G87" s="73">
        <v>-28.5</v>
      </c>
      <c r="H87" s="73"/>
      <c r="I87" s="74">
        <v>-0.02</v>
      </c>
      <c r="J87" s="72"/>
      <c r="K87" s="67">
        <v>0</v>
      </c>
      <c r="L87" s="71">
        <f t="shared" si="8"/>
        <v>0</v>
      </c>
      <c r="M87" s="71"/>
      <c r="N87" s="67">
        <v>697</v>
      </c>
      <c r="O87" s="99">
        <f t="shared" si="9"/>
        <v>0.19107354823853215</v>
      </c>
    </row>
    <row r="88" spans="2:15" ht="10.75" customHeight="1">
      <c r="B88" s="12" t="s">
        <v>84</v>
      </c>
      <c r="C88" s="20"/>
      <c r="D88" s="67">
        <v>998</v>
      </c>
      <c r="E88" s="67">
        <v>3951</v>
      </c>
      <c r="F88" s="69"/>
      <c r="G88" s="73">
        <v>19.100000000000001</v>
      </c>
      <c r="H88" s="73"/>
      <c r="I88" s="74">
        <v>0.18</v>
      </c>
      <c r="J88" s="72"/>
      <c r="K88" s="67">
        <v>1211</v>
      </c>
      <c r="L88" s="71">
        <f t="shared" si="8"/>
        <v>0.33266671794477348</v>
      </c>
      <c r="M88" s="71"/>
      <c r="N88" s="67">
        <v>4250</v>
      </c>
      <c r="O88" s="99">
        <f t="shared" si="9"/>
        <v>1.1650826112105619</v>
      </c>
    </row>
    <row r="89" spans="2:15" ht="10.75" customHeight="1">
      <c r="B89" s="12" t="s">
        <v>85</v>
      </c>
      <c r="C89" s="20"/>
      <c r="D89" s="67">
        <v>25966</v>
      </c>
      <c r="E89" s="67">
        <v>34754</v>
      </c>
      <c r="F89" s="69"/>
      <c r="G89" s="73">
        <v>2</v>
      </c>
      <c r="H89" s="73"/>
      <c r="I89" s="74">
        <v>0.18</v>
      </c>
      <c r="J89" s="72"/>
      <c r="K89" s="67">
        <v>23506</v>
      </c>
      <c r="L89" s="71">
        <f t="shared" si="8"/>
        <v>6.4571956003384345</v>
      </c>
      <c r="M89" s="71"/>
      <c r="N89" s="67">
        <v>37855</v>
      </c>
      <c r="O89" s="99">
        <f t="shared" si="9"/>
        <v>10.377459352323722</v>
      </c>
    </row>
    <row r="90" spans="2:15" ht="10.75" customHeight="1">
      <c r="B90" s="12" t="s">
        <v>86</v>
      </c>
      <c r="C90" s="20"/>
      <c r="D90" s="67">
        <v>1821</v>
      </c>
      <c r="E90" s="67">
        <v>2323</v>
      </c>
      <c r="F90" s="69"/>
      <c r="G90" s="73">
        <v>13.4</v>
      </c>
      <c r="H90" s="73"/>
      <c r="I90" s="74">
        <v>0.08</v>
      </c>
      <c r="J90" s="72"/>
      <c r="K90" s="67">
        <v>545</v>
      </c>
      <c r="L90" s="71">
        <f t="shared" si="8"/>
        <v>0.14971375828232994</v>
      </c>
      <c r="M90" s="71"/>
      <c r="N90" s="67">
        <v>2406</v>
      </c>
      <c r="O90" s="99">
        <f t="shared" si="9"/>
        <v>0.65957382648767349</v>
      </c>
    </row>
    <row r="91" spans="2:15" ht="10.75" customHeight="1">
      <c r="B91" s="12" t="s">
        <v>87</v>
      </c>
      <c r="C91" s="20"/>
      <c r="D91" s="67">
        <v>9214</v>
      </c>
      <c r="E91" s="67">
        <v>10426</v>
      </c>
      <c r="F91" s="69"/>
      <c r="G91" s="73">
        <v>13.2</v>
      </c>
      <c r="H91" s="73"/>
      <c r="I91" s="74">
        <v>0.34</v>
      </c>
      <c r="J91" s="72"/>
      <c r="K91" s="67">
        <v>8343</v>
      </c>
      <c r="L91" s="71">
        <f t="shared" si="8"/>
        <v>2.2918566703660161</v>
      </c>
      <c r="M91" s="71"/>
      <c r="N91" s="67">
        <v>10405</v>
      </c>
      <c r="O91" s="99">
        <f t="shared" si="9"/>
        <v>2.8523963693284462</v>
      </c>
    </row>
    <row r="92" spans="2:15" ht="10.75" customHeight="1">
      <c r="B92" s="12" t="s">
        <v>88</v>
      </c>
      <c r="C92" s="20"/>
      <c r="D92" s="67">
        <v>2715</v>
      </c>
      <c r="E92" s="67">
        <v>2131</v>
      </c>
      <c r="F92" s="69"/>
      <c r="G92" s="73">
        <v>-2.8</v>
      </c>
      <c r="H92" s="73"/>
      <c r="I92" s="74">
        <v>-0.02</v>
      </c>
      <c r="J92" s="72"/>
      <c r="K92" s="67">
        <v>3426</v>
      </c>
      <c r="L92" s="71">
        <f t="shared" si="8"/>
        <v>0.94113639610139876</v>
      </c>
      <c r="M92" s="71"/>
      <c r="N92" s="67">
        <v>2201</v>
      </c>
      <c r="O92" s="99">
        <f t="shared" si="9"/>
        <v>0.60337572406457574</v>
      </c>
    </row>
    <row r="93" spans="2:15" ht="10.75" customHeight="1">
      <c r="B93" s="12" t="s">
        <v>109</v>
      </c>
      <c r="C93" s="20"/>
      <c r="D93" s="67">
        <v>12215</v>
      </c>
      <c r="E93" s="67">
        <v>19874</v>
      </c>
      <c r="F93" s="69"/>
      <c r="G93" s="73">
        <v>-3.7</v>
      </c>
      <c r="H93" s="73"/>
      <c r="I93" s="74">
        <v>-0.21</v>
      </c>
      <c r="J93" s="72"/>
      <c r="K93" s="67">
        <v>11192</v>
      </c>
      <c r="L93" s="71">
        <f t="shared" si="8"/>
        <v>3.0744887755886912</v>
      </c>
      <c r="M93" s="71"/>
      <c r="N93" s="67">
        <v>22844</v>
      </c>
      <c r="O93" s="99">
        <f t="shared" si="9"/>
        <v>6.262387569528018</v>
      </c>
    </row>
    <row r="94" spans="2:15" ht="10.75" customHeight="1">
      <c r="B94" s="12" t="s">
        <v>89</v>
      </c>
      <c r="C94" s="20"/>
      <c r="D94" s="67">
        <v>58999</v>
      </c>
      <c r="E94" s="67">
        <v>59923</v>
      </c>
      <c r="F94" s="50"/>
      <c r="G94" s="73">
        <v>-0.6</v>
      </c>
      <c r="H94" s="73"/>
      <c r="I94" s="74">
        <v>-0.09</v>
      </c>
      <c r="J94" s="72"/>
      <c r="K94" s="67">
        <v>61046</v>
      </c>
      <c r="L94" s="71">
        <f>+K94/$K$35*100</f>
        <v>16.769589152482776</v>
      </c>
      <c r="M94" s="71"/>
      <c r="N94" s="67">
        <v>59824</v>
      </c>
      <c r="O94" s="99">
        <f t="shared" si="9"/>
        <v>16.399976972484861</v>
      </c>
    </row>
    <row r="95" spans="2:15" ht="10.75" customHeight="1">
      <c r="B95" s="12" t="s">
        <v>90</v>
      </c>
      <c r="C95" s="20"/>
      <c r="D95" s="67">
        <v>24578</v>
      </c>
      <c r="E95" s="67">
        <v>31144</v>
      </c>
      <c r="F95" s="69"/>
      <c r="G95" s="73">
        <v>10.7</v>
      </c>
      <c r="H95" s="73"/>
      <c r="I95" s="74">
        <v>0.85</v>
      </c>
      <c r="J95" s="72"/>
      <c r="K95" s="67">
        <v>18161</v>
      </c>
      <c r="L95" s="71">
        <f t="shared" si="8"/>
        <v>4.988901952597053</v>
      </c>
      <c r="M95" s="71"/>
      <c r="N95" s="67">
        <v>26737</v>
      </c>
      <c r="O95" s="99">
        <f t="shared" si="9"/>
        <v>7.3296032413968923</v>
      </c>
    </row>
    <row r="96" spans="2:15" ht="10.75" customHeight="1">
      <c r="B96" s="12" t="s">
        <v>91</v>
      </c>
      <c r="C96" s="20"/>
      <c r="D96" s="67">
        <v>4681</v>
      </c>
      <c r="E96" s="67">
        <v>5607</v>
      </c>
      <c r="F96" s="50"/>
      <c r="G96" s="73">
        <v>-16.899999999999999</v>
      </c>
      <c r="H96" s="73"/>
      <c r="I96" s="74">
        <v>-0.32</v>
      </c>
      <c r="J96" s="72"/>
      <c r="K96" s="67">
        <v>1592</v>
      </c>
      <c r="L96" s="71">
        <f t="shared" si="8"/>
        <v>0.43732899667058578</v>
      </c>
      <c r="M96" s="71"/>
      <c r="N96" s="67">
        <v>5408</v>
      </c>
      <c r="O96" s="99">
        <f t="shared" si="9"/>
        <v>1.4825333556298161</v>
      </c>
    </row>
    <row r="97" spans="2:15" ht="10.75" customHeight="1">
      <c r="B97" s="12" t="s">
        <v>92</v>
      </c>
      <c r="C97" s="20"/>
      <c r="D97" s="67">
        <v>9881</v>
      </c>
      <c r="E97" s="67">
        <v>14715</v>
      </c>
      <c r="F97" s="69"/>
      <c r="G97" s="73">
        <v>-2.1</v>
      </c>
      <c r="H97" s="73"/>
      <c r="I97" s="74">
        <v>-0.09</v>
      </c>
      <c r="J97" s="72"/>
      <c r="K97" s="67">
        <v>8586</v>
      </c>
      <c r="L97" s="71">
        <f t="shared" si="8"/>
        <v>2.3586097772698804</v>
      </c>
      <c r="M97" s="71"/>
      <c r="N97" s="67">
        <v>12556</v>
      </c>
      <c r="O97" s="99">
        <f t="shared" si="9"/>
        <v>3.4420652391434858</v>
      </c>
    </row>
    <row r="98" spans="2:15" ht="10.75" customHeight="1">
      <c r="B98" s="12" t="s">
        <v>93</v>
      </c>
      <c r="C98" s="20"/>
      <c r="D98" s="67">
        <v>19859</v>
      </c>
      <c r="E98" s="67">
        <v>8457</v>
      </c>
      <c r="F98" s="50"/>
      <c r="G98" s="73">
        <v>-14.7</v>
      </c>
      <c r="H98" s="73"/>
      <c r="I98" s="74">
        <v>-0.41</v>
      </c>
      <c r="J98" s="72"/>
      <c r="K98" s="67">
        <v>32707</v>
      </c>
      <c r="L98" s="71">
        <f t="shared" si="8"/>
        <v>8.9847484259452575</v>
      </c>
      <c r="M98" s="71"/>
      <c r="N98" s="67">
        <v>15123</v>
      </c>
      <c r="O98" s="99">
        <f t="shared" si="9"/>
        <v>4.1457751363146649</v>
      </c>
    </row>
    <row r="99" spans="2:15" ht="10.75" customHeight="1">
      <c r="B99" s="12" t="s">
        <v>94</v>
      </c>
      <c r="C99" s="20"/>
      <c r="D99" s="67">
        <v>122389</v>
      </c>
      <c r="E99" s="67">
        <v>124180</v>
      </c>
      <c r="F99" s="50" t="s">
        <v>31</v>
      </c>
      <c r="G99" s="73">
        <v>2.6</v>
      </c>
      <c r="H99" s="73"/>
      <c r="I99" s="70" t="s">
        <v>14</v>
      </c>
      <c r="J99" s="72"/>
      <c r="K99" s="67">
        <v>85619</v>
      </c>
      <c r="L99" s="71" t="s">
        <v>14</v>
      </c>
      <c r="M99" s="71"/>
      <c r="N99" s="67">
        <v>118479</v>
      </c>
      <c r="O99" s="99" t="s">
        <v>14</v>
      </c>
    </row>
    <row r="100" spans="2:15" ht="10.75" customHeight="1">
      <c r="B100" s="12" t="s">
        <v>107</v>
      </c>
      <c r="C100" s="20"/>
      <c r="D100" s="67">
        <v>559461</v>
      </c>
      <c r="E100" s="67">
        <v>594750</v>
      </c>
      <c r="F100" s="50" t="s">
        <v>31</v>
      </c>
      <c r="G100" s="73">
        <v>1.3</v>
      </c>
      <c r="H100" s="73"/>
      <c r="I100" s="70" t="s">
        <v>14</v>
      </c>
      <c r="J100" s="72"/>
      <c r="K100" s="67">
        <v>578817</v>
      </c>
      <c r="L100" s="71" t="s">
        <v>14</v>
      </c>
      <c r="M100" s="71"/>
      <c r="N100" s="67">
        <v>665134</v>
      </c>
      <c r="O100" s="99" t="s">
        <v>14</v>
      </c>
    </row>
    <row r="101" spans="2:15" ht="10.75" customHeight="1">
      <c r="B101" s="12" t="s">
        <v>95</v>
      </c>
      <c r="C101" s="20"/>
      <c r="D101" s="67">
        <v>228081</v>
      </c>
      <c r="E101" s="67">
        <v>267369</v>
      </c>
      <c r="F101" s="69"/>
      <c r="G101" s="70" t="s">
        <v>19</v>
      </c>
      <c r="H101" s="73"/>
      <c r="I101" s="70" t="s">
        <v>19</v>
      </c>
      <c r="J101" s="72"/>
      <c r="K101" s="67">
        <v>261709</v>
      </c>
      <c r="L101" s="71" t="s">
        <v>14</v>
      </c>
      <c r="M101" s="71"/>
      <c r="N101" s="67">
        <v>275418</v>
      </c>
      <c r="O101" s="99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0"/>
      <c r="M102" s="100"/>
      <c r="N102" s="78"/>
      <c r="O102" s="101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99"/>
    </row>
    <row r="104" spans="2:15" ht="10.75" customHeight="1">
      <c r="B104" s="12" t="s">
        <v>96</v>
      </c>
      <c r="C104" s="20"/>
      <c r="D104" s="67">
        <v>332310</v>
      </c>
      <c r="E104" s="67">
        <v>410713</v>
      </c>
      <c r="F104" s="69"/>
      <c r="G104" s="73">
        <v>0.6</v>
      </c>
      <c r="H104" s="73"/>
      <c r="I104" s="70" t="s">
        <v>14</v>
      </c>
      <c r="J104" s="72"/>
      <c r="K104" s="67">
        <v>483248</v>
      </c>
      <c r="L104" s="71" t="s">
        <v>14</v>
      </c>
      <c r="M104" s="71"/>
      <c r="N104" s="67">
        <v>493684</v>
      </c>
      <c r="O104" s="99" t="s">
        <v>14</v>
      </c>
    </row>
    <row r="105" spans="2:15" ht="10.75" customHeight="1">
      <c r="B105" s="12" t="s">
        <v>97</v>
      </c>
      <c r="C105" s="84"/>
      <c r="D105" s="51">
        <v>-27150</v>
      </c>
      <c r="E105" s="67">
        <v>93230</v>
      </c>
      <c r="F105" s="69"/>
      <c r="G105" s="73" t="s">
        <v>14</v>
      </c>
      <c r="H105" s="73"/>
      <c r="I105" s="70" t="s">
        <v>14</v>
      </c>
      <c r="J105" s="84"/>
      <c r="K105" s="51">
        <v>117097</v>
      </c>
      <c r="L105" s="71" t="s">
        <v>14</v>
      </c>
      <c r="M105" s="69"/>
      <c r="N105" s="67">
        <v>144449</v>
      </c>
      <c r="O105" s="99" t="s">
        <v>14</v>
      </c>
    </row>
    <row r="106" spans="2:15" ht="10.75" customHeight="1">
      <c r="B106" s="12" t="s">
        <v>98</v>
      </c>
      <c r="C106" s="84"/>
      <c r="D106" s="85">
        <v>-8.1999999999999993</v>
      </c>
      <c r="E106" s="86">
        <v>22.7</v>
      </c>
      <c r="F106" s="87" t="s">
        <v>13</v>
      </c>
      <c r="G106" s="88">
        <v>20.100000000000001</v>
      </c>
      <c r="H106" s="73"/>
      <c r="I106" s="70" t="s">
        <v>14</v>
      </c>
      <c r="J106" s="84"/>
      <c r="K106" s="85">
        <v>24.2</v>
      </c>
      <c r="L106" s="71" t="s">
        <v>14</v>
      </c>
      <c r="M106" s="69"/>
      <c r="N106" s="86">
        <v>29.3</v>
      </c>
      <c r="O106" s="99" t="s">
        <v>14</v>
      </c>
    </row>
    <row r="107" spans="2:15" ht="10.75" customHeight="1">
      <c r="B107" s="12" t="s">
        <v>99</v>
      </c>
      <c r="C107" s="84"/>
      <c r="D107" s="89">
        <v>93.8</v>
      </c>
      <c r="E107" s="86">
        <v>86.1</v>
      </c>
      <c r="F107" s="87" t="s">
        <v>13</v>
      </c>
      <c r="G107" s="73">
        <v>87.6</v>
      </c>
      <c r="H107" s="73"/>
      <c r="I107" s="70" t="s">
        <v>14</v>
      </c>
      <c r="J107" s="84"/>
      <c r="K107" s="89">
        <v>75.3</v>
      </c>
      <c r="L107" s="71" t="s">
        <v>14</v>
      </c>
      <c r="M107" s="69"/>
      <c r="N107" s="86">
        <v>73.900000000000006</v>
      </c>
      <c r="O107" s="99" t="s">
        <v>14</v>
      </c>
    </row>
    <row r="108" spans="2:15" ht="10.75" customHeight="1">
      <c r="B108" s="12" t="s">
        <v>100</v>
      </c>
      <c r="C108" s="20"/>
      <c r="D108" s="89">
        <v>29.8</v>
      </c>
      <c r="E108" s="86">
        <v>27.9</v>
      </c>
      <c r="F108" s="87" t="s">
        <v>13</v>
      </c>
      <c r="G108" s="90">
        <v>26.6</v>
      </c>
      <c r="H108" s="90"/>
      <c r="I108" s="70" t="s">
        <v>14</v>
      </c>
      <c r="J108" s="91"/>
      <c r="K108" s="89">
        <v>24.4</v>
      </c>
      <c r="L108" s="71" t="s">
        <v>14</v>
      </c>
      <c r="M108" s="71"/>
      <c r="N108" s="86">
        <v>24.6</v>
      </c>
      <c r="O108" s="99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101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102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103</v>
      </c>
      <c r="C113" s="43"/>
      <c r="M113" s="43"/>
      <c r="N113" s="43"/>
      <c r="O113" s="43"/>
    </row>
    <row r="114" spans="2:15" ht="11.5" customHeight="1">
      <c r="B114" s="43" t="s">
        <v>104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2026-07-14T01:45:22Z</cp:lastPrinted>
  <dcterms:created xsi:type="dcterms:W3CDTF">2025-05-26T06:30:26Z</dcterms:created>
  <dcterms:modified xsi:type="dcterms:W3CDTF">2026-07-14T01:45:25Z</dcterms:modified>
</cp:coreProperties>
</file>