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8分\2月\4.30公表\"/>
    </mc:Choice>
  </mc:AlternateContent>
  <xr:revisionPtr revIDLastSave="0" documentId="13_ncr:1_{37120FD7-9E85-4EAD-AF91-05C7FB32BE5E}" xr6:coauthVersionLast="47" xr6:coauthVersionMax="47" xr10:uidLastSave="{00000000-0000-0000-0000-000000000000}"/>
  <bookViews>
    <workbookView xWindow="28680" yWindow="-120" windowWidth="29040" windowHeight="1572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<sst xmlns="http://schemas.openxmlformats.org/spreadsheetml/2006/main" count="183" uniqueCount="112">
  <si>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</si>
  <si>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</si>
  <si>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</si>
  <si>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</si>
  <si>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</si>
  <si>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</si>
  <si>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</si>
  <si>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</si>
  <si>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</si>
  <si>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</si>
  <si>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</si>
  <si>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</si>
  <si>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</si>
  <si>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</si>
  <si>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</si>
  <si>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</si>
  <si>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</si>
  <si>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</si>
  <si>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</si>
  <si>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</si>
  <si>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</si>
  <si>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</si>
  <si>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</si>
  <si>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</si>
  <si>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</si>
  <si>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</si>
  <si>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</si>
  <si>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</si>
  <si>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</si>
  <si>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</si>
  <si>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</si>
  <si>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</si>
  <si>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</si>
  <si>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</si>
  <si>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</si>
  <si>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</si>
  <si>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</si>
  <si>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</si>
  <si>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</si>
  <si>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</si>
  <si>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</si>
  <si>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</si>
  <si>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</si>
  <si>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</si>
  <si>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</si>
  <si>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</si>
  <si>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</si>
  <si>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</si>
  <si>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</si>
  <si>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</si>
  <si>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</si>
  <si>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</si>
  <si>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</si>
  <si>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</si>
  <si>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</si>
  <si>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</si>
  <si>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</si>
  <si>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</si>
  <si>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</si>
  <si>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</si>
  <si>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</si>
  <si>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</si>
  <si>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</si>
  <si>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</si>
  <si>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</si>
  <si>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</si>
  <si>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</si>
  <si>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</si>
  <si>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</si>
  <si>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</si>
  <si>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</si>
  <si>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</si>
  <si>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</si>
  <si>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</si>
  <si>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</si>
  <si>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</si>
  <si>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</si>
  <si>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</si>
  <si>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</si>
  <si>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</si>
  <si>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</si>
  <si>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</si>
  <si>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</si>
  <si>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</si>
  <si>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</si>
  <si>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</si>
  <si>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</si>
  <si>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</si>
  <si>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</si>
  <si>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</si>
  <si>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</si>
  <si>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</si>
  <si>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</si>
  <si>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</si>
  <si>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</si>
  <si>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</si>
  <si>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</si>
  <si>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</si>
  <si>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</si>
  <si>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</si>
  <si>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</si>
  <si>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</si>
  <si>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</si>
  <si>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</si>
  <si>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</si>
  <si>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</si>
  <si>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</si>
  <si>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</si>
  <si>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</si>
  <si>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</si>
  <si>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令和８年２月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</si>
  <si>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令和８年１月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</si>
</sst>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9" name="テキスト 1">
          <a:extLst>
            <a:ext uri="{FF2B5EF4-FFF2-40B4-BE49-F238E27FC236}">
              <a16:creationId xmlns:a16="http://schemas.microsoft.com/office/drawing/2014/main" id="{E095A28A-757A-4EAA-BB2C-96A5869CB9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0" name="テキスト 3">
          <a:extLst>
            <a:ext uri="{FF2B5EF4-FFF2-40B4-BE49-F238E27FC236}">
              <a16:creationId xmlns:a16="http://schemas.microsoft.com/office/drawing/2014/main" id="{82BE41CC-151D-4345-A1B5-F22994F1A6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1" name="テキスト 1">
          <a:extLst>
            <a:ext uri="{FF2B5EF4-FFF2-40B4-BE49-F238E27FC236}">
              <a16:creationId xmlns:a16="http://schemas.microsoft.com/office/drawing/2014/main" id="{0323637F-C6CE-46C9-B8C6-0E9CB63DB82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2" name="テキスト 3">
          <a:extLst>
            <a:ext uri="{FF2B5EF4-FFF2-40B4-BE49-F238E27FC236}">
              <a16:creationId xmlns:a16="http://schemas.microsoft.com/office/drawing/2014/main" id="{C3CDF33E-0A9A-4CD2-B9AD-66D2709EBC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3" name="テキスト 1">
          <a:extLst>
            <a:ext uri="{FF2B5EF4-FFF2-40B4-BE49-F238E27FC236}">
              <a16:creationId xmlns:a16="http://schemas.microsoft.com/office/drawing/2014/main" id="{43FDDD15-8E1B-481B-8DA4-C2C49FA828F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4" name="テキスト 3">
          <a:extLst>
            <a:ext uri="{FF2B5EF4-FFF2-40B4-BE49-F238E27FC236}">
              <a16:creationId xmlns:a16="http://schemas.microsoft.com/office/drawing/2014/main" id="{BA7F69E9-EFB7-4E8E-A5E3-D0D90F4A7B9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5" name="テキスト 1">
          <a:extLst>
            <a:ext uri="{FF2B5EF4-FFF2-40B4-BE49-F238E27FC236}">
              <a16:creationId xmlns:a16="http://schemas.microsoft.com/office/drawing/2014/main" id="{F730A2B3-2CA6-48AC-B8B8-4B5A12DF8D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6" name="テキスト 3">
          <a:extLst>
            <a:ext uri="{FF2B5EF4-FFF2-40B4-BE49-F238E27FC236}">
              <a16:creationId xmlns:a16="http://schemas.microsoft.com/office/drawing/2014/main" id="{6AAE04E6-42CB-44A3-9B45-7428EB6DD34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7" name="テキスト 1">
          <a:extLst>
            <a:ext uri="{FF2B5EF4-FFF2-40B4-BE49-F238E27FC236}">
              <a16:creationId xmlns:a16="http://schemas.microsoft.com/office/drawing/2014/main" id="{4BD02BF9-23C9-4C4F-ACDC-BCDAA8530B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8" name="テキスト 3">
          <a:extLst>
            <a:ext uri="{FF2B5EF4-FFF2-40B4-BE49-F238E27FC236}">
              <a16:creationId xmlns:a16="http://schemas.microsoft.com/office/drawing/2014/main" id="{4EC63C49-6BCC-4A90-94F2-16D2B8DDF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9" name="テキスト 1">
          <a:extLst>
            <a:ext uri="{FF2B5EF4-FFF2-40B4-BE49-F238E27FC236}">
              <a16:creationId xmlns:a16="http://schemas.microsoft.com/office/drawing/2014/main" id="{F199ABB0-414D-4CC7-B877-3AF31A666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0" name="テキスト 3">
          <a:extLst>
            <a:ext uri="{FF2B5EF4-FFF2-40B4-BE49-F238E27FC236}">
              <a16:creationId xmlns:a16="http://schemas.microsoft.com/office/drawing/2014/main" id="{9F4441B0-ED4E-40AC-9DD6-3A6B72227F1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1" name="テキスト 1">
          <a:extLst>
            <a:ext uri="{FF2B5EF4-FFF2-40B4-BE49-F238E27FC236}">
              <a16:creationId xmlns:a16="http://schemas.microsoft.com/office/drawing/2014/main" id="{2258F924-C0FE-4F51-A2B8-CE1BC6CBA99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F1265AB3-81B4-4285-881D-AC4F2188DF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3" name="テキスト 1">
          <a:extLst>
            <a:ext uri="{FF2B5EF4-FFF2-40B4-BE49-F238E27FC236}">
              <a16:creationId xmlns:a16="http://schemas.microsoft.com/office/drawing/2014/main" id="{D9D937C6-F27A-4274-A85E-8D8B4BF9BE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4" name="テキスト 3">
          <a:extLst>
            <a:ext uri="{FF2B5EF4-FFF2-40B4-BE49-F238E27FC236}">
              <a16:creationId xmlns:a16="http://schemas.microsoft.com/office/drawing/2014/main" id="{976F9A5E-B9A7-40B2-8963-DF34911FC4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5" name="テキスト 1">
          <a:extLst>
            <a:ext uri="{FF2B5EF4-FFF2-40B4-BE49-F238E27FC236}">
              <a16:creationId xmlns:a16="http://schemas.microsoft.com/office/drawing/2014/main" id="{8F15AB1E-3CD2-4516-916A-D79766C7CB4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6" name="テキスト 3">
          <a:extLst>
            <a:ext uri="{FF2B5EF4-FFF2-40B4-BE49-F238E27FC236}">
              <a16:creationId xmlns:a16="http://schemas.microsoft.com/office/drawing/2014/main" id="{E1686771-1535-4B7B-9640-C2288D1906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7" name="テキスト 1">
          <a:extLst>
            <a:ext uri="{FF2B5EF4-FFF2-40B4-BE49-F238E27FC236}">
              <a16:creationId xmlns:a16="http://schemas.microsoft.com/office/drawing/2014/main" id="{95B1D08B-E266-431A-8FF6-F9A750D2AD3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8" name="テキスト 3">
          <a:extLst>
            <a:ext uri="{FF2B5EF4-FFF2-40B4-BE49-F238E27FC236}">
              <a16:creationId xmlns:a16="http://schemas.microsoft.com/office/drawing/2014/main" id="{6562F55D-E0FE-4DAB-9AF6-8E420AD333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9" name="テキスト 1">
          <a:extLst>
            <a:ext uri="{FF2B5EF4-FFF2-40B4-BE49-F238E27FC236}">
              <a16:creationId xmlns:a16="http://schemas.microsoft.com/office/drawing/2014/main" id="{FB9BB2E8-E818-4DF3-B8A8-5EC580D4D1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0" name="テキスト 3">
          <a:extLst>
            <a:ext uri="{FF2B5EF4-FFF2-40B4-BE49-F238E27FC236}">
              <a16:creationId xmlns:a16="http://schemas.microsoft.com/office/drawing/2014/main" id="{E0F92D3A-5FDD-4303-B8F9-E7C12F2994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1" name="テキスト 1">
          <a:extLst>
            <a:ext uri="{FF2B5EF4-FFF2-40B4-BE49-F238E27FC236}">
              <a16:creationId xmlns:a16="http://schemas.microsoft.com/office/drawing/2014/main" id="{500CA48A-5448-4A8A-BA9D-A0FFD86548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2" name="テキスト 3">
          <a:extLst>
            <a:ext uri="{FF2B5EF4-FFF2-40B4-BE49-F238E27FC236}">
              <a16:creationId xmlns:a16="http://schemas.microsoft.com/office/drawing/2014/main" id="{7D9D1E2D-3D5B-4B5D-9DA3-ECB91CFFAA5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3" name="テキスト 1">
          <a:extLst>
            <a:ext uri="{FF2B5EF4-FFF2-40B4-BE49-F238E27FC236}">
              <a16:creationId xmlns:a16="http://schemas.microsoft.com/office/drawing/2014/main" id="{03D795CA-13BE-4C1E-808E-DDD2C0ABED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4" name="テキスト 3">
          <a:extLst>
            <a:ext uri="{FF2B5EF4-FFF2-40B4-BE49-F238E27FC236}">
              <a16:creationId xmlns:a16="http://schemas.microsoft.com/office/drawing/2014/main" id="{7563325A-66CA-494C-9732-9AD565DD6D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5" name="テキスト 1">
          <a:extLst>
            <a:ext uri="{FF2B5EF4-FFF2-40B4-BE49-F238E27FC236}">
              <a16:creationId xmlns:a16="http://schemas.microsoft.com/office/drawing/2014/main" id="{0BF2AFD7-F77F-4861-A4D1-4D1381FCFB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6" name="テキスト 3">
          <a:extLst>
            <a:ext uri="{FF2B5EF4-FFF2-40B4-BE49-F238E27FC236}">
              <a16:creationId xmlns:a16="http://schemas.microsoft.com/office/drawing/2014/main" id="{3EF3C3A6-8F0B-45F7-A6DF-88CF685A49C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7" name="テキスト 1">
          <a:extLst>
            <a:ext uri="{FF2B5EF4-FFF2-40B4-BE49-F238E27FC236}">
              <a16:creationId xmlns:a16="http://schemas.microsoft.com/office/drawing/2014/main" id="{A7EE6005-23CC-4EE5-B660-90474F3BFAF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8" name="テキスト 3">
          <a:extLst>
            <a:ext uri="{FF2B5EF4-FFF2-40B4-BE49-F238E27FC236}">
              <a16:creationId xmlns:a16="http://schemas.microsoft.com/office/drawing/2014/main" id="{AE6D9A3C-00F9-4130-B6AD-0BA1FAF3F2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9" name="テキスト 1">
          <a:extLst>
            <a:ext uri="{FF2B5EF4-FFF2-40B4-BE49-F238E27FC236}">
              <a16:creationId xmlns:a16="http://schemas.microsoft.com/office/drawing/2014/main" id="{DA4418FA-E218-44E8-9584-F9A88146635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0" name="テキスト 3">
          <a:extLst>
            <a:ext uri="{FF2B5EF4-FFF2-40B4-BE49-F238E27FC236}">
              <a16:creationId xmlns:a16="http://schemas.microsoft.com/office/drawing/2014/main" id="{8F0A8B9B-4D01-43B0-85CE-1A9A604164E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1" name="テキスト 1">
          <a:extLst>
            <a:ext uri="{FF2B5EF4-FFF2-40B4-BE49-F238E27FC236}">
              <a16:creationId xmlns:a16="http://schemas.microsoft.com/office/drawing/2014/main" id="{63E4BA39-BA6C-44BB-84ED-39E4E47288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2" name="テキスト 3">
          <a:extLst>
            <a:ext uri="{FF2B5EF4-FFF2-40B4-BE49-F238E27FC236}">
              <a16:creationId xmlns:a16="http://schemas.microsoft.com/office/drawing/2014/main" id="{5CB9B178-AB20-4540-BAE2-A8AD3F56693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3" name="テキスト 1">
          <a:extLst>
            <a:ext uri="{FF2B5EF4-FFF2-40B4-BE49-F238E27FC236}">
              <a16:creationId xmlns:a16="http://schemas.microsoft.com/office/drawing/2014/main" id="{F382CC0C-598F-451C-849A-3AEE930E37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4" name="テキスト 3">
          <a:extLst>
            <a:ext uri="{FF2B5EF4-FFF2-40B4-BE49-F238E27FC236}">
              <a16:creationId xmlns:a16="http://schemas.microsoft.com/office/drawing/2014/main" id="{D8DEFB7D-2D92-45DD-B7B5-B2F7FC2B75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5" name="テキスト 1">
          <a:extLst>
            <a:ext uri="{FF2B5EF4-FFF2-40B4-BE49-F238E27FC236}">
              <a16:creationId xmlns:a16="http://schemas.microsoft.com/office/drawing/2014/main" id="{3C3F90C0-9613-4C0E-82D7-45BBDEAAAB5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6" name="テキスト 3">
          <a:extLst>
            <a:ext uri="{FF2B5EF4-FFF2-40B4-BE49-F238E27FC236}">
              <a16:creationId xmlns:a16="http://schemas.microsoft.com/office/drawing/2014/main" id="{F1BA6BEA-7F38-43C2-A7EC-8407716CAA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7" name="テキスト 1">
          <a:extLst>
            <a:ext uri="{FF2B5EF4-FFF2-40B4-BE49-F238E27FC236}">
              <a16:creationId xmlns:a16="http://schemas.microsoft.com/office/drawing/2014/main" id="{A051ABA9-1C86-45A2-9C14-BD39E76E427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8" name="テキスト 3">
          <a:extLst>
            <a:ext uri="{FF2B5EF4-FFF2-40B4-BE49-F238E27FC236}">
              <a16:creationId xmlns:a16="http://schemas.microsoft.com/office/drawing/2014/main" id="{FB6942C5-1441-4FB2-858C-060C0691E02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9" name="テキスト 1">
          <a:extLst>
            <a:ext uri="{FF2B5EF4-FFF2-40B4-BE49-F238E27FC236}">
              <a16:creationId xmlns:a16="http://schemas.microsoft.com/office/drawing/2014/main" id="{6177F805-01CE-4B54-9E63-4D41C3A2623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0" name="テキスト 3">
          <a:extLst>
            <a:ext uri="{FF2B5EF4-FFF2-40B4-BE49-F238E27FC236}">
              <a16:creationId xmlns:a16="http://schemas.microsoft.com/office/drawing/2014/main" id="{E4B640F3-A685-40CB-8D15-EA0C2844446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4" sqref="B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51</v>
      </c>
      <c r="E10" s="49">
        <v>3929</v>
      </c>
      <c r="F10" s="50" t="s">
        <v>13</v>
      </c>
      <c r="G10" s="51">
        <v>3978</v>
      </c>
      <c r="H10" s="50"/>
      <c r="I10" s="52" t="s">
        <v>14</v>
      </c>
      <c r="J10" s="53"/>
      <c r="K10" s="48">
        <v>52</v>
      </c>
      <c r="L10" s="95" t="s">
        <v>14</v>
      </c>
      <c r="M10" s="95"/>
      <c r="N10" s="49">
        <v>3897</v>
      </c>
      <c r="O10" s="96" t="s">
        <v>14</v>
      </c>
    </row>
    <row r="11" spans="2:16" ht="10.75" customHeight="1">
      <c r="B11" s="12" t="s">
        <v>15</v>
      </c>
      <c r="C11" s="20"/>
      <c r="D11" s="54">
        <v>3.05</v>
      </c>
      <c r="E11" s="54">
        <v>3.18</v>
      </c>
      <c r="F11" s="50" t="s">
        <v>13</v>
      </c>
      <c r="G11" s="55">
        <v>3.2</v>
      </c>
      <c r="H11" s="55"/>
      <c r="I11" s="52" t="s">
        <v>14</v>
      </c>
      <c r="J11" s="56"/>
      <c r="K11" s="54">
        <v>3.09</v>
      </c>
      <c r="L11" s="95" t="s">
        <v>14</v>
      </c>
      <c r="M11" s="95"/>
      <c r="N11" s="54">
        <v>3.18</v>
      </c>
      <c r="O11" s="96" t="s">
        <v>14</v>
      </c>
    </row>
    <row r="12" spans="2:16" ht="10.75" customHeight="1">
      <c r="B12" s="12" t="s">
        <v>16</v>
      </c>
      <c r="C12" s="20"/>
      <c r="D12" s="54">
        <v>1.85</v>
      </c>
      <c r="E12" s="54">
        <v>1.8</v>
      </c>
      <c r="F12" s="50" t="s">
        <v>13</v>
      </c>
      <c r="G12" s="55">
        <v>1.77</v>
      </c>
      <c r="H12" s="57"/>
      <c r="I12" s="52" t="s">
        <v>14</v>
      </c>
      <c r="J12" s="58"/>
      <c r="K12" s="54">
        <v>1.83</v>
      </c>
      <c r="L12" s="95" t="s">
        <v>14</v>
      </c>
      <c r="M12" s="95"/>
      <c r="N12" s="54">
        <v>1.8</v>
      </c>
      <c r="O12" s="96" t="s">
        <v>14</v>
      </c>
    </row>
    <row r="13" spans="2:16" ht="10.75" customHeight="1">
      <c r="B13" s="12" t="s">
        <v>17</v>
      </c>
      <c r="C13" s="20"/>
      <c r="D13" s="59">
        <v>51.8</v>
      </c>
      <c r="E13" s="59">
        <v>51.1</v>
      </c>
      <c r="F13" s="50" t="s">
        <v>13</v>
      </c>
      <c r="G13" s="60">
        <v>51</v>
      </c>
      <c r="H13" s="60"/>
      <c r="I13" s="52" t="s">
        <v>14</v>
      </c>
      <c r="J13" s="58"/>
      <c r="K13" s="59">
        <v>50.9</v>
      </c>
      <c r="L13" s="95" t="s">
        <v>14</v>
      </c>
      <c r="M13" s="95"/>
      <c r="N13" s="59">
        <v>51.1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1620177</v>
      </c>
      <c r="E16" s="68">
        <v>1336107</v>
      </c>
      <c r="F16" s="69"/>
      <c r="G16" s="70" t="s">
        <v>19</v>
      </c>
      <c r="H16" s="71"/>
      <c r="I16" s="70" t="s">
        <v>19</v>
      </c>
      <c r="J16" s="72"/>
      <c r="K16" s="67">
        <v>1367114</v>
      </c>
      <c r="L16" s="71" t="s">
        <v>14</v>
      </c>
      <c r="M16" s="71"/>
      <c r="N16" s="68">
        <v>1326557</v>
      </c>
      <c r="O16" s="99" t="s">
        <v>14</v>
      </c>
    </row>
    <row r="17" spans="2:15" ht="10.75" customHeight="1">
      <c r="B17" s="12" t="s">
        <v>20</v>
      </c>
      <c r="C17" s="20"/>
      <c r="D17" s="67">
        <v>615278</v>
      </c>
      <c r="E17" s="67">
        <v>589038</v>
      </c>
      <c r="F17" s="69"/>
      <c r="G17" s="73">
        <v>1.6</v>
      </c>
      <c r="H17" s="73"/>
      <c r="I17" s="73">
        <v>1.6</v>
      </c>
      <c r="J17" s="72"/>
      <c r="K17" s="67">
        <v>513105</v>
      </c>
      <c r="L17" s="71">
        <v>100</v>
      </c>
      <c r="M17" s="71"/>
      <c r="N17" s="67">
        <v>530520</v>
      </c>
      <c r="O17" s="99">
        <v>100</v>
      </c>
    </row>
    <row r="18" spans="2:15" ht="10.75" customHeight="1">
      <c r="B18" s="12" t="s">
        <v>21</v>
      </c>
      <c r="C18" s="20"/>
      <c r="D18" s="67">
        <v>612533</v>
      </c>
      <c r="E18" s="67">
        <v>575971</v>
      </c>
      <c r="F18" s="69"/>
      <c r="G18" s="73">
        <v>0.5</v>
      </c>
      <c r="H18" s="73"/>
      <c r="I18" s="74">
        <v>0.48</v>
      </c>
      <c r="J18" s="72"/>
      <c r="K18" s="67">
        <v>506800</v>
      </c>
      <c r="L18" s="71">
        <f>+K18/$K$17*100</f>
        <v>98.771206673098106</v>
      </c>
      <c r="M18" s="71"/>
      <c r="N18" s="67">
        <v>515646</v>
      </c>
      <c r="O18" s="99">
        <f t="shared" ref="O18:O28" si="0">+N18/$N$17*100</f>
        <v>97.196335670662748</v>
      </c>
    </row>
    <row r="19" spans="2:15" ht="10.75" customHeight="1">
      <c r="B19" s="12" t="s">
        <v>22</v>
      </c>
      <c r="C19" s="20"/>
      <c r="D19" s="67">
        <v>524194</v>
      </c>
      <c r="E19" s="67">
        <v>497102</v>
      </c>
      <c r="F19" s="69"/>
      <c r="G19" s="73">
        <v>1.6</v>
      </c>
      <c r="H19" s="73"/>
      <c r="I19" s="74">
        <v>1.31</v>
      </c>
      <c r="J19" s="72"/>
      <c r="K19" s="67">
        <v>503521</v>
      </c>
      <c r="L19" s="71">
        <f t="shared" ref="L19:L28" si="1">+K19/$K$17*100</f>
        <v>98.13215618635563</v>
      </c>
      <c r="M19" s="71"/>
      <c r="N19" s="67">
        <v>504698</v>
      </c>
      <c r="O19" s="99">
        <f t="shared" si="0"/>
        <v>95.132699992460218</v>
      </c>
    </row>
    <row r="20" spans="2:15" ht="10.75" customHeight="1">
      <c r="B20" s="12" t="s">
        <v>23</v>
      </c>
      <c r="C20" s="20"/>
      <c r="D20" s="67">
        <v>380209</v>
      </c>
      <c r="E20" s="67">
        <v>393138</v>
      </c>
      <c r="F20" s="69"/>
      <c r="G20" s="73">
        <v>0.7</v>
      </c>
      <c r="H20" s="73"/>
      <c r="I20" s="74">
        <v>0.46</v>
      </c>
      <c r="J20" s="72"/>
      <c r="K20" s="67">
        <v>401046</v>
      </c>
      <c r="L20" s="71">
        <f>+K20/$K$17*100</f>
        <v>78.160610401379842</v>
      </c>
      <c r="M20" s="71"/>
      <c r="N20" s="67">
        <v>403067</v>
      </c>
      <c r="O20" s="99">
        <f t="shared" si="0"/>
        <v>75.975835029782104</v>
      </c>
    </row>
    <row r="21" spans="2:15" ht="10.75" customHeight="1">
      <c r="B21" s="12" t="s">
        <v>24</v>
      </c>
      <c r="C21" s="20"/>
      <c r="D21" s="67">
        <v>376571</v>
      </c>
      <c r="E21" s="67">
        <v>386613</v>
      </c>
      <c r="F21" s="69"/>
      <c r="G21" s="73">
        <v>1.8</v>
      </c>
      <c r="H21" s="73"/>
      <c r="I21" s="74">
        <v>1.19</v>
      </c>
      <c r="J21" s="72"/>
      <c r="K21" s="67">
        <v>364223</v>
      </c>
      <c r="L21" s="71">
        <f t="shared" si="1"/>
        <v>70.984106566882019</v>
      </c>
      <c r="M21" s="71"/>
      <c r="N21" s="67">
        <v>388778</v>
      </c>
      <c r="O21" s="99">
        <f t="shared" si="0"/>
        <v>73.282439870315912</v>
      </c>
    </row>
    <row r="22" spans="2:15" ht="10.75" customHeight="1">
      <c r="B22" s="12" t="s">
        <v>25</v>
      </c>
      <c r="C22" s="20"/>
      <c r="D22" s="67">
        <v>3638</v>
      </c>
      <c r="E22" s="67">
        <v>6525</v>
      </c>
      <c r="F22" s="69"/>
      <c r="G22" s="73">
        <v>-39.299999999999997</v>
      </c>
      <c r="H22" s="73"/>
      <c r="I22" s="74">
        <v>-0.73</v>
      </c>
      <c r="J22" s="72"/>
      <c r="K22" s="67">
        <v>36822</v>
      </c>
      <c r="L22" s="71">
        <f t="shared" si="1"/>
        <v>7.1763089426140851</v>
      </c>
      <c r="M22" s="71"/>
      <c r="N22" s="67">
        <v>14289</v>
      </c>
      <c r="O22" s="99">
        <f t="shared" si="0"/>
        <v>2.693395159466184</v>
      </c>
    </row>
    <row r="23" spans="2:15" ht="10.75" customHeight="1">
      <c r="B23" s="12" t="s">
        <v>26</v>
      </c>
      <c r="C23" s="20"/>
      <c r="D23" s="67">
        <v>128130</v>
      </c>
      <c r="E23" s="67">
        <v>90527</v>
      </c>
      <c r="F23" s="69"/>
      <c r="G23" s="73">
        <v>3.9</v>
      </c>
      <c r="H23" s="73"/>
      <c r="I23" s="74">
        <v>0.59</v>
      </c>
      <c r="J23" s="72"/>
      <c r="K23" s="67">
        <v>93053</v>
      </c>
      <c r="L23" s="71">
        <f t="shared" si="1"/>
        <v>18.13527445649526</v>
      </c>
      <c r="M23" s="71"/>
      <c r="N23" s="67">
        <v>89234</v>
      </c>
      <c r="O23" s="99">
        <f t="shared" si="0"/>
        <v>16.820101032948806</v>
      </c>
    </row>
    <row r="24" spans="2:15" ht="10.75" customHeight="1">
      <c r="B24" s="12" t="s">
        <v>27</v>
      </c>
      <c r="C24" s="20"/>
      <c r="D24" s="67">
        <v>128130</v>
      </c>
      <c r="E24" s="67">
        <v>88495</v>
      </c>
      <c r="F24" s="69"/>
      <c r="G24" s="73">
        <v>5</v>
      </c>
      <c r="H24" s="73"/>
      <c r="I24" s="74">
        <v>0.73</v>
      </c>
      <c r="J24" s="72"/>
      <c r="K24" s="67">
        <v>93053</v>
      </c>
      <c r="L24" s="71">
        <f t="shared" si="1"/>
        <v>18.13527445649526</v>
      </c>
      <c r="M24" s="71"/>
      <c r="N24" s="67">
        <v>86922</v>
      </c>
      <c r="O24" s="99">
        <f t="shared" si="0"/>
        <v>16.384302194073737</v>
      </c>
    </row>
    <row r="25" spans="2:15" ht="10.75" customHeight="1">
      <c r="B25" s="12" t="s">
        <v>28</v>
      </c>
      <c r="C25" s="20"/>
      <c r="D25" s="67">
        <v>15855</v>
      </c>
      <c r="E25" s="67">
        <v>13438</v>
      </c>
      <c r="F25" s="75"/>
      <c r="G25" s="73">
        <v>12.3</v>
      </c>
      <c r="H25" s="73"/>
      <c r="I25" s="74">
        <v>0.26</v>
      </c>
      <c r="J25" s="72"/>
      <c r="K25" s="67">
        <v>9422</v>
      </c>
      <c r="L25" s="71">
        <f t="shared" si="1"/>
        <v>1.8362713284805254</v>
      </c>
      <c r="M25" s="71"/>
      <c r="N25" s="67">
        <v>12397</v>
      </c>
      <c r="O25" s="99">
        <f t="shared" si="0"/>
        <v>2.3367639297293219</v>
      </c>
    </row>
    <row r="26" spans="2:15" ht="10.75" customHeight="1">
      <c r="B26" s="12" t="s">
        <v>29</v>
      </c>
      <c r="C26" s="20"/>
      <c r="D26" s="67">
        <v>398</v>
      </c>
      <c r="E26" s="67">
        <v>5181</v>
      </c>
      <c r="F26" s="75"/>
      <c r="G26" s="73">
        <v>25.6</v>
      </c>
      <c r="H26" s="73"/>
      <c r="I26" s="74">
        <v>0.18</v>
      </c>
      <c r="J26" s="72"/>
      <c r="K26" s="67">
        <v>0</v>
      </c>
      <c r="L26" s="71">
        <f t="shared" si="1"/>
        <v>0</v>
      </c>
      <c r="M26" s="71"/>
      <c r="N26" s="67">
        <v>4248</v>
      </c>
      <c r="O26" s="99">
        <f t="shared" si="0"/>
        <v>0.80072381814069227</v>
      </c>
    </row>
    <row r="27" spans="2:15" ht="10.75" customHeight="1">
      <c r="B27" s="12" t="s">
        <v>30</v>
      </c>
      <c r="C27" s="20"/>
      <c r="D27" s="67">
        <v>87941</v>
      </c>
      <c r="E27" s="67">
        <v>73687</v>
      </c>
      <c r="F27" s="69"/>
      <c r="G27" s="73">
        <v>-7.4</v>
      </c>
      <c r="H27" s="76"/>
      <c r="I27" s="74">
        <v>-1.01</v>
      </c>
      <c r="J27" s="72"/>
      <c r="K27" s="67">
        <v>3279</v>
      </c>
      <c r="L27" s="71">
        <f t="shared" si="1"/>
        <v>0.63905048674247955</v>
      </c>
      <c r="M27" s="71"/>
      <c r="N27" s="67">
        <v>6700</v>
      </c>
      <c r="O27" s="99">
        <f>+N27/$N$17*100</f>
        <v>1.2629118600618261</v>
      </c>
    </row>
    <row r="28" spans="2:15" ht="10.75" customHeight="1">
      <c r="B28" s="12" t="s">
        <v>31</v>
      </c>
      <c r="C28" s="20"/>
      <c r="D28" s="67">
        <v>2745</v>
      </c>
      <c r="E28" s="67">
        <v>13067</v>
      </c>
      <c r="F28" s="69"/>
      <c r="G28" s="73">
        <v>91.8</v>
      </c>
      <c r="H28" s="73"/>
      <c r="I28" s="74">
        <v>1.08</v>
      </c>
      <c r="J28" s="72"/>
      <c r="K28" s="67">
        <v>6306</v>
      </c>
      <c r="L28" s="71">
        <f t="shared" si="1"/>
        <v>1.2289882187856287</v>
      </c>
      <c r="M28" s="71"/>
      <c r="N28" s="67">
        <v>14875</v>
      </c>
      <c r="O28" s="99">
        <f t="shared" si="0"/>
        <v>2.8038528236447258</v>
      </c>
    </row>
    <row r="29" spans="2:15" ht="10.75" customHeight="1">
      <c r="B29" s="12" t="s">
        <v>32</v>
      </c>
      <c r="C29" s="20"/>
      <c r="D29" s="67">
        <v>590149</v>
      </c>
      <c r="E29" s="67">
        <v>451053</v>
      </c>
      <c r="F29" s="50" t="s">
        <v>33</v>
      </c>
      <c r="G29" s="73">
        <v>-3.6</v>
      </c>
      <c r="H29" s="73"/>
      <c r="I29" s="70" t="s">
        <v>14</v>
      </c>
      <c r="J29" s="72"/>
      <c r="K29" s="67">
        <v>441995</v>
      </c>
      <c r="L29" s="71" t="s">
        <v>14</v>
      </c>
      <c r="M29" s="71"/>
      <c r="N29" s="67">
        <v>470769</v>
      </c>
      <c r="O29" s="99" t="s">
        <v>14</v>
      </c>
    </row>
    <row r="30" spans="2:15" ht="10.75" customHeight="1">
      <c r="B30" s="12" t="s">
        <v>34</v>
      </c>
      <c r="C30" s="20"/>
      <c r="D30" s="67">
        <v>414750</v>
      </c>
      <c r="E30" s="67">
        <v>296016</v>
      </c>
      <c r="F30" s="69"/>
      <c r="G30" s="70" t="s">
        <v>19</v>
      </c>
      <c r="H30" s="73"/>
      <c r="I30" s="70" t="s">
        <v>19</v>
      </c>
      <c r="J30" s="72"/>
      <c r="K30" s="67">
        <v>412014</v>
      </c>
      <c r="L30" s="71" t="s">
        <v>14</v>
      </c>
      <c r="M30" s="71"/>
      <c r="N30" s="67">
        <v>325268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35</v>
      </c>
      <c r="C33" s="20"/>
      <c r="D33" s="67">
        <v>1620177</v>
      </c>
      <c r="E33" s="67">
        <v>1336107</v>
      </c>
      <c r="F33" s="69"/>
      <c r="G33" s="70" t="s">
        <v>19</v>
      </c>
      <c r="H33" s="73"/>
      <c r="I33" s="70" t="s">
        <v>19</v>
      </c>
      <c r="J33" s="72"/>
      <c r="K33" s="67">
        <v>1367114</v>
      </c>
      <c r="L33" s="71" t="s">
        <v>14</v>
      </c>
      <c r="M33" s="71"/>
      <c r="N33" s="67">
        <v>1326557</v>
      </c>
      <c r="O33" s="99" t="s">
        <v>14</v>
      </c>
    </row>
    <row r="34" spans="2:15" ht="10.75" customHeight="1">
      <c r="B34" s="12" t="s">
        <v>36</v>
      </c>
      <c r="C34" s="20"/>
      <c r="D34" s="67">
        <v>509117</v>
      </c>
      <c r="E34" s="67">
        <v>418315</v>
      </c>
      <c r="F34" s="50" t="s">
        <v>33</v>
      </c>
      <c r="G34" s="73">
        <v>1.6</v>
      </c>
      <c r="H34" s="73"/>
      <c r="I34" s="70" t="s">
        <v>14</v>
      </c>
      <c r="J34" s="72"/>
      <c r="K34" s="67">
        <v>443390</v>
      </c>
      <c r="L34" s="71" t="s">
        <v>14</v>
      </c>
      <c r="M34" s="71"/>
      <c r="N34" s="67">
        <v>432598</v>
      </c>
      <c r="O34" s="99" t="s">
        <v>14</v>
      </c>
    </row>
    <row r="35" spans="2:15" ht="10.75" customHeight="1">
      <c r="B35" s="12" t="s">
        <v>37</v>
      </c>
      <c r="C35" s="20"/>
      <c r="D35" s="67">
        <v>414608</v>
      </c>
      <c r="E35" s="67">
        <v>319797</v>
      </c>
      <c r="F35" s="69"/>
      <c r="G35" s="73">
        <v>0.5</v>
      </c>
      <c r="H35" s="73"/>
      <c r="I35" s="73">
        <v>0.5</v>
      </c>
      <c r="J35" s="72"/>
      <c r="K35" s="67">
        <v>346486</v>
      </c>
      <c r="L35" s="71">
        <v>100</v>
      </c>
      <c r="M35" s="71"/>
      <c r="N35" s="67">
        <v>334790</v>
      </c>
      <c r="O35" s="99">
        <v>100</v>
      </c>
    </row>
    <row r="36" spans="2:15" ht="10.75" customHeight="1">
      <c r="B36" s="12" t="s">
        <v>38</v>
      </c>
      <c r="C36" s="20"/>
      <c r="D36" s="67">
        <v>87514</v>
      </c>
      <c r="E36" s="67">
        <v>87645</v>
      </c>
      <c r="F36" s="69"/>
      <c r="G36" s="73">
        <v>-1.4</v>
      </c>
      <c r="H36" s="73"/>
      <c r="I36" s="74">
        <v>-0.38</v>
      </c>
      <c r="J36" s="72"/>
      <c r="K36" s="67">
        <v>96665</v>
      </c>
      <c r="L36" s="71">
        <f t="shared" ref="L36:L48" si="2">+K36/$K$35*100</f>
        <v>27.898674116703127</v>
      </c>
      <c r="M36" s="71"/>
      <c r="N36" s="67">
        <v>91971</v>
      </c>
      <c r="O36" s="99">
        <f t="shared" ref="O36:O48" si="3">+N36/$N$35*100</f>
        <v>27.471250634726246</v>
      </c>
    </row>
    <row r="37" spans="2:15" ht="10.75" customHeight="1">
      <c r="B37" s="82" t="s">
        <v>39</v>
      </c>
      <c r="C37" s="33"/>
      <c r="D37" s="67">
        <v>7507</v>
      </c>
      <c r="E37" s="67">
        <v>8100</v>
      </c>
      <c r="F37" s="69"/>
      <c r="G37" s="73">
        <v>-2.6</v>
      </c>
      <c r="H37" s="73"/>
      <c r="I37" s="74">
        <v>-7.0000000000000007E-2</v>
      </c>
      <c r="J37" s="72"/>
      <c r="K37" s="67">
        <v>7574</v>
      </c>
      <c r="L37" s="71">
        <f t="shared" si="2"/>
        <v>2.1859469069457353</v>
      </c>
      <c r="M37" s="71"/>
      <c r="N37" s="67">
        <v>7891</v>
      </c>
      <c r="O37" s="99">
        <f>+N37/$N$35*100</f>
        <v>2.3569999103915888</v>
      </c>
    </row>
    <row r="38" spans="2:15" ht="10.75" customHeight="1">
      <c r="B38" s="82" t="s">
        <v>40</v>
      </c>
      <c r="C38" s="33"/>
      <c r="D38" s="67">
        <v>4495</v>
      </c>
      <c r="E38" s="67">
        <v>4687</v>
      </c>
      <c r="F38" s="69"/>
      <c r="G38" s="73">
        <v>-9.4</v>
      </c>
      <c r="H38" s="73"/>
      <c r="I38" s="74">
        <v>-0.14000000000000001</v>
      </c>
      <c r="J38" s="72"/>
      <c r="K38" s="67">
        <v>5508</v>
      </c>
      <c r="L38" s="71">
        <f>+K38/$K$35*100</f>
        <v>1.5896746188879203</v>
      </c>
      <c r="M38" s="71"/>
      <c r="N38" s="67">
        <v>5109</v>
      </c>
      <c r="O38" s="99">
        <f t="shared" si="3"/>
        <v>1.5260312434660532</v>
      </c>
    </row>
    <row r="39" spans="2:15" ht="10.75" customHeight="1">
      <c r="B39" s="82" t="s">
        <v>41</v>
      </c>
      <c r="C39" s="33"/>
      <c r="D39" s="67">
        <v>8492</v>
      </c>
      <c r="E39" s="67">
        <v>8662</v>
      </c>
      <c r="F39" s="69"/>
      <c r="G39" s="73">
        <v>0.7</v>
      </c>
      <c r="H39" s="73"/>
      <c r="I39" s="74">
        <v>0.02</v>
      </c>
      <c r="J39" s="72"/>
      <c r="K39" s="67">
        <v>9328</v>
      </c>
      <c r="L39" s="71">
        <f t="shared" si="2"/>
        <v>2.6921722667005303</v>
      </c>
      <c r="M39" s="71"/>
      <c r="N39" s="67">
        <v>9284</v>
      </c>
      <c r="O39" s="99">
        <f t="shared" si="3"/>
        <v>2.7730816332626422</v>
      </c>
    </row>
    <row r="40" spans="2:15" ht="10.75" customHeight="1">
      <c r="B40" s="82" t="s">
        <v>42</v>
      </c>
      <c r="C40" s="33"/>
      <c r="D40" s="67">
        <v>4618</v>
      </c>
      <c r="E40" s="67">
        <v>4306</v>
      </c>
      <c r="F40" s="69"/>
      <c r="G40" s="73">
        <v>-3.3</v>
      </c>
      <c r="H40" s="73"/>
      <c r="I40" s="74">
        <v>-0.04</v>
      </c>
      <c r="J40" s="72"/>
      <c r="K40" s="67">
        <v>5137</v>
      </c>
      <c r="L40" s="71">
        <f t="shared" si="2"/>
        <v>1.4825995855532401</v>
      </c>
      <c r="M40" s="71"/>
      <c r="N40" s="67">
        <v>4349</v>
      </c>
      <c r="O40" s="99">
        <f t="shared" si="3"/>
        <v>1.2990232683174527</v>
      </c>
    </row>
    <row r="41" spans="2:15" ht="10.75" customHeight="1">
      <c r="B41" s="82" t="s">
        <v>43</v>
      </c>
      <c r="C41" s="33"/>
      <c r="D41" s="67">
        <v>8557</v>
      </c>
      <c r="E41" s="67">
        <v>8146</v>
      </c>
      <c r="F41" s="69"/>
      <c r="G41" s="73">
        <v>-2</v>
      </c>
      <c r="H41" s="73"/>
      <c r="I41" s="74">
        <v>-0.06</v>
      </c>
      <c r="J41" s="72"/>
      <c r="K41" s="67">
        <v>9827</v>
      </c>
      <c r="L41" s="71">
        <f t="shared" si="2"/>
        <v>2.8361896295954239</v>
      </c>
      <c r="M41" s="71"/>
      <c r="N41" s="67">
        <v>8740</v>
      </c>
      <c r="O41" s="99">
        <f t="shared" si="3"/>
        <v>2.6105917142089075</v>
      </c>
    </row>
    <row r="42" spans="2:15" ht="10.75" customHeight="1">
      <c r="B42" s="82" t="s">
        <v>44</v>
      </c>
      <c r="C42" s="33"/>
      <c r="D42" s="67">
        <v>2683</v>
      </c>
      <c r="E42" s="67">
        <v>2606</v>
      </c>
      <c r="F42" s="69"/>
      <c r="G42" s="73">
        <v>12.9</v>
      </c>
      <c r="H42" s="73"/>
      <c r="I42" s="74">
        <v>0.1</v>
      </c>
      <c r="J42" s="72"/>
      <c r="K42" s="67">
        <v>2560</v>
      </c>
      <c r="L42" s="71">
        <f t="shared" si="2"/>
        <v>0.73884659120426222</v>
      </c>
      <c r="M42" s="71"/>
      <c r="N42" s="67">
        <v>2658</v>
      </c>
      <c r="O42" s="99">
        <f t="shared" si="3"/>
        <v>0.79393052361181637</v>
      </c>
    </row>
    <row r="43" spans="2:15" ht="10.75" customHeight="1">
      <c r="B43" s="82" t="s">
        <v>45</v>
      </c>
      <c r="C43" s="26"/>
      <c r="D43" s="67">
        <v>3981</v>
      </c>
      <c r="E43" s="67">
        <v>3989</v>
      </c>
      <c r="F43" s="69"/>
      <c r="G43" s="73">
        <v>-6.4</v>
      </c>
      <c r="H43" s="73"/>
      <c r="I43" s="74">
        <v>-0.08</v>
      </c>
      <c r="J43" s="72"/>
      <c r="K43" s="67">
        <v>4680</v>
      </c>
      <c r="L43" s="71">
        <f t="shared" si="2"/>
        <v>1.3507039245452919</v>
      </c>
      <c r="M43" s="71"/>
      <c r="N43" s="67">
        <v>4169</v>
      </c>
      <c r="O43" s="99">
        <f t="shared" si="3"/>
        <v>1.2452582215717316</v>
      </c>
    </row>
    <row r="44" spans="2:15" ht="10.75" customHeight="1">
      <c r="B44" s="82" t="s">
        <v>46</v>
      </c>
      <c r="C44" s="33"/>
      <c r="D44" s="67">
        <v>8732</v>
      </c>
      <c r="E44" s="67">
        <v>9141</v>
      </c>
      <c r="F44" s="69"/>
      <c r="G44" s="73">
        <v>-2.5</v>
      </c>
      <c r="H44" s="73"/>
      <c r="I44" s="74">
        <v>-7.0000000000000007E-2</v>
      </c>
      <c r="J44" s="72"/>
      <c r="K44" s="67">
        <v>8784</v>
      </c>
      <c r="L44" s="71">
        <f t="shared" si="2"/>
        <v>2.5351673660696248</v>
      </c>
      <c r="M44" s="71"/>
      <c r="N44" s="67">
        <v>8855</v>
      </c>
      <c r="O44" s="99">
        <f t="shared" si="3"/>
        <v>2.6449416051853398</v>
      </c>
    </row>
    <row r="45" spans="2:15" ht="10.75" customHeight="1">
      <c r="B45" s="82" t="s">
        <v>47</v>
      </c>
      <c r="C45" s="33"/>
      <c r="D45" s="67">
        <v>14095</v>
      </c>
      <c r="E45" s="67">
        <v>12825</v>
      </c>
      <c r="F45" s="69"/>
      <c r="G45" s="73">
        <v>-1.6</v>
      </c>
      <c r="H45" s="73"/>
      <c r="I45" s="74">
        <v>-0.06</v>
      </c>
      <c r="J45" s="72"/>
      <c r="K45" s="67">
        <v>17781</v>
      </c>
      <c r="L45" s="71">
        <f t="shared" si="2"/>
        <v>5.1318090774230418</v>
      </c>
      <c r="M45" s="71"/>
      <c r="N45" s="67">
        <v>13343</v>
      </c>
      <c r="O45" s="99">
        <f t="shared" si="3"/>
        <v>3.9854834373786554</v>
      </c>
    </row>
    <row r="46" spans="2:15" ht="10.75" customHeight="1">
      <c r="B46" s="82" t="s">
        <v>48</v>
      </c>
      <c r="C46" s="33"/>
      <c r="D46" s="67">
        <v>6105</v>
      </c>
      <c r="E46" s="67">
        <v>5235</v>
      </c>
      <c r="F46" s="69"/>
      <c r="G46" s="73">
        <v>-5.2</v>
      </c>
      <c r="H46" s="73"/>
      <c r="I46" s="74">
        <v>-0.08</v>
      </c>
      <c r="J46" s="72"/>
      <c r="K46" s="67">
        <v>6753</v>
      </c>
      <c r="L46" s="71">
        <f t="shared" si="2"/>
        <v>1.9489964962509307</v>
      </c>
      <c r="M46" s="71"/>
      <c r="N46" s="67">
        <v>5380</v>
      </c>
      <c r="O46" s="99">
        <f t="shared" si="3"/>
        <v>1.6069775082887781</v>
      </c>
    </row>
    <row r="47" spans="2:15" ht="10.75" customHeight="1">
      <c r="B47" s="12" t="s">
        <v>49</v>
      </c>
      <c r="C47" s="20"/>
      <c r="D47" s="67">
        <v>3858</v>
      </c>
      <c r="E47" s="67">
        <v>3123</v>
      </c>
      <c r="F47" s="69"/>
      <c r="G47" s="73">
        <v>-11.4</v>
      </c>
      <c r="H47" s="73"/>
      <c r="I47" s="74">
        <v>-0.12</v>
      </c>
      <c r="J47" s="72"/>
      <c r="K47" s="67">
        <v>3613</v>
      </c>
      <c r="L47" s="71">
        <f t="shared" si="2"/>
        <v>1.0427549742269528</v>
      </c>
      <c r="M47" s="71"/>
      <c r="N47" s="67">
        <v>3144</v>
      </c>
      <c r="O47" s="99">
        <f t="shared" si="3"/>
        <v>0.93909614982526368</v>
      </c>
    </row>
    <row r="48" spans="2:15" ht="10.75" customHeight="1">
      <c r="B48" s="12" t="s">
        <v>50</v>
      </c>
      <c r="C48" s="20"/>
      <c r="D48" s="67">
        <v>14391</v>
      </c>
      <c r="E48" s="67">
        <v>16826</v>
      </c>
      <c r="F48" s="75"/>
      <c r="G48" s="73">
        <v>3.5</v>
      </c>
      <c r="H48" s="73"/>
      <c r="I48" s="74">
        <v>0.18</v>
      </c>
      <c r="J48" s="72"/>
      <c r="K48" s="67">
        <v>15119</v>
      </c>
      <c r="L48" s="71">
        <f t="shared" si="2"/>
        <v>4.3635240673504851</v>
      </c>
      <c r="M48" s="71"/>
      <c r="N48" s="67">
        <v>19049</v>
      </c>
      <c r="O48" s="99">
        <f t="shared" si="3"/>
        <v>5.6898354192180172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51</v>
      </c>
      <c r="C50" s="20"/>
      <c r="D50" s="67">
        <v>16086</v>
      </c>
      <c r="E50" s="67">
        <v>24090</v>
      </c>
      <c r="F50" s="69"/>
      <c r="G50" s="73">
        <v>39.200000000000003</v>
      </c>
      <c r="H50" s="73"/>
      <c r="I50" s="74">
        <v>2.11</v>
      </c>
      <c r="J50" s="72"/>
      <c r="K50" s="67">
        <v>14666</v>
      </c>
      <c r="L50" s="71">
        <f t="shared" ref="L50:L64" si="4">+K50/$K$35*100</f>
        <v>4.2327828541412931</v>
      </c>
      <c r="M50" s="71"/>
      <c r="N50" s="67">
        <v>21347</v>
      </c>
      <c r="O50" s="99">
        <f t="shared" ref="O50:O64" si="5">+N50/$N$35*100</f>
        <v>6.376235849338391</v>
      </c>
    </row>
    <row r="51" spans="2:15" ht="10.75" customHeight="1">
      <c r="B51" s="12" t="s">
        <v>52</v>
      </c>
      <c r="C51" s="20"/>
      <c r="D51" s="67">
        <v>14984</v>
      </c>
      <c r="E51" s="67">
        <v>10933</v>
      </c>
      <c r="F51" s="69"/>
      <c r="G51" s="73">
        <v>-8.3000000000000007</v>
      </c>
      <c r="H51" s="73"/>
      <c r="I51" s="74">
        <v>-0.32</v>
      </c>
      <c r="J51" s="72"/>
      <c r="K51" s="67">
        <v>12965</v>
      </c>
      <c r="L51" s="71">
        <f t="shared" si="4"/>
        <v>3.7418539277200233</v>
      </c>
      <c r="M51" s="71"/>
      <c r="N51" s="67">
        <v>11218</v>
      </c>
      <c r="O51" s="99">
        <f t="shared" si="5"/>
        <v>3.3507571910750023</v>
      </c>
    </row>
    <row r="52" spans="2:15" ht="10.75" customHeight="1">
      <c r="B52" s="12" t="s">
        <v>53</v>
      </c>
      <c r="C52" s="20"/>
      <c r="D52" s="67">
        <v>1102</v>
      </c>
      <c r="E52" s="67">
        <v>13156</v>
      </c>
      <c r="F52" s="69"/>
      <c r="G52" s="73">
        <v>151.1</v>
      </c>
      <c r="H52" s="73"/>
      <c r="I52" s="74">
        <v>2.4500000000000002</v>
      </c>
      <c r="J52" s="72"/>
      <c r="K52" s="67">
        <v>1701</v>
      </c>
      <c r="L52" s="71">
        <f t="shared" si="4"/>
        <v>0.49092892642126956</v>
      </c>
      <c r="M52" s="71"/>
      <c r="N52" s="67">
        <v>10129</v>
      </c>
      <c r="O52" s="99">
        <f t="shared" si="5"/>
        <v>3.0254786582633892</v>
      </c>
    </row>
    <row r="53" spans="2:15" ht="10.75" customHeight="1">
      <c r="B53" s="12" t="s">
        <v>54</v>
      </c>
      <c r="C53" s="20"/>
      <c r="D53" s="67">
        <v>34006</v>
      </c>
      <c r="E53" s="67">
        <v>29205</v>
      </c>
      <c r="F53" s="69"/>
      <c r="G53" s="73">
        <v>-0.5</v>
      </c>
      <c r="H53" s="73"/>
      <c r="I53" s="74">
        <v>-0.06</v>
      </c>
      <c r="J53" s="72"/>
      <c r="K53" s="67">
        <v>34623</v>
      </c>
      <c r="L53" s="71">
        <f t="shared" si="4"/>
        <v>9.9926115340879562</v>
      </c>
      <c r="M53" s="71"/>
      <c r="N53" s="67">
        <v>27279</v>
      </c>
      <c r="O53" s="99">
        <f t="shared" si="5"/>
        <v>8.1480928343140491</v>
      </c>
    </row>
    <row r="54" spans="2:15" ht="10.75" customHeight="1">
      <c r="B54" s="12" t="s">
        <v>55</v>
      </c>
      <c r="C54" s="20"/>
      <c r="D54" s="67">
        <v>16674</v>
      </c>
      <c r="E54" s="67">
        <v>15436</v>
      </c>
      <c r="F54" s="69"/>
      <c r="G54" s="73">
        <v>2.7</v>
      </c>
      <c r="H54" s="73"/>
      <c r="I54" s="74">
        <v>0.14000000000000001</v>
      </c>
      <c r="J54" s="72"/>
      <c r="K54" s="67">
        <v>16134</v>
      </c>
      <c r="L54" s="71">
        <f t="shared" si="4"/>
        <v>4.6564651962849872</v>
      </c>
      <c r="M54" s="71"/>
      <c r="N54" s="67">
        <v>14090</v>
      </c>
      <c r="O54" s="99">
        <f t="shared" si="5"/>
        <v>4.2086083813733977</v>
      </c>
    </row>
    <row r="55" spans="2:15" ht="10.75" customHeight="1">
      <c r="B55" s="12" t="s">
        <v>56</v>
      </c>
      <c r="C55" s="20"/>
      <c r="D55" s="67">
        <v>6651</v>
      </c>
      <c r="E55" s="67">
        <v>6531</v>
      </c>
      <c r="F55" s="69"/>
      <c r="G55" s="73">
        <v>2.2000000000000002</v>
      </c>
      <c r="H55" s="73"/>
      <c r="I55" s="74">
        <v>0.05</v>
      </c>
      <c r="J55" s="72"/>
      <c r="K55" s="67">
        <v>6833</v>
      </c>
      <c r="L55" s="71">
        <f t="shared" si="4"/>
        <v>1.972085452226064</v>
      </c>
      <c r="M55" s="71"/>
      <c r="N55" s="67">
        <v>6150</v>
      </c>
      <c r="O55" s="99">
        <f t="shared" si="5"/>
        <v>1.8369724304788078</v>
      </c>
    </row>
    <row r="56" spans="2:15" ht="10.75" customHeight="1">
      <c r="B56" s="12" t="s">
        <v>57</v>
      </c>
      <c r="C56" s="20"/>
      <c r="D56" s="67">
        <v>3492</v>
      </c>
      <c r="E56" s="67">
        <v>1809</v>
      </c>
      <c r="F56" s="69"/>
      <c r="G56" s="73">
        <v>-26.1</v>
      </c>
      <c r="H56" s="73"/>
      <c r="I56" s="74">
        <v>-0.21</v>
      </c>
      <c r="J56" s="72"/>
      <c r="K56" s="67">
        <v>3108</v>
      </c>
      <c r="L56" s="71">
        <f t="shared" si="4"/>
        <v>0.89700593963392472</v>
      </c>
      <c r="M56" s="71"/>
      <c r="N56" s="67">
        <v>2038</v>
      </c>
      <c r="O56" s="99">
        <f t="shared" si="5"/>
        <v>0.60873980704322117</v>
      </c>
    </row>
    <row r="57" spans="2:15" ht="10.75" customHeight="1">
      <c r="B57" s="12" t="s">
        <v>58</v>
      </c>
      <c r="C57" s="20"/>
      <c r="D57" s="67">
        <v>7189</v>
      </c>
      <c r="E57" s="67">
        <v>5429</v>
      </c>
      <c r="F57" s="69"/>
      <c r="G57" s="73">
        <v>0.1</v>
      </c>
      <c r="H57" s="73"/>
      <c r="I57" s="74">
        <v>0</v>
      </c>
      <c r="J57" s="72"/>
      <c r="K57" s="67">
        <v>8548</v>
      </c>
      <c r="L57" s="71">
        <f t="shared" si="4"/>
        <v>2.4670549459429818</v>
      </c>
      <c r="M57" s="71"/>
      <c r="N57" s="67">
        <v>5002</v>
      </c>
      <c r="O57" s="99">
        <f t="shared" si="5"/>
        <v>1.4940709101227636</v>
      </c>
    </row>
    <row r="58" spans="2:15" ht="10.75" customHeight="1">
      <c r="B58" s="12" t="s">
        <v>59</v>
      </c>
      <c r="C58" s="20"/>
      <c r="D58" s="67">
        <v>8929</v>
      </c>
      <c r="E58" s="67">
        <v>9968</v>
      </c>
      <c r="F58" s="69"/>
      <c r="G58" s="73">
        <v>1.3</v>
      </c>
      <c r="H58" s="73"/>
      <c r="I58" s="74">
        <v>0.04</v>
      </c>
      <c r="J58" s="72"/>
      <c r="K58" s="67">
        <v>9291</v>
      </c>
      <c r="L58" s="71">
        <f t="shared" si="4"/>
        <v>2.6814936245620311</v>
      </c>
      <c r="M58" s="71"/>
      <c r="N58" s="67">
        <v>12666</v>
      </c>
      <c r="O58" s="99">
        <f t="shared" si="5"/>
        <v>3.7832671226739145</v>
      </c>
    </row>
    <row r="59" spans="2:15" ht="10.75" customHeight="1">
      <c r="B59" s="12" t="s">
        <v>60</v>
      </c>
      <c r="C59" s="20"/>
      <c r="D59" s="67">
        <v>1250</v>
      </c>
      <c r="E59" s="67">
        <v>2705</v>
      </c>
      <c r="F59" s="69"/>
      <c r="G59" s="73">
        <v>6</v>
      </c>
      <c r="H59" s="73"/>
      <c r="I59" s="74">
        <v>0.05</v>
      </c>
      <c r="J59" s="72"/>
      <c r="K59" s="67">
        <v>1931</v>
      </c>
      <c r="L59" s="71">
        <f t="shared" si="4"/>
        <v>0.55730967484977745</v>
      </c>
      <c r="M59" s="71"/>
      <c r="N59" s="67">
        <v>4543</v>
      </c>
      <c r="O59" s="99">
        <f t="shared" si="5"/>
        <v>1.3569700409211745</v>
      </c>
    </row>
    <row r="60" spans="2:15" ht="10.75" customHeight="1">
      <c r="B60" s="12" t="s">
        <v>61</v>
      </c>
      <c r="C60" s="20"/>
      <c r="D60" s="67">
        <v>566</v>
      </c>
      <c r="E60" s="67">
        <v>394</v>
      </c>
      <c r="F60" s="75"/>
      <c r="G60" s="73">
        <v>-35.4</v>
      </c>
      <c r="H60" s="73"/>
      <c r="I60" s="74">
        <v>-7.0000000000000007E-2</v>
      </c>
      <c r="J60" s="72"/>
      <c r="K60" s="67">
        <v>222</v>
      </c>
      <c r="L60" s="71">
        <f t="shared" si="4"/>
        <v>6.4071852830994605E-2</v>
      </c>
      <c r="M60" s="71"/>
      <c r="N60" s="67">
        <v>619</v>
      </c>
      <c r="O60" s="99">
        <f t="shared" si="5"/>
        <v>0.18489202186445236</v>
      </c>
    </row>
    <row r="61" spans="2:15" ht="10.75" customHeight="1">
      <c r="B61" s="12" t="s">
        <v>62</v>
      </c>
      <c r="C61" s="20"/>
      <c r="D61" s="67">
        <v>951</v>
      </c>
      <c r="E61" s="67">
        <v>809</v>
      </c>
      <c r="F61" s="69"/>
      <c r="G61" s="73">
        <v>74.900000000000006</v>
      </c>
      <c r="H61" s="73"/>
      <c r="I61" s="74">
        <v>0.11</v>
      </c>
      <c r="J61" s="72"/>
      <c r="K61" s="67">
        <v>749</v>
      </c>
      <c r="L61" s="71">
        <f t="shared" si="4"/>
        <v>0.21617035031718454</v>
      </c>
      <c r="M61" s="71"/>
      <c r="N61" s="67">
        <v>787</v>
      </c>
      <c r="O61" s="99">
        <f t="shared" si="5"/>
        <v>0.23507273216045879</v>
      </c>
    </row>
    <row r="62" spans="2:15" ht="10.75" customHeight="1">
      <c r="B62" s="12" t="s">
        <v>63</v>
      </c>
      <c r="C62" s="20"/>
      <c r="D62" s="67">
        <v>1721</v>
      </c>
      <c r="E62" s="67">
        <v>2104</v>
      </c>
      <c r="F62" s="69"/>
      <c r="G62" s="73">
        <v>-5.8</v>
      </c>
      <c r="H62" s="73"/>
      <c r="I62" s="74">
        <v>-0.04</v>
      </c>
      <c r="J62" s="72"/>
      <c r="K62" s="67">
        <v>1975</v>
      </c>
      <c r="L62" s="71">
        <f t="shared" si="4"/>
        <v>0.5700086006361007</v>
      </c>
      <c r="M62" s="71"/>
      <c r="N62" s="67">
        <v>2602</v>
      </c>
      <c r="O62" s="99">
        <f t="shared" si="5"/>
        <v>0.77720362017981415</v>
      </c>
    </row>
    <row r="63" spans="2:15" ht="10.75" customHeight="1">
      <c r="B63" s="12" t="s">
        <v>64</v>
      </c>
      <c r="C63" s="20"/>
      <c r="D63" s="67">
        <v>3541</v>
      </c>
      <c r="E63" s="67">
        <v>3380</v>
      </c>
      <c r="F63" s="69"/>
      <c r="G63" s="73">
        <v>-2.9</v>
      </c>
      <c r="H63" s="73"/>
      <c r="I63" s="74">
        <v>-0.03</v>
      </c>
      <c r="J63" s="72"/>
      <c r="K63" s="67">
        <v>3601</v>
      </c>
      <c r="L63" s="71">
        <f t="shared" si="4"/>
        <v>1.0392916308306828</v>
      </c>
      <c r="M63" s="71"/>
      <c r="N63" s="67">
        <v>3551</v>
      </c>
      <c r="O63" s="99">
        <f t="shared" si="5"/>
        <v>1.0606648944114221</v>
      </c>
    </row>
    <row r="64" spans="2:15" ht="10.75" customHeight="1">
      <c r="B64" s="12" t="s">
        <v>65</v>
      </c>
      <c r="C64" s="20"/>
      <c r="D64" s="67">
        <v>899</v>
      </c>
      <c r="E64" s="67">
        <v>575</v>
      </c>
      <c r="F64" s="69"/>
      <c r="G64" s="73">
        <v>7.7</v>
      </c>
      <c r="H64" s="73"/>
      <c r="I64" s="74">
        <v>0.01</v>
      </c>
      <c r="J64" s="72"/>
      <c r="K64" s="67">
        <v>813</v>
      </c>
      <c r="L64" s="71">
        <f t="shared" si="4"/>
        <v>0.23464151509729109</v>
      </c>
      <c r="M64" s="71"/>
      <c r="N64" s="67">
        <v>564</v>
      </c>
      <c r="O64" s="99">
        <f t="shared" si="5"/>
        <v>0.16846381313659309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66</v>
      </c>
      <c r="C66" s="20"/>
      <c r="D66" s="67">
        <v>17822</v>
      </c>
      <c r="E66" s="67">
        <v>9123</v>
      </c>
      <c r="F66" s="69"/>
      <c r="G66" s="73">
        <v>-2.7</v>
      </c>
      <c r="H66" s="73"/>
      <c r="I66" s="74">
        <v>-0.08</v>
      </c>
      <c r="J66" s="72"/>
      <c r="K66" s="67">
        <v>17184</v>
      </c>
      <c r="L66" s="71">
        <f t="shared" ref="L66:L79" si="6">+K66/$K$35*100</f>
        <v>4.9595077434586106</v>
      </c>
      <c r="M66" s="71"/>
      <c r="N66" s="67">
        <v>12165</v>
      </c>
      <c r="O66" s="99">
        <f t="shared" ref="O66:O79" si="7">+N66/$N$35*100</f>
        <v>3.6336210758983247</v>
      </c>
    </row>
    <row r="67" spans="2:15" ht="10.75" customHeight="1">
      <c r="B67" s="12" t="s">
        <v>67</v>
      </c>
      <c r="C67" s="20"/>
      <c r="D67" s="67">
        <v>0</v>
      </c>
      <c r="E67" s="67">
        <v>15</v>
      </c>
      <c r="F67" s="69"/>
      <c r="G67" s="73">
        <v>-90.8</v>
      </c>
      <c r="H67" s="73"/>
      <c r="I67" s="74">
        <v>-0.05</v>
      </c>
      <c r="J67" s="72"/>
      <c r="K67" s="67">
        <v>0</v>
      </c>
      <c r="L67" s="71">
        <f t="shared" si="6"/>
        <v>0</v>
      </c>
      <c r="M67" s="71"/>
      <c r="N67" s="67">
        <v>14</v>
      </c>
      <c r="O67" s="99">
        <f t="shared" si="7"/>
        <v>4.1817258580005377E-3</v>
      </c>
    </row>
    <row r="68" spans="2:15" ht="10.75" customHeight="1">
      <c r="B68" s="12" t="s">
        <v>68</v>
      </c>
      <c r="C68" s="20"/>
      <c r="D68" s="67">
        <v>9257</v>
      </c>
      <c r="E68" s="67">
        <v>4505</v>
      </c>
      <c r="F68" s="69"/>
      <c r="G68" s="73">
        <v>5.3</v>
      </c>
      <c r="H68" s="73"/>
      <c r="I68" s="74">
        <v>7.0000000000000007E-2</v>
      </c>
      <c r="J68" s="72"/>
      <c r="K68" s="67">
        <v>6994</v>
      </c>
      <c r="L68" s="71">
        <f t="shared" si="6"/>
        <v>2.0185519761260196</v>
      </c>
      <c r="M68" s="71"/>
      <c r="N68" s="67">
        <v>5603</v>
      </c>
      <c r="O68" s="99">
        <f t="shared" si="7"/>
        <v>1.6735864273126437</v>
      </c>
    </row>
    <row r="69" spans="2:15" ht="10.75" customHeight="1">
      <c r="B69" s="12" t="s">
        <v>69</v>
      </c>
      <c r="C69" s="20"/>
      <c r="D69" s="67">
        <v>2499</v>
      </c>
      <c r="E69" s="67">
        <v>1460</v>
      </c>
      <c r="F69" s="69"/>
      <c r="G69" s="73">
        <v>-6</v>
      </c>
      <c r="H69" s="73"/>
      <c r="I69" s="74">
        <v>-0.03</v>
      </c>
      <c r="J69" s="72"/>
      <c r="K69" s="67">
        <v>2471</v>
      </c>
      <c r="L69" s="71">
        <f t="shared" si="6"/>
        <v>0.71316012768192649</v>
      </c>
      <c r="M69" s="71"/>
      <c r="N69" s="67">
        <v>2091</v>
      </c>
      <c r="O69" s="99">
        <f t="shared" si="7"/>
        <v>0.62457062636279459</v>
      </c>
    </row>
    <row r="70" spans="2:15" ht="10.75" customHeight="1">
      <c r="B70" s="12" t="s">
        <v>70</v>
      </c>
      <c r="C70" s="20"/>
      <c r="D70" s="67">
        <v>1117</v>
      </c>
      <c r="E70" s="67">
        <v>611</v>
      </c>
      <c r="F70" s="69"/>
      <c r="G70" s="73">
        <v>-4.2</v>
      </c>
      <c r="H70" s="73"/>
      <c r="I70" s="74">
        <v>-0.01</v>
      </c>
      <c r="J70" s="72"/>
      <c r="K70" s="67">
        <v>550</v>
      </c>
      <c r="L70" s="71">
        <f t="shared" si="6"/>
        <v>0.1587365723290407</v>
      </c>
      <c r="M70" s="71"/>
      <c r="N70" s="67">
        <v>1016</v>
      </c>
      <c r="O70" s="99">
        <f t="shared" si="7"/>
        <v>0.30347381940918189</v>
      </c>
    </row>
    <row r="71" spans="2:15" ht="10.75" customHeight="1">
      <c r="B71" s="12" t="s">
        <v>71</v>
      </c>
      <c r="C71" s="20"/>
      <c r="D71" s="67">
        <v>164</v>
      </c>
      <c r="E71" s="67">
        <v>64</v>
      </c>
      <c r="F71" s="50" t="s">
        <v>33</v>
      </c>
      <c r="G71" s="73">
        <v>-15.8</v>
      </c>
      <c r="H71" s="73"/>
      <c r="I71" s="74" t="s">
        <v>14</v>
      </c>
      <c r="J71" s="72"/>
      <c r="K71" s="67">
        <v>251</v>
      </c>
      <c r="L71" s="71">
        <f t="shared" si="6"/>
        <v>7.24415993719804E-2</v>
      </c>
      <c r="M71" s="71"/>
      <c r="N71" s="67">
        <v>93</v>
      </c>
      <c r="O71" s="99">
        <f t="shared" si="7"/>
        <v>2.7778607485289285E-2</v>
      </c>
    </row>
    <row r="72" spans="2:15" ht="10.75" customHeight="1">
      <c r="B72" s="12" t="s">
        <v>72</v>
      </c>
      <c r="C72" s="20"/>
      <c r="D72" s="67">
        <v>1133</v>
      </c>
      <c r="E72" s="67">
        <v>674</v>
      </c>
      <c r="F72" s="69"/>
      <c r="G72" s="73">
        <v>-13.1</v>
      </c>
      <c r="H72" s="73"/>
      <c r="I72" s="74">
        <v>-0.03</v>
      </c>
      <c r="J72" s="72"/>
      <c r="K72" s="67">
        <v>1287</v>
      </c>
      <c r="L72" s="71">
        <f t="shared" si="6"/>
        <v>0.3714435792499553</v>
      </c>
      <c r="M72" s="71"/>
      <c r="N72" s="67">
        <v>1139</v>
      </c>
      <c r="O72" s="99">
        <f t="shared" si="7"/>
        <v>0.34021326801875801</v>
      </c>
    </row>
    <row r="73" spans="2:15" ht="10.75" customHeight="1">
      <c r="B73" s="12" t="s">
        <v>73</v>
      </c>
      <c r="C73" s="20"/>
      <c r="D73" s="67">
        <v>2149</v>
      </c>
      <c r="E73" s="67">
        <v>1303</v>
      </c>
      <c r="F73" s="69"/>
      <c r="G73" s="73">
        <v>-5.6</v>
      </c>
      <c r="H73" s="73"/>
      <c r="I73" s="74">
        <v>-0.02</v>
      </c>
      <c r="J73" s="72"/>
      <c r="K73" s="67">
        <v>5194</v>
      </c>
      <c r="L73" s="71">
        <f t="shared" si="6"/>
        <v>1.4990504666855227</v>
      </c>
      <c r="M73" s="71"/>
      <c r="N73" s="67">
        <v>1835</v>
      </c>
      <c r="O73" s="99">
        <f t="shared" si="7"/>
        <v>0.54810478210221336</v>
      </c>
    </row>
    <row r="74" spans="2:15" ht="10.75" customHeight="1">
      <c r="B74" s="12" t="s">
        <v>74</v>
      </c>
      <c r="C74" s="20"/>
      <c r="D74" s="67">
        <v>1502</v>
      </c>
      <c r="E74" s="67">
        <v>491</v>
      </c>
      <c r="F74" s="75"/>
      <c r="G74" s="73">
        <v>-5.4</v>
      </c>
      <c r="H74" s="76"/>
      <c r="I74" s="74">
        <v>-0.01</v>
      </c>
      <c r="J74" s="72"/>
      <c r="K74" s="67">
        <v>438</v>
      </c>
      <c r="L74" s="71">
        <f t="shared" si="6"/>
        <v>0.12641203396385425</v>
      </c>
      <c r="M74" s="71"/>
      <c r="N74" s="67">
        <v>375</v>
      </c>
      <c r="O74" s="99">
        <f t="shared" si="7"/>
        <v>0.11201051405358582</v>
      </c>
    </row>
    <row r="75" spans="2:15" ht="10.75" customHeight="1">
      <c r="B75" s="12" t="s">
        <v>75</v>
      </c>
      <c r="C75" s="20"/>
      <c r="D75" s="67">
        <v>15675</v>
      </c>
      <c r="E75" s="67">
        <v>13448</v>
      </c>
      <c r="F75" s="69"/>
      <c r="G75" s="73">
        <v>4</v>
      </c>
      <c r="H75" s="73"/>
      <c r="I75" s="74">
        <v>0.16</v>
      </c>
      <c r="J75" s="72"/>
      <c r="K75" s="67">
        <v>11313</v>
      </c>
      <c r="L75" s="71">
        <f t="shared" si="6"/>
        <v>3.2650669868335229</v>
      </c>
      <c r="M75" s="71"/>
      <c r="N75" s="67">
        <v>13981</v>
      </c>
      <c r="O75" s="99">
        <f t="shared" si="7"/>
        <v>4.1760506586218229</v>
      </c>
    </row>
    <row r="76" spans="2:15" ht="10.75" customHeight="1">
      <c r="B76" s="12" t="s">
        <v>76</v>
      </c>
      <c r="C76" s="20"/>
      <c r="D76" s="67">
        <v>3249</v>
      </c>
      <c r="E76" s="67">
        <v>2359</v>
      </c>
      <c r="F76" s="69"/>
      <c r="G76" s="73">
        <v>-1</v>
      </c>
      <c r="H76" s="73"/>
      <c r="I76" s="74">
        <v>-0.01</v>
      </c>
      <c r="J76" s="72"/>
      <c r="K76" s="67">
        <v>2062</v>
      </c>
      <c r="L76" s="71">
        <f t="shared" si="6"/>
        <v>0.59511784025905812</v>
      </c>
      <c r="M76" s="71"/>
      <c r="N76" s="67">
        <v>2429</v>
      </c>
      <c r="O76" s="99">
        <f t="shared" si="7"/>
        <v>0.72552943636309319</v>
      </c>
    </row>
    <row r="77" spans="2:15" ht="10.75" customHeight="1">
      <c r="B77" s="12" t="s">
        <v>77</v>
      </c>
      <c r="C77" s="20"/>
      <c r="D77" s="67">
        <v>1662</v>
      </c>
      <c r="E77" s="67">
        <v>812</v>
      </c>
      <c r="F77" s="50" t="s">
        <v>33</v>
      </c>
      <c r="G77" s="73">
        <v>16.2</v>
      </c>
      <c r="H77" s="73"/>
      <c r="I77" s="74" t="s">
        <v>14</v>
      </c>
      <c r="J77" s="72"/>
      <c r="K77" s="67">
        <v>523</v>
      </c>
      <c r="L77" s="71">
        <f t="shared" si="6"/>
        <v>0.15094404968743327</v>
      </c>
      <c r="M77" s="71"/>
      <c r="N77" s="67">
        <v>892</v>
      </c>
      <c r="O77" s="99">
        <f t="shared" si="7"/>
        <v>0.26643567609546281</v>
      </c>
    </row>
    <row r="78" spans="2:15" ht="10.75" customHeight="1">
      <c r="B78" s="12" t="s">
        <v>78</v>
      </c>
      <c r="C78" s="20"/>
      <c r="D78" s="67">
        <v>2518</v>
      </c>
      <c r="E78" s="67">
        <v>2879</v>
      </c>
      <c r="F78" s="69"/>
      <c r="G78" s="73">
        <v>-2.2999999999999998</v>
      </c>
      <c r="H78" s="73"/>
      <c r="I78" s="74">
        <v>-0.02</v>
      </c>
      <c r="J78" s="72"/>
      <c r="K78" s="67">
        <v>3203</v>
      </c>
      <c r="L78" s="71">
        <f t="shared" si="6"/>
        <v>0.92442407485439537</v>
      </c>
      <c r="M78" s="71"/>
      <c r="N78" s="67">
        <v>3393</v>
      </c>
      <c r="O78" s="99">
        <f t="shared" si="7"/>
        <v>1.0134711311568445</v>
      </c>
    </row>
    <row r="79" spans="2:15" ht="10.75" customHeight="1">
      <c r="B79" s="12" t="s">
        <v>79</v>
      </c>
      <c r="C79" s="20"/>
      <c r="D79" s="67">
        <v>8246</v>
      </c>
      <c r="E79" s="67">
        <v>7398</v>
      </c>
      <c r="F79" s="69"/>
      <c r="G79" s="73">
        <v>7.6</v>
      </c>
      <c r="H79" s="73"/>
      <c r="I79" s="74">
        <v>0.17</v>
      </c>
      <c r="J79" s="72"/>
      <c r="K79" s="67">
        <v>5526</v>
      </c>
      <c r="L79" s="71">
        <f t="shared" si="6"/>
        <v>1.5948696339823254</v>
      </c>
      <c r="M79" s="71"/>
      <c r="N79" s="67">
        <v>7267</v>
      </c>
      <c r="O79" s="99">
        <f t="shared" si="7"/>
        <v>2.1706144150064217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80</v>
      </c>
      <c r="C81" s="20"/>
      <c r="D81" s="67">
        <v>60240</v>
      </c>
      <c r="E81" s="67">
        <v>51518</v>
      </c>
      <c r="F81" s="69"/>
      <c r="G81" s="73">
        <v>-1.1000000000000001</v>
      </c>
      <c r="H81" s="73"/>
      <c r="I81" s="74">
        <v>-0.19</v>
      </c>
      <c r="J81" s="72"/>
      <c r="K81" s="67">
        <v>46225</v>
      </c>
      <c r="L81" s="71">
        <f t="shared" ref="L81:L98" si="8">+K81/$K$35*100</f>
        <v>13.341087374381649</v>
      </c>
      <c r="M81" s="71"/>
      <c r="N81" s="67">
        <v>48526</v>
      </c>
      <c r="O81" s="99">
        <f t="shared" ref="O81:O98" si="9">+N81/$N$35*100</f>
        <v>14.49445921323815</v>
      </c>
    </row>
    <row r="82" spans="2:15" ht="10.75" customHeight="1">
      <c r="B82" s="12" t="s">
        <v>81</v>
      </c>
      <c r="C82" s="20"/>
      <c r="D82" s="67">
        <v>5778</v>
      </c>
      <c r="E82" s="67">
        <v>5489</v>
      </c>
      <c r="F82" s="69"/>
      <c r="G82" s="73">
        <v>16.2</v>
      </c>
      <c r="H82" s="73"/>
      <c r="I82" s="74">
        <v>0.24</v>
      </c>
      <c r="J82" s="72"/>
      <c r="K82" s="67">
        <v>11168</v>
      </c>
      <c r="L82" s="71">
        <f t="shared" si="8"/>
        <v>3.2232182541285939</v>
      </c>
      <c r="M82" s="71"/>
      <c r="N82" s="67">
        <v>6227</v>
      </c>
      <c r="O82" s="99">
        <f t="shared" si="9"/>
        <v>1.8599719226978106</v>
      </c>
    </row>
    <row r="83" spans="2:15" ht="10.75" customHeight="1">
      <c r="B83" s="12" t="s">
        <v>82</v>
      </c>
      <c r="C83" s="20"/>
      <c r="D83" s="67">
        <v>41099</v>
      </c>
      <c r="E83" s="67">
        <v>33291</v>
      </c>
      <c r="F83" s="69"/>
      <c r="G83" s="73">
        <v>-1.4</v>
      </c>
      <c r="H83" s="73"/>
      <c r="I83" s="74">
        <v>-0.16</v>
      </c>
      <c r="J83" s="72"/>
      <c r="K83" s="67">
        <v>23349</v>
      </c>
      <c r="L83" s="71">
        <f t="shared" si="8"/>
        <v>6.7388004132923118</v>
      </c>
      <c r="M83" s="71"/>
      <c r="N83" s="67">
        <v>29820</v>
      </c>
      <c r="O83" s="99">
        <f t="shared" si="9"/>
        <v>8.9070760775411451</v>
      </c>
    </row>
    <row r="84" spans="2:15" ht="10.75" customHeight="1">
      <c r="B84" s="12" t="s">
        <v>83</v>
      </c>
      <c r="C84" s="20"/>
      <c r="D84" s="67">
        <v>13363</v>
      </c>
      <c r="E84" s="67">
        <v>12738</v>
      </c>
      <c r="F84" s="69"/>
      <c r="G84" s="73">
        <v>-6.9</v>
      </c>
      <c r="H84" s="73"/>
      <c r="I84" s="74">
        <v>-0.28000000000000003</v>
      </c>
      <c r="J84" s="72"/>
      <c r="K84" s="67">
        <v>11709</v>
      </c>
      <c r="L84" s="71">
        <f t="shared" si="8"/>
        <v>3.3793573189104325</v>
      </c>
      <c r="M84" s="71"/>
      <c r="N84" s="67">
        <v>12479</v>
      </c>
      <c r="O84" s="99">
        <f t="shared" si="9"/>
        <v>3.7274112129991934</v>
      </c>
    </row>
    <row r="85" spans="2:15" ht="10.75" customHeight="1">
      <c r="B85" s="12" t="s">
        <v>84</v>
      </c>
      <c r="C85" s="20"/>
      <c r="D85" s="67">
        <v>48903</v>
      </c>
      <c r="E85" s="67">
        <v>12902</v>
      </c>
      <c r="F85" s="69"/>
      <c r="G85" s="73">
        <v>-25</v>
      </c>
      <c r="H85" s="76"/>
      <c r="I85" s="74">
        <v>-1.45</v>
      </c>
      <c r="J85" s="72"/>
      <c r="K85" s="67">
        <v>22212</v>
      </c>
      <c r="L85" s="71">
        <f t="shared" si="8"/>
        <v>6.410648626495731</v>
      </c>
      <c r="M85" s="71"/>
      <c r="N85" s="67">
        <v>12998</v>
      </c>
      <c r="O85" s="99">
        <f t="shared" si="9"/>
        <v>3.8824337644493565</v>
      </c>
    </row>
    <row r="86" spans="2:15" ht="10.75" customHeight="1">
      <c r="B86" s="12" t="s">
        <v>85</v>
      </c>
      <c r="C86" s="20"/>
      <c r="D86" s="67">
        <v>45638</v>
      </c>
      <c r="E86" s="67">
        <v>9597</v>
      </c>
      <c r="F86" s="69"/>
      <c r="G86" s="73">
        <v>-28.3</v>
      </c>
      <c r="H86" s="76"/>
      <c r="I86" s="74">
        <v>-1.33</v>
      </c>
      <c r="J86" s="72"/>
      <c r="K86" s="67">
        <v>17515</v>
      </c>
      <c r="L86" s="71">
        <f t="shared" si="8"/>
        <v>5.0550382988057239</v>
      </c>
      <c r="M86" s="71"/>
      <c r="N86" s="67">
        <v>9438</v>
      </c>
      <c r="O86" s="99">
        <f t="shared" si="9"/>
        <v>2.819080617700648</v>
      </c>
    </row>
    <row r="87" spans="2:15" ht="10.75" customHeight="1">
      <c r="B87" s="12" t="s">
        <v>86</v>
      </c>
      <c r="C87" s="20"/>
      <c r="D87" s="67">
        <v>288</v>
      </c>
      <c r="E87" s="67">
        <v>229</v>
      </c>
      <c r="F87" s="69"/>
      <c r="G87" s="73">
        <v>44.2</v>
      </c>
      <c r="H87" s="73"/>
      <c r="I87" s="74">
        <v>0.02</v>
      </c>
      <c r="J87" s="72"/>
      <c r="K87" s="67">
        <v>77</v>
      </c>
      <c r="L87" s="71">
        <f t="shared" si="8"/>
        <v>2.2223120126065699E-2</v>
      </c>
      <c r="M87" s="71"/>
      <c r="N87" s="67">
        <v>167</v>
      </c>
      <c r="O87" s="99">
        <f t="shared" si="9"/>
        <v>4.988201559186356E-2</v>
      </c>
    </row>
    <row r="88" spans="2:15" ht="10.75" customHeight="1">
      <c r="B88" s="12" t="s">
        <v>87</v>
      </c>
      <c r="C88" s="20"/>
      <c r="D88" s="67">
        <v>2977</v>
      </c>
      <c r="E88" s="67">
        <v>3076</v>
      </c>
      <c r="F88" s="69"/>
      <c r="G88" s="73">
        <v>-8.5</v>
      </c>
      <c r="H88" s="73"/>
      <c r="I88" s="74">
        <v>-0.09</v>
      </c>
      <c r="J88" s="72"/>
      <c r="K88" s="67">
        <v>4620</v>
      </c>
      <c r="L88" s="71">
        <f t="shared" si="8"/>
        <v>1.3333872075639419</v>
      </c>
      <c r="M88" s="71"/>
      <c r="N88" s="67">
        <v>3393</v>
      </c>
      <c r="O88" s="99">
        <f t="shared" si="9"/>
        <v>1.0134711311568445</v>
      </c>
    </row>
    <row r="89" spans="2:15" ht="10.75" customHeight="1">
      <c r="B89" s="12" t="s">
        <v>88</v>
      </c>
      <c r="C89" s="20"/>
      <c r="D89" s="67">
        <v>33524</v>
      </c>
      <c r="E89" s="67">
        <v>33333</v>
      </c>
      <c r="F89" s="69"/>
      <c r="G89" s="73">
        <v>11.5</v>
      </c>
      <c r="H89" s="73"/>
      <c r="I89" s="74">
        <v>1.08</v>
      </c>
      <c r="J89" s="72"/>
      <c r="K89" s="67">
        <v>36537</v>
      </c>
      <c r="L89" s="71">
        <f t="shared" si="8"/>
        <v>10.54501480579302</v>
      </c>
      <c r="M89" s="71"/>
      <c r="N89" s="67">
        <v>33825</v>
      </c>
      <c r="O89" s="99">
        <f t="shared" si="9"/>
        <v>10.103348367633441</v>
      </c>
    </row>
    <row r="90" spans="2:15" ht="10.75" customHeight="1">
      <c r="B90" s="12" t="s">
        <v>89</v>
      </c>
      <c r="C90" s="20"/>
      <c r="D90" s="67">
        <v>2445</v>
      </c>
      <c r="E90" s="67">
        <v>2351</v>
      </c>
      <c r="F90" s="69"/>
      <c r="G90" s="73">
        <v>11.4</v>
      </c>
      <c r="H90" s="73"/>
      <c r="I90" s="74">
        <v>0.08</v>
      </c>
      <c r="J90" s="72"/>
      <c r="K90" s="67">
        <v>4928</v>
      </c>
      <c r="L90" s="71">
        <f t="shared" si="8"/>
        <v>1.4222796880682047</v>
      </c>
      <c r="M90" s="71"/>
      <c r="N90" s="67">
        <v>3226</v>
      </c>
      <c r="O90" s="99">
        <f t="shared" si="9"/>
        <v>0.96358911556498095</v>
      </c>
    </row>
    <row r="91" spans="2:15" ht="10.75" customHeight="1">
      <c r="B91" s="12" t="s">
        <v>90</v>
      </c>
      <c r="C91" s="20"/>
      <c r="D91" s="67">
        <v>9252</v>
      </c>
      <c r="E91" s="67">
        <v>7877</v>
      </c>
      <c r="F91" s="69"/>
      <c r="G91" s="73">
        <v>11.4</v>
      </c>
      <c r="H91" s="73"/>
      <c r="I91" s="74">
        <v>0.25</v>
      </c>
      <c r="J91" s="72"/>
      <c r="K91" s="67">
        <v>10088</v>
      </c>
      <c r="L91" s="71">
        <f t="shared" si="8"/>
        <v>2.911517348464296</v>
      </c>
      <c r="M91" s="71"/>
      <c r="N91" s="67">
        <v>8325</v>
      </c>
      <c r="O91" s="99">
        <f t="shared" si="9"/>
        <v>2.4866334119896054</v>
      </c>
    </row>
    <row r="92" spans="2:15" ht="10.75" customHeight="1">
      <c r="B92" s="12" t="s">
        <v>91</v>
      </c>
      <c r="C92" s="20"/>
      <c r="D92" s="67">
        <v>3288</v>
      </c>
      <c r="E92" s="67">
        <v>2148</v>
      </c>
      <c r="F92" s="69"/>
      <c r="G92" s="73">
        <v>-7.1</v>
      </c>
      <c r="H92" s="73"/>
      <c r="I92" s="74">
        <v>-0.05</v>
      </c>
      <c r="J92" s="72"/>
      <c r="K92" s="67">
        <v>3401</v>
      </c>
      <c r="L92" s="71">
        <f t="shared" si="8"/>
        <v>0.98156924089284991</v>
      </c>
      <c r="M92" s="71"/>
      <c r="N92" s="67">
        <v>2320</v>
      </c>
      <c r="O92" s="99">
        <f t="shared" si="9"/>
        <v>0.69297171361151766</v>
      </c>
    </row>
    <row r="93" spans="2:15" ht="10.75" customHeight="1">
      <c r="B93" s="12" t="s">
        <v>92</v>
      </c>
      <c r="C93" s="20"/>
      <c r="D93" s="67">
        <v>18539</v>
      </c>
      <c r="E93" s="67">
        <v>20956</v>
      </c>
      <c r="F93" s="69"/>
      <c r="G93" s="73">
        <v>13.7</v>
      </c>
      <c r="H93" s="73"/>
      <c r="I93" s="74">
        <v>0.79</v>
      </c>
      <c r="J93" s="72"/>
      <c r="K93" s="67">
        <v>18120</v>
      </c>
      <c r="L93" s="71">
        <f t="shared" si="8"/>
        <v>5.2296485283676679</v>
      </c>
      <c r="M93" s="71"/>
      <c r="N93" s="67">
        <v>19955</v>
      </c>
      <c r="O93" s="99">
        <f t="shared" si="9"/>
        <v>5.9604528211714811</v>
      </c>
    </row>
    <row r="94" spans="2:15" ht="10.75" customHeight="1">
      <c r="B94" s="12" t="s">
        <v>93</v>
      </c>
      <c r="C94" s="20"/>
      <c r="D94" s="67">
        <v>91909</v>
      </c>
      <c r="E94" s="67">
        <v>48565</v>
      </c>
      <c r="F94" s="50"/>
      <c r="G94" s="73">
        <v>-3</v>
      </c>
      <c r="H94" s="73"/>
      <c r="I94" s="74">
        <v>-0.47</v>
      </c>
      <c r="J94" s="72"/>
      <c r="K94" s="67">
        <v>57770</v>
      </c>
      <c r="L94" s="71">
        <f>+K94/$K$35*100</f>
        <v>16.67311233354306</v>
      </c>
      <c r="M94" s="71"/>
      <c r="N94" s="67">
        <v>60031</v>
      </c>
      <c r="O94" s="99">
        <f t="shared" si="9"/>
        <v>17.930941784402162</v>
      </c>
    </row>
    <row r="95" spans="2:15" ht="10.75" customHeight="1">
      <c r="B95" s="12" t="s">
        <v>94</v>
      </c>
      <c r="C95" s="20"/>
      <c r="D95" s="67">
        <v>27447</v>
      </c>
      <c r="E95" s="67">
        <v>24919</v>
      </c>
      <c r="F95" s="69"/>
      <c r="G95" s="73">
        <v>-0.9</v>
      </c>
      <c r="H95" s="73"/>
      <c r="I95" s="74">
        <v>-7.0000000000000007E-2</v>
      </c>
      <c r="J95" s="72"/>
      <c r="K95" s="67">
        <v>22290</v>
      </c>
      <c r="L95" s="71">
        <f t="shared" si="8"/>
        <v>6.4331603585714863</v>
      </c>
      <c r="M95" s="71"/>
      <c r="N95" s="67">
        <v>26601</v>
      </c>
      <c r="O95" s="99">
        <f t="shared" si="9"/>
        <v>7.9455778249051647</v>
      </c>
    </row>
    <row r="96" spans="2:15" ht="10.75" customHeight="1">
      <c r="B96" s="12" t="s">
        <v>95</v>
      </c>
      <c r="C96" s="20"/>
      <c r="D96" s="67">
        <v>7197</v>
      </c>
      <c r="E96" s="67">
        <v>5593</v>
      </c>
      <c r="F96" s="50"/>
      <c r="G96" s="73">
        <v>-3</v>
      </c>
      <c r="H96" s="73"/>
      <c r="I96" s="74">
        <v>-0.05</v>
      </c>
      <c r="J96" s="72"/>
      <c r="K96" s="67">
        <v>7633</v>
      </c>
      <c r="L96" s="71">
        <f t="shared" si="8"/>
        <v>2.2029750119773959</v>
      </c>
      <c r="M96" s="71"/>
      <c r="N96" s="67">
        <v>5776</v>
      </c>
      <c r="O96" s="99">
        <f t="shared" si="9"/>
        <v>1.7252606111293649</v>
      </c>
    </row>
    <row r="97" spans="2:15" ht="10.75" customHeight="1">
      <c r="B97" s="12" t="s">
        <v>96</v>
      </c>
      <c r="C97" s="20"/>
      <c r="D97" s="67">
        <v>10402</v>
      </c>
      <c r="E97" s="67">
        <v>11470</v>
      </c>
      <c r="F97" s="69"/>
      <c r="G97" s="73">
        <v>10.7</v>
      </c>
      <c r="H97" s="73"/>
      <c r="I97" s="74">
        <v>0.35</v>
      </c>
      <c r="J97" s="72"/>
      <c r="K97" s="67">
        <v>22316</v>
      </c>
      <c r="L97" s="71">
        <f t="shared" si="8"/>
        <v>6.4406642692634044</v>
      </c>
      <c r="M97" s="71"/>
      <c r="N97" s="67">
        <v>20435</v>
      </c>
      <c r="O97" s="99">
        <f t="shared" si="9"/>
        <v>6.1038262791600708</v>
      </c>
    </row>
    <row r="98" spans="2:15" ht="10.75" customHeight="1">
      <c r="B98" s="12" t="s">
        <v>97</v>
      </c>
      <c r="C98" s="20"/>
      <c r="D98" s="67">
        <v>46864</v>
      </c>
      <c r="E98" s="67">
        <v>6583</v>
      </c>
      <c r="F98" s="50"/>
      <c r="G98" s="73">
        <v>-23.3</v>
      </c>
      <c r="H98" s="73"/>
      <c r="I98" s="74">
        <v>-0.63</v>
      </c>
      <c r="J98" s="72"/>
      <c r="K98" s="67">
        <v>5531</v>
      </c>
      <c r="L98" s="71">
        <f t="shared" si="8"/>
        <v>1.5963126937307712</v>
      </c>
      <c r="M98" s="71"/>
      <c r="N98" s="67">
        <v>7219</v>
      </c>
      <c r="O98" s="99">
        <f t="shared" si="9"/>
        <v>2.1562770692075626</v>
      </c>
    </row>
    <row r="99" spans="2:15" ht="10.75" customHeight="1">
      <c r="B99" s="12" t="s">
        <v>98</v>
      </c>
      <c r="C99" s="20"/>
      <c r="D99" s="67">
        <v>94509</v>
      </c>
      <c r="E99" s="67">
        <v>98518</v>
      </c>
      <c r="F99" s="50" t="s">
        <v>33</v>
      </c>
      <c r="G99" s="73">
        <v>0.9</v>
      </c>
      <c r="H99" s="73"/>
      <c r="I99" s="70" t="s">
        <v>14</v>
      </c>
      <c r="J99" s="72"/>
      <c r="K99" s="67">
        <v>96904</v>
      </c>
      <c r="L99" s="71" t="s">
        <v>14</v>
      </c>
      <c r="M99" s="71"/>
      <c r="N99" s="67">
        <v>97809</v>
      </c>
      <c r="O99" s="99" t="s">
        <v>14</v>
      </c>
    </row>
    <row r="100" spans="2:15" ht="10.75" customHeight="1">
      <c r="B100" s="12" t="s">
        <v>99</v>
      </c>
      <c r="C100" s="20"/>
      <c r="D100" s="67">
        <v>721029</v>
      </c>
      <c r="E100" s="67">
        <v>642041</v>
      </c>
      <c r="F100" s="50" t="s">
        <v>33</v>
      </c>
      <c r="G100" s="73">
        <v>-0.4</v>
      </c>
      <c r="H100" s="73"/>
      <c r="I100" s="70" t="s">
        <v>14</v>
      </c>
      <c r="J100" s="72"/>
      <c r="K100" s="67">
        <v>539398</v>
      </c>
      <c r="L100" s="71" t="s">
        <v>14</v>
      </c>
      <c r="M100" s="71"/>
      <c r="N100" s="67">
        <v>601858</v>
      </c>
      <c r="O100" s="99" t="s">
        <v>14</v>
      </c>
    </row>
    <row r="101" spans="2:15" ht="10.75" customHeight="1">
      <c r="B101" s="12" t="s">
        <v>100</v>
      </c>
      <c r="C101" s="20"/>
      <c r="D101" s="67">
        <v>390031</v>
      </c>
      <c r="E101" s="67">
        <v>275751</v>
      </c>
      <c r="F101" s="69"/>
      <c r="G101" s="70" t="s">
        <v>19</v>
      </c>
      <c r="H101" s="73"/>
      <c r="I101" s="70" t="s">
        <v>19</v>
      </c>
      <c r="J101" s="72"/>
      <c r="K101" s="67">
        <v>384326</v>
      </c>
      <c r="L101" s="71" t="s">
        <v>14</v>
      </c>
      <c r="M101" s="71"/>
      <c r="N101" s="67">
        <v>292101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101</v>
      </c>
      <c r="C104" s="20"/>
      <c r="D104" s="67">
        <v>520768</v>
      </c>
      <c r="E104" s="67">
        <v>490520</v>
      </c>
      <c r="F104" s="69"/>
      <c r="G104" s="73">
        <v>2</v>
      </c>
      <c r="H104" s="73"/>
      <c r="I104" s="70" t="s">
        <v>14</v>
      </c>
      <c r="J104" s="72"/>
      <c r="K104" s="67">
        <v>416201</v>
      </c>
      <c r="L104" s="71" t="s">
        <v>14</v>
      </c>
      <c r="M104" s="71"/>
      <c r="N104" s="67">
        <v>432712</v>
      </c>
      <c r="O104" s="99" t="s">
        <v>14</v>
      </c>
    </row>
    <row r="105" spans="2:15" ht="10.75" customHeight="1">
      <c r="B105" s="12" t="s">
        <v>102</v>
      </c>
      <c r="C105" s="84"/>
      <c r="D105" s="51">
        <v>73393</v>
      </c>
      <c r="E105" s="67">
        <v>174688</v>
      </c>
      <c r="F105" s="69"/>
      <c r="G105" s="73" t="s">
        <v>14</v>
      </c>
      <c r="H105" s="73"/>
      <c r="I105" s="70" t="s">
        <v>14</v>
      </c>
      <c r="J105" s="84"/>
      <c r="K105" s="51">
        <v>145032</v>
      </c>
      <c r="L105" s="71" t="s">
        <v>14</v>
      </c>
      <c r="M105" s="69"/>
      <c r="N105" s="67">
        <v>105079</v>
      </c>
      <c r="O105" s="99" t="s">
        <v>14</v>
      </c>
    </row>
    <row r="106" spans="2:15" ht="10.75" customHeight="1">
      <c r="B106" s="12" t="s">
        <v>103</v>
      </c>
      <c r="C106" s="84"/>
      <c r="D106" s="85">
        <v>14.1</v>
      </c>
      <c r="E106" s="86">
        <v>35.6</v>
      </c>
      <c r="F106" s="87" t="s">
        <v>13</v>
      </c>
      <c r="G106" s="88">
        <v>30.2</v>
      </c>
      <c r="H106" s="73"/>
      <c r="I106" s="70" t="s">
        <v>14</v>
      </c>
      <c r="J106" s="84"/>
      <c r="K106" s="85">
        <v>34.799999999999997</v>
      </c>
      <c r="L106" s="71" t="s">
        <v>14</v>
      </c>
      <c r="M106" s="69"/>
      <c r="N106" s="86">
        <v>24.3</v>
      </c>
      <c r="O106" s="99" t="s">
        <v>14</v>
      </c>
    </row>
    <row r="107" spans="2:15" ht="10.75" customHeight="1">
      <c r="B107" s="12" t="s">
        <v>104</v>
      </c>
      <c r="C107" s="84"/>
      <c r="D107" s="89">
        <v>79.599999999999994</v>
      </c>
      <c r="E107" s="86">
        <v>65.2</v>
      </c>
      <c r="F107" s="87" t="s">
        <v>13</v>
      </c>
      <c r="G107" s="73">
        <v>66.2</v>
      </c>
      <c r="H107" s="73"/>
      <c r="I107" s="70" t="s">
        <v>14</v>
      </c>
      <c r="J107" s="84"/>
      <c r="K107" s="89">
        <v>83.2</v>
      </c>
      <c r="L107" s="71" t="s">
        <v>14</v>
      </c>
      <c r="M107" s="69"/>
      <c r="N107" s="86">
        <v>77.400000000000006</v>
      </c>
      <c r="O107" s="99" t="s">
        <v>14</v>
      </c>
    </row>
    <row r="108" spans="2:15" ht="10.75" customHeight="1">
      <c r="B108" s="12" t="s">
        <v>105</v>
      </c>
      <c r="C108" s="20"/>
      <c r="D108" s="89">
        <v>21.1</v>
      </c>
      <c r="E108" s="86">
        <v>27.4</v>
      </c>
      <c r="F108" s="87" t="s">
        <v>13</v>
      </c>
      <c r="G108" s="90">
        <v>27.2</v>
      </c>
      <c r="H108" s="90"/>
      <c r="I108" s="70" t="s">
        <v>14</v>
      </c>
      <c r="J108" s="91"/>
      <c r="K108" s="89">
        <v>27.9</v>
      </c>
      <c r="L108" s="71" t="s">
        <v>14</v>
      </c>
      <c r="M108" s="71"/>
      <c r="N108" s="86">
        <v>27.5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106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107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108</v>
      </c>
      <c r="C113" s="43"/>
      <c r="M113" s="43"/>
      <c r="N113" s="43"/>
      <c r="O113" s="43"/>
    </row>
    <row r="114" spans="2:15" ht="11.5" customHeight="1">
      <c r="B114" s="43" t="s">
        <v>109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2026-04-23T05:17:14Z</cp:lastPrinted>
  <dcterms:created xsi:type="dcterms:W3CDTF">2025-05-26T06:30:26Z</dcterms:created>
  <dcterms:modified xsi:type="dcterms:W3CDTF">2026-04-23T05:19:27Z</dcterms:modified>
</cp:coreProperties>
</file>