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6分\12月\"/>
    </mc:Choice>
  </mc:AlternateContent>
  <xr:revisionPtr revIDLastSave="0" documentId="13_ncr:1_{C1E45A6F-8B1F-4747-841B-5CDB45649817}" xr6:coauthVersionLast="47" xr6:coauthVersionMax="47" xr10:uidLastSave="{00000000-0000-0000-0000-000000000000}"/>
  <bookViews>
    <workbookView xWindow="-120" yWindow="-120" windowWidth="29040" windowHeight="15840" xr2:uid="{1AEAAE90-726B-48C7-8C39-A60D709A134F}"/>
  </bookViews>
  <sheets>
    <sheet name="表" sheetId="1" r:id="rId1"/>
  </sheets>
  <externalReferences>
    <externalReference r:id="rId2"/>
  </externalReference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<sst xmlns="http://schemas.openxmlformats.org/spreadsheetml/2006/main" count="183" uniqueCount="112">
  <si>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</si>
  <si>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令和６年12月</t>
    <rPh sb="0" eb="1">
      <t>レイ</t>
    </rPh>
    <rPh sb="1" eb="2">
      <t>ワ</t>
    </rPh>
    <rPh sb="3" eb="4">
      <t>ネン</t>
    </rPh>
    <rPh sb="6" eb="7">
      <t>ツキ</t>
    </rPh>
    <phoneticPr fontId="7"/>
  </si>
  <si>
    <t>令和６年11月</t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</si>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</sst>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8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6" xfId="0" applyFont="1" applyFill="1" applyBorder="1" applyAlignment="1">
      <alignment vertical="center"/>
    </xf>
    <xf numFmtId="177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vertical="center"/>
    </xf>
    <xf numFmtId="178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8441481-2E68-48C4-B335-05C88DA6010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44864D9-ED01-4DAE-A57C-91F62106069E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86BCEF6-B779-485E-A8DD-751250ACD28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AE619234-E454-4BAF-8D04-AFA9D28294E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75A4DC52-463C-4793-A0D6-B12E2552E17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7085F8B3-5958-4776-8A10-0661BFED330B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CC8BFD0C-14F3-4E87-AC9B-DFAC3408EA3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DBD5CC62-B09D-48E8-816C-9979BD74E3C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C8C98B17-8B56-401F-854E-4B98C769493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FC234D12-662E-4699-A790-B530F9E87CCB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3777405C-2BDE-43FF-A6E8-97BEC067B04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EB2F8981-2F04-4C7A-9545-552AF765779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24FA8A22-ECC9-4E7C-BCA9-8AE5F28847C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6CE933F2-5E2C-41C1-AD6D-2FF82D904AB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33F7E85E-58A1-4F69-A0D7-5F62A1BF216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3E8EEC74-1463-4BA5-B040-CC1AC256ADC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12C579A7-963C-44DD-8D1D-A22D88FE4DC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F92988BA-0707-4EEB-A277-46B1CC90505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EA6553D6-7D93-4624-9A8E-19DED96D66F5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AAD179E2-DC25-4C28-B4F5-2189674DA38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DA8A05EC-E107-4E38-A553-DCCB0E35D88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C67821E2-149F-4B9E-971C-750588F3BF3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A0A48114-0C95-450D-8A0A-74B5EDE972A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7AD59DF-7A7B-41A1-8155-BF7B98E0130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AA0A10F3-E2E0-45C6-85A1-D41D39E922B3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203F1187-DF38-443B-ADCA-041545EE4F1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21EC89B3-B34F-4AF4-8CE6-EBEA03A5A5A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5D185B90-8D0E-40DF-9179-9DC398383C6E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955F4839-63BA-45A5-BA9D-768601D3347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96894278-852C-41FA-9AE0-9A261AFDAE3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C77F7EFB-9375-405C-BDAC-10143C584F73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2D3B5C13-9A14-4BA8-A8D8-1341D643B3B5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2207E244-D264-42AA-934C-C77230AFDE0B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4CCC8B39-24D4-407D-B241-6A30D978CBF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1B0232ED-5737-41F1-95CE-5D7C3D092683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41A7507D-015A-4813-866A-3405AAC073A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4D9F536A-FB19-48E4-80D2-DAB5DBE1327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4D887BD9-AFCB-48C6-BA00-A22D0C52DC3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C14375CD-8F2C-4AF8-B56A-7972C6C426A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2EFA387F-5BE6-4E78-B2FD-07E5678961F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AFD388BF-36BA-4EC1-A829-DE07932F1F2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DB484820-AF7C-488C-BDAD-C6147EEC715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F0D8F98E-66FE-46F2-88D1-ABA633A8F02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3478;&#35336;&#35519;&#26619;/0R4.009&#24246;&#21209;&#19968;&#33324;/&#9734;&#20844;&#34920;/kakei(&#65320;&#65328;&#20316;&#26989;&#29992;&#12487;&#12540;&#12479;&#65289;/R6&#20998;/&#65288;&#35430;&#34892;&#26368;&#26032;&#65289;&#12487;&#12540;&#12479;&#20316;&#25104;&#12471;&#12540;&#1248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"/>
      <sheetName val="表(前年同月比)"/>
      <sheetName val="生データ貼り付けシート"/>
      <sheetName val="表貼り付けシート"/>
      <sheetName val="説明"/>
      <sheetName val="Sheet2"/>
    </sheetNames>
    <definedNames>
      <definedName name="前月データ入力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E292F-477F-467F-8EBC-3D5552887F7A}">
  <sheetPr codeName="Sheet1">
    <pageSetUpPr fitToPage="1"/>
  </sheetPr>
  <dimension ref="B1:P115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F114" sqref="F114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1" customWidth="1"/>
    <col min="4" max="4" width="9.5" style="1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2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2" t="s">
        <v>1</v>
      </c>
      <c r="D4" s="13"/>
      <c r="E4" s="13"/>
      <c r="F4" s="13"/>
      <c r="G4" s="13"/>
      <c r="H4" s="13"/>
      <c r="I4" s="14"/>
      <c r="J4" s="12" t="s">
        <v>2</v>
      </c>
      <c r="K4" s="13"/>
      <c r="L4" s="13"/>
      <c r="M4" s="13"/>
      <c r="N4" s="13"/>
      <c r="O4" s="14"/>
    </row>
    <row r="5" spans="2:16" ht="17.25" customHeight="1">
      <c r="B5" s="15"/>
      <c r="C5" s="16" t="s">
        <v>3</v>
      </c>
      <c r="D5" s="17"/>
      <c r="E5" s="18" t="s">
        <v>4</v>
      </c>
      <c r="F5" s="16"/>
      <c r="G5" s="19"/>
      <c r="H5" s="19"/>
      <c r="I5" s="20"/>
      <c r="J5" s="16" t="s">
        <v>5</v>
      </c>
      <c r="K5" s="17"/>
      <c r="L5" s="21"/>
      <c r="M5" s="19" t="s">
        <v>6</v>
      </c>
      <c r="N5" s="22"/>
      <c r="O5" s="21"/>
    </row>
    <row r="6" spans="2:16" ht="17.25" customHeight="1">
      <c r="B6" s="15"/>
      <c r="C6" s="23"/>
      <c r="D6" s="24"/>
      <c r="E6" s="25"/>
      <c r="F6" s="26" t="s">
        <v>7</v>
      </c>
      <c r="G6" s="27"/>
      <c r="H6" s="27"/>
      <c r="I6" s="28"/>
      <c r="J6" s="29"/>
      <c r="K6" s="23"/>
      <c r="L6" s="30" t="s">
        <v>8</v>
      </c>
      <c r="M6" s="31"/>
      <c r="N6" s="32"/>
      <c r="O6" s="32" t="s">
        <v>8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39" t="s">
        <v>9</v>
      </c>
      <c r="D8" s="40"/>
      <c r="E8" s="41" t="s">
        <v>9</v>
      </c>
      <c r="F8" s="42" t="s">
        <v>10</v>
      </c>
      <c r="G8" s="43"/>
      <c r="H8" s="42" t="s">
        <v>11</v>
      </c>
      <c r="I8" s="44"/>
      <c r="J8" s="43" t="s">
        <v>12</v>
      </c>
      <c r="K8" s="45"/>
      <c r="L8" s="46" t="s">
        <v>13</v>
      </c>
      <c r="M8" s="43" t="s">
        <v>12</v>
      </c>
      <c r="N8" s="47"/>
      <c r="O8" s="48" t="s">
        <v>13</v>
      </c>
    </row>
    <row r="9" spans="2:16" ht="3.75" customHeight="1">
      <c r="B9" s="15"/>
      <c r="C9" s="49"/>
      <c r="D9" s="49"/>
      <c r="E9" s="49"/>
      <c r="F9" s="49"/>
      <c r="G9" s="50"/>
      <c r="H9" s="50"/>
      <c r="I9" s="51"/>
      <c r="J9" s="50"/>
      <c r="K9" s="49"/>
      <c r="L9" s="52"/>
      <c r="M9" s="52"/>
      <c r="N9" s="52"/>
      <c r="O9" s="53"/>
    </row>
    <row r="10" spans="2:16" ht="10.7" customHeight="1">
      <c r="B10" s="15" t="s">
        <v>14</v>
      </c>
      <c r="C10" s="23"/>
      <c r="D10" s="54">
        <v>46</v>
      </c>
      <c r="E10" s="55">
        <v>3990</v>
      </c>
      <c r="F10" s="56" t="s">
        <v>15</v>
      </c>
      <c r="G10" s="57">
        <v>3932</v>
      </c>
      <c r="H10" s="56"/>
      <c r="I10" s="58" t="s">
        <v>16</v>
      </c>
      <c r="J10" s="59"/>
      <c r="K10" s="102">
        <v>50</v>
      </c>
      <c r="L10" s="103" t="s">
        <v>16</v>
      </c>
      <c r="M10" s="103"/>
      <c r="N10" s="55">
        <v>3997</v>
      </c>
      <c r="O10" s="104" t="s">
        <v>16</v>
      </c>
    </row>
    <row r="11" spans="2:16" ht="10.7" customHeight="1">
      <c r="B11" s="15" t="s">
        <v>17</v>
      </c>
      <c r="C11" s="23"/>
      <c r="D11" s="60">
        <v>3.14</v>
      </c>
      <c r="E11" s="60">
        <v>3.22</v>
      </c>
      <c r="F11" s="56" t="s">
        <v>15</v>
      </c>
      <c r="G11" s="61">
        <v>3.24</v>
      </c>
      <c r="H11" s="61"/>
      <c r="I11" s="58" t="s">
        <v>16</v>
      </c>
      <c r="J11" s="62"/>
      <c r="K11" s="105">
        <v>3.25</v>
      </c>
      <c r="L11" s="103" t="s">
        <v>16</v>
      </c>
      <c r="M11" s="103"/>
      <c r="N11" s="105">
        <v>3.21</v>
      </c>
      <c r="O11" s="104" t="s">
        <v>16</v>
      </c>
    </row>
    <row r="12" spans="2:16" ht="10.7" customHeight="1">
      <c r="B12" s="15" t="s">
        <v>18</v>
      </c>
      <c r="C12" s="23"/>
      <c r="D12" s="60">
        <v>1.87</v>
      </c>
      <c r="E12" s="60">
        <v>1.81</v>
      </c>
      <c r="F12" s="56" t="s">
        <v>15</v>
      </c>
      <c r="G12" s="61">
        <v>1.79</v>
      </c>
      <c r="H12" s="63"/>
      <c r="I12" s="58" t="s">
        <v>16</v>
      </c>
      <c r="J12" s="64"/>
      <c r="K12" s="105">
        <v>1.84</v>
      </c>
      <c r="L12" s="103" t="s">
        <v>16</v>
      </c>
      <c r="M12" s="103"/>
      <c r="N12" s="105">
        <v>1.82</v>
      </c>
      <c r="O12" s="104" t="s">
        <v>16</v>
      </c>
    </row>
    <row r="13" spans="2:16" ht="10.7" customHeight="1">
      <c r="B13" s="15" t="s">
        <v>19</v>
      </c>
      <c r="C13" s="23"/>
      <c r="D13" s="65">
        <v>50.8</v>
      </c>
      <c r="E13" s="65">
        <v>51</v>
      </c>
      <c r="F13" s="56" t="s">
        <v>15</v>
      </c>
      <c r="G13" s="66">
        <v>50</v>
      </c>
      <c r="H13" s="66"/>
      <c r="I13" s="58" t="s">
        <v>16</v>
      </c>
      <c r="J13" s="64"/>
      <c r="K13" s="106">
        <v>50.7</v>
      </c>
      <c r="L13" s="103" t="s">
        <v>16</v>
      </c>
      <c r="M13" s="103"/>
      <c r="N13" s="106">
        <v>50.8</v>
      </c>
      <c r="O13" s="104" t="s">
        <v>16</v>
      </c>
    </row>
    <row r="14" spans="2:16" ht="5.0999999999999996" customHeight="1">
      <c r="B14" s="38"/>
      <c r="C14" s="67"/>
      <c r="D14" s="68"/>
      <c r="E14" s="68"/>
      <c r="F14" s="69"/>
      <c r="G14" s="70"/>
      <c r="H14" s="70"/>
      <c r="I14" s="71"/>
      <c r="J14" s="72"/>
      <c r="K14" s="108"/>
      <c r="L14" s="109"/>
      <c r="M14" s="109"/>
      <c r="N14" s="108"/>
      <c r="O14" s="110"/>
    </row>
    <row r="15" spans="2:16" ht="5.0999999999999996" customHeight="1">
      <c r="B15" s="15"/>
      <c r="C15" s="23"/>
      <c r="D15" s="65"/>
      <c r="E15" s="65"/>
      <c r="F15" s="56"/>
      <c r="G15" s="66"/>
      <c r="H15" s="66"/>
      <c r="I15" s="58"/>
      <c r="J15" s="64"/>
      <c r="K15" s="106"/>
      <c r="L15" s="103"/>
      <c r="M15" s="103"/>
      <c r="N15" s="106"/>
      <c r="O15" s="104"/>
    </row>
    <row r="16" spans="2:16" ht="10.7" customHeight="1">
      <c r="B16" s="15" t="s">
        <v>20</v>
      </c>
      <c r="C16" s="23"/>
      <c r="D16" s="73">
        <v>1739404</v>
      </c>
      <c r="E16" s="74">
        <v>2042547</v>
      </c>
      <c r="F16" s="75"/>
      <c r="G16" s="76" t="s">
        <v>21</v>
      </c>
      <c r="H16" s="77"/>
      <c r="I16" s="76" t="s">
        <v>21</v>
      </c>
      <c r="J16" s="78"/>
      <c r="K16" s="73">
        <v>1218704</v>
      </c>
      <c r="L16" s="112" t="s">
        <v>16</v>
      </c>
      <c r="M16" s="112"/>
      <c r="N16" s="74">
        <v>1192722</v>
      </c>
      <c r="O16" s="113" t="s">
        <v>16</v>
      </c>
    </row>
    <row r="17" spans="2:15" ht="10.7" customHeight="1">
      <c r="B17" s="15" t="s">
        <v>22</v>
      </c>
      <c r="C17" s="23"/>
      <c r="D17" s="73">
        <v>1001706</v>
      </c>
      <c r="E17" s="73">
        <v>1179259</v>
      </c>
      <c r="F17" s="75"/>
      <c r="G17" s="79">
        <v>2.9</v>
      </c>
      <c r="H17" s="79"/>
      <c r="I17" s="79">
        <v>2.9</v>
      </c>
      <c r="J17" s="78"/>
      <c r="K17" s="73">
        <v>502699</v>
      </c>
      <c r="L17" s="112">
        <v>100</v>
      </c>
      <c r="M17" s="112"/>
      <c r="N17" s="73">
        <v>514409</v>
      </c>
      <c r="O17" s="113">
        <v>100</v>
      </c>
    </row>
    <row r="18" spans="2:15" ht="10.7" customHeight="1">
      <c r="B18" s="15" t="s">
        <v>23</v>
      </c>
      <c r="C18" s="23"/>
      <c r="D18" s="73">
        <v>980789</v>
      </c>
      <c r="E18" s="73">
        <v>1157170</v>
      </c>
      <c r="F18" s="75"/>
      <c r="G18" s="79">
        <v>3</v>
      </c>
      <c r="H18" s="79"/>
      <c r="I18" s="80">
        <v>2.87</v>
      </c>
      <c r="J18" s="78"/>
      <c r="K18" s="73">
        <v>492036</v>
      </c>
      <c r="L18" s="112">
        <f>+K18/$K$17*100</f>
        <v>97.878849967873421</v>
      </c>
      <c r="M18" s="112"/>
      <c r="N18" s="73">
        <v>507878</v>
      </c>
      <c r="O18" s="113">
        <f t="shared" ref="O18:O28" si="0">+N18/$N$17*100</f>
        <v>98.730387687618219</v>
      </c>
    </row>
    <row r="19" spans="2:15" ht="10.7" customHeight="1">
      <c r="B19" s="15" t="s">
        <v>24</v>
      </c>
      <c r="C19" s="23"/>
      <c r="D19" s="73">
        <v>884297</v>
      </c>
      <c r="E19" s="73">
        <v>1075340</v>
      </c>
      <c r="F19" s="75"/>
      <c r="G19" s="79">
        <v>1.9</v>
      </c>
      <c r="H19" s="79"/>
      <c r="I19" s="80">
        <v>1.79</v>
      </c>
      <c r="J19" s="78"/>
      <c r="K19" s="73">
        <v>483008</v>
      </c>
      <c r="L19" s="112">
        <f t="shared" ref="L19:L28" si="1">+K19/$K$17*100</f>
        <v>96.082944266847562</v>
      </c>
      <c r="M19" s="112"/>
      <c r="N19" s="73">
        <v>494581</v>
      </c>
      <c r="O19" s="113">
        <f t="shared" si="0"/>
        <v>96.145479569758692</v>
      </c>
    </row>
    <row r="20" spans="2:15" ht="10.7" customHeight="1">
      <c r="B20" s="15" t="s">
        <v>25</v>
      </c>
      <c r="C20" s="23"/>
      <c r="D20" s="73">
        <v>668517</v>
      </c>
      <c r="E20" s="73">
        <v>879622</v>
      </c>
      <c r="F20" s="75"/>
      <c r="G20" s="79">
        <v>2.8</v>
      </c>
      <c r="H20" s="79"/>
      <c r="I20" s="80">
        <v>2.09</v>
      </c>
      <c r="J20" s="78"/>
      <c r="K20" s="73">
        <v>364420</v>
      </c>
      <c r="L20" s="112">
        <f>+K20/$K$17*100</f>
        <v>72.492684489127697</v>
      </c>
      <c r="M20" s="112"/>
      <c r="N20" s="73">
        <v>390141</v>
      </c>
      <c r="O20" s="113">
        <f t="shared" si="0"/>
        <v>75.842568850856026</v>
      </c>
    </row>
    <row r="21" spans="2:15" ht="10.7" customHeight="1">
      <c r="B21" s="15" t="s">
        <v>26</v>
      </c>
      <c r="C21" s="23"/>
      <c r="D21" s="73">
        <v>336674</v>
      </c>
      <c r="E21" s="73">
        <v>385735</v>
      </c>
      <c r="F21" s="75"/>
      <c r="G21" s="79">
        <v>0.4</v>
      </c>
      <c r="H21" s="79"/>
      <c r="I21" s="80">
        <v>0.14000000000000001</v>
      </c>
      <c r="J21" s="78"/>
      <c r="K21" s="73">
        <v>362136</v>
      </c>
      <c r="L21" s="112">
        <f t="shared" si="1"/>
        <v>72.03833705656865</v>
      </c>
      <c r="M21" s="112"/>
      <c r="N21" s="73">
        <v>376065</v>
      </c>
      <c r="O21" s="113">
        <f t="shared" si="0"/>
        <v>73.106224813329462</v>
      </c>
    </row>
    <row r="22" spans="2:15" ht="10.7" customHeight="1">
      <c r="B22" s="15" t="s">
        <v>27</v>
      </c>
      <c r="C22" s="23"/>
      <c r="D22" s="73">
        <v>331842</v>
      </c>
      <c r="E22" s="73">
        <v>493887</v>
      </c>
      <c r="F22" s="75"/>
      <c r="G22" s="79">
        <v>4.8</v>
      </c>
      <c r="H22" s="79"/>
      <c r="I22" s="80">
        <v>1.96</v>
      </c>
      <c r="J22" s="78"/>
      <c r="K22" s="73">
        <v>2284</v>
      </c>
      <c r="L22" s="112">
        <f t="shared" si="1"/>
        <v>0.4543474325590463</v>
      </c>
      <c r="M22" s="112"/>
      <c r="N22" s="73">
        <v>14077</v>
      </c>
      <c r="O22" s="113">
        <f t="shared" si="0"/>
        <v>2.7365384353695212</v>
      </c>
    </row>
    <row r="23" spans="2:15" ht="10.7" customHeight="1">
      <c r="B23" s="15" t="s">
        <v>28</v>
      </c>
      <c r="C23" s="23"/>
      <c r="D23" s="73">
        <v>212259</v>
      </c>
      <c r="E23" s="73">
        <v>175888</v>
      </c>
      <c r="F23" s="75"/>
      <c r="G23" s="79">
        <v>0.2</v>
      </c>
      <c r="H23" s="79"/>
      <c r="I23" s="80">
        <v>0.03</v>
      </c>
      <c r="J23" s="78"/>
      <c r="K23" s="73">
        <v>109175</v>
      </c>
      <c r="L23" s="112">
        <f t="shared" si="1"/>
        <v>21.717767491083134</v>
      </c>
      <c r="M23" s="112"/>
      <c r="N23" s="73">
        <v>92905</v>
      </c>
      <c r="O23" s="113">
        <f t="shared" si="0"/>
        <v>18.060531600341363</v>
      </c>
    </row>
    <row r="24" spans="2:15" ht="10.7" customHeight="1">
      <c r="B24" s="15" t="s">
        <v>29</v>
      </c>
      <c r="C24" s="23"/>
      <c r="D24" s="73">
        <v>212259</v>
      </c>
      <c r="E24" s="73">
        <v>169784</v>
      </c>
      <c r="F24" s="75"/>
      <c r="G24" s="79">
        <v>0.3</v>
      </c>
      <c r="H24" s="79"/>
      <c r="I24" s="80">
        <v>0.05</v>
      </c>
      <c r="J24" s="78"/>
      <c r="K24" s="73">
        <v>109175</v>
      </c>
      <c r="L24" s="112">
        <f t="shared" si="1"/>
        <v>21.717767491083134</v>
      </c>
      <c r="M24" s="112"/>
      <c r="N24" s="73">
        <v>90073</v>
      </c>
      <c r="O24" s="113">
        <f t="shared" si="0"/>
        <v>17.509996909074296</v>
      </c>
    </row>
    <row r="25" spans="2:15" ht="10.7" customHeight="1">
      <c r="B25" s="15" t="s">
        <v>30</v>
      </c>
      <c r="C25" s="23"/>
      <c r="D25" s="73">
        <v>3521</v>
      </c>
      <c r="E25" s="73">
        <v>19829</v>
      </c>
      <c r="F25" s="81"/>
      <c r="G25" s="79">
        <v>-15.8</v>
      </c>
      <c r="H25" s="79"/>
      <c r="I25" s="80">
        <v>-0.33</v>
      </c>
      <c r="J25" s="78"/>
      <c r="K25" s="73">
        <v>9412</v>
      </c>
      <c r="L25" s="112">
        <f t="shared" si="1"/>
        <v>1.8722933604403431</v>
      </c>
      <c r="M25" s="112"/>
      <c r="N25" s="73">
        <v>11535</v>
      </c>
      <c r="O25" s="113">
        <f t="shared" si="0"/>
        <v>2.2423791185613005</v>
      </c>
    </row>
    <row r="26" spans="2:15" ht="10.7" customHeight="1">
      <c r="B26" s="15" t="s">
        <v>31</v>
      </c>
      <c r="C26" s="23"/>
      <c r="D26" s="73">
        <v>0</v>
      </c>
      <c r="E26" s="73">
        <v>5477</v>
      </c>
      <c r="F26" s="81"/>
      <c r="G26" s="79">
        <v>-22.6</v>
      </c>
      <c r="H26" s="79"/>
      <c r="I26" s="80">
        <v>-0.14000000000000001</v>
      </c>
      <c r="J26" s="78"/>
      <c r="K26" s="73">
        <v>2314</v>
      </c>
      <c r="L26" s="112">
        <f t="shared" si="1"/>
        <v>0.46031521845080253</v>
      </c>
      <c r="M26" s="112"/>
      <c r="N26" s="73">
        <v>4568</v>
      </c>
      <c r="O26" s="113">
        <f t="shared" si="0"/>
        <v>0.88800934664828957</v>
      </c>
    </row>
    <row r="27" spans="2:15" ht="10.7" customHeight="1">
      <c r="B27" s="15" t="s">
        <v>32</v>
      </c>
      <c r="C27" s="23"/>
      <c r="D27" s="73">
        <v>96493</v>
      </c>
      <c r="E27" s="73">
        <v>76353</v>
      </c>
      <c r="F27" s="75"/>
      <c r="G27" s="79">
        <v>22.5</v>
      </c>
      <c r="H27" s="82"/>
      <c r="I27" s="80">
        <v>1.22</v>
      </c>
      <c r="J27" s="78"/>
      <c r="K27" s="73">
        <v>6714</v>
      </c>
      <c r="L27" s="112">
        <f t="shared" si="1"/>
        <v>1.3355904825750597</v>
      </c>
      <c r="M27" s="112"/>
      <c r="N27" s="73">
        <v>8729</v>
      </c>
      <c r="O27" s="113">
        <f>+N27/$N$17*100</f>
        <v>1.6968987712112347</v>
      </c>
    </row>
    <row r="28" spans="2:15" ht="10.7" customHeight="1">
      <c r="B28" s="15" t="s">
        <v>33</v>
      </c>
      <c r="C28" s="23"/>
      <c r="D28" s="73">
        <v>20917</v>
      </c>
      <c r="E28" s="73">
        <v>22089</v>
      </c>
      <c r="F28" s="75"/>
      <c r="G28" s="79">
        <v>1.4</v>
      </c>
      <c r="H28" s="79"/>
      <c r="I28" s="80">
        <v>0.03</v>
      </c>
      <c r="J28" s="78"/>
      <c r="K28" s="73">
        <v>10663</v>
      </c>
      <c r="L28" s="112">
        <f t="shared" si="1"/>
        <v>2.1211500321265806</v>
      </c>
      <c r="M28" s="112"/>
      <c r="N28" s="73">
        <v>6531</v>
      </c>
      <c r="O28" s="113">
        <f t="shared" si="0"/>
        <v>1.269612312381782</v>
      </c>
    </row>
    <row r="29" spans="2:15" ht="10.7" customHeight="1">
      <c r="B29" s="15" t="s">
        <v>34</v>
      </c>
      <c r="C29" s="23"/>
      <c r="D29" s="73">
        <v>493943</v>
      </c>
      <c r="E29" s="73">
        <v>625095</v>
      </c>
      <c r="F29" s="56" t="s">
        <v>35</v>
      </c>
      <c r="G29" s="79">
        <v>26.2</v>
      </c>
      <c r="H29" s="79"/>
      <c r="I29" s="76" t="s">
        <v>16</v>
      </c>
      <c r="J29" s="78"/>
      <c r="K29" s="73">
        <v>405014</v>
      </c>
      <c r="L29" s="112" t="s">
        <v>16</v>
      </c>
      <c r="M29" s="112"/>
      <c r="N29" s="73">
        <v>448805</v>
      </c>
      <c r="O29" s="113" t="s">
        <v>16</v>
      </c>
    </row>
    <row r="30" spans="2:15" ht="10.7" customHeight="1">
      <c r="B30" s="15" t="s">
        <v>36</v>
      </c>
      <c r="C30" s="23"/>
      <c r="D30" s="73">
        <v>243756</v>
      </c>
      <c r="E30" s="73">
        <v>238193</v>
      </c>
      <c r="F30" s="75"/>
      <c r="G30" s="76" t="s">
        <v>21</v>
      </c>
      <c r="H30" s="79"/>
      <c r="I30" s="76" t="s">
        <v>21</v>
      </c>
      <c r="J30" s="78"/>
      <c r="K30" s="73">
        <v>310991</v>
      </c>
      <c r="L30" s="112" t="s">
        <v>16</v>
      </c>
      <c r="M30" s="112"/>
      <c r="N30" s="73">
        <v>229508</v>
      </c>
      <c r="O30" s="113" t="s">
        <v>16</v>
      </c>
    </row>
    <row r="31" spans="2:15" ht="5.0999999999999996" customHeight="1">
      <c r="B31" s="38"/>
      <c r="C31" s="67"/>
      <c r="D31" s="83"/>
      <c r="E31" s="83"/>
      <c r="F31" s="84"/>
      <c r="G31" s="85"/>
      <c r="H31" s="85"/>
      <c r="I31" s="76"/>
      <c r="J31" s="86"/>
      <c r="K31" s="83"/>
      <c r="L31" s="115"/>
      <c r="M31" s="115"/>
      <c r="N31" s="83"/>
      <c r="O31" s="116"/>
    </row>
    <row r="32" spans="2:15" ht="5.0999999999999996" customHeight="1">
      <c r="B32" s="15"/>
      <c r="C32" s="23"/>
      <c r="D32" s="73"/>
      <c r="E32" s="73"/>
      <c r="F32" s="75"/>
      <c r="G32" s="79"/>
      <c r="H32" s="79"/>
      <c r="I32" s="87"/>
      <c r="J32" s="78"/>
      <c r="K32" s="73"/>
      <c r="L32" s="112"/>
      <c r="M32" s="112"/>
      <c r="N32" s="73"/>
      <c r="O32" s="113"/>
    </row>
    <row r="33" spans="2:15" ht="10.7" customHeight="1">
      <c r="B33" s="15" t="s">
        <v>37</v>
      </c>
      <c r="C33" s="23"/>
      <c r="D33" s="73">
        <v>1739404</v>
      </c>
      <c r="E33" s="73">
        <v>2042547</v>
      </c>
      <c r="F33" s="75"/>
      <c r="G33" s="76" t="s">
        <v>21</v>
      </c>
      <c r="H33" s="79"/>
      <c r="I33" s="76" t="s">
        <v>21</v>
      </c>
      <c r="J33" s="78"/>
      <c r="K33" s="73">
        <v>1218704</v>
      </c>
      <c r="L33" s="112" t="s">
        <v>16</v>
      </c>
      <c r="M33" s="112"/>
      <c r="N33" s="73">
        <v>1192722</v>
      </c>
      <c r="O33" s="113" t="s">
        <v>16</v>
      </c>
    </row>
    <row r="34" spans="2:15" ht="10.7" customHeight="1">
      <c r="B34" s="15" t="s">
        <v>38</v>
      </c>
      <c r="C34" s="23"/>
      <c r="D34" s="73">
        <v>532055</v>
      </c>
      <c r="E34" s="73">
        <v>583435</v>
      </c>
      <c r="F34" s="56" t="s">
        <v>35</v>
      </c>
      <c r="G34" s="79">
        <v>8</v>
      </c>
      <c r="H34" s="79"/>
      <c r="I34" s="76" t="s">
        <v>16</v>
      </c>
      <c r="J34" s="78"/>
      <c r="K34" s="73">
        <v>392260</v>
      </c>
      <c r="L34" s="112" t="s">
        <v>16</v>
      </c>
      <c r="M34" s="112"/>
      <c r="N34" s="73">
        <v>408607</v>
      </c>
      <c r="O34" s="113" t="s">
        <v>16</v>
      </c>
    </row>
    <row r="35" spans="2:15" ht="10.7" customHeight="1">
      <c r="B35" s="15" t="s">
        <v>39</v>
      </c>
      <c r="C35" s="23"/>
      <c r="D35" s="73">
        <v>399217</v>
      </c>
      <c r="E35" s="73">
        <v>379200</v>
      </c>
      <c r="F35" s="75"/>
      <c r="G35" s="79">
        <v>4.3</v>
      </c>
      <c r="H35" s="79"/>
      <c r="I35" s="79">
        <v>4.3</v>
      </c>
      <c r="J35" s="78"/>
      <c r="K35" s="73">
        <v>304459</v>
      </c>
      <c r="L35" s="112">
        <v>100</v>
      </c>
      <c r="M35" s="112"/>
      <c r="N35" s="73">
        <v>316535</v>
      </c>
      <c r="O35" s="113">
        <v>100</v>
      </c>
    </row>
    <row r="36" spans="2:15" ht="10.7" customHeight="1">
      <c r="B36" s="15" t="s">
        <v>40</v>
      </c>
      <c r="C36" s="23"/>
      <c r="D36" s="73">
        <v>99769</v>
      </c>
      <c r="E36" s="73">
        <v>105986</v>
      </c>
      <c r="F36" s="75"/>
      <c r="G36" s="79">
        <v>0</v>
      </c>
      <c r="H36" s="79"/>
      <c r="I36" s="80">
        <v>-0.01</v>
      </c>
      <c r="J36" s="78"/>
      <c r="K36" s="73">
        <v>88051</v>
      </c>
      <c r="L36" s="112">
        <f t="shared" ref="L36:L48" si="2">+K36/$K$35*100</f>
        <v>28.920478619452865</v>
      </c>
      <c r="M36" s="112"/>
      <c r="N36" s="73">
        <v>89108</v>
      </c>
      <c r="O36" s="113">
        <f t="shared" ref="O36:O48" si="3">+N36/$N$35*100</f>
        <v>28.151073341020737</v>
      </c>
    </row>
    <row r="37" spans="2:15" ht="10.7" customHeight="1">
      <c r="B37" s="88" t="s">
        <v>41</v>
      </c>
      <c r="C37" s="36"/>
      <c r="D37" s="73">
        <v>7463</v>
      </c>
      <c r="E37" s="73">
        <v>9153</v>
      </c>
      <c r="F37" s="75"/>
      <c r="G37" s="79">
        <v>3.6</v>
      </c>
      <c r="H37" s="79"/>
      <c r="I37" s="80">
        <v>0.08</v>
      </c>
      <c r="J37" s="78"/>
      <c r="K37" s="73">
        <v>7915</v>
      </c>
      <c r="L37" s="112">
        <f t="shared" si="2"/>
        <v>2.5996932263457477</v>
      </c>
      <c r="M37" s="112"/>
      <c r="N37" s="73">
        <v>7778</v>
      </c>
      <c r="O37" s="113">
        <f>+N37/$N$35*100</f>
        <v>2.457232217606268</v>
      </c>
    </row>
    <row r="38" spans="2:15" ht="10.7" customHeight="1">
      <c r="B38" s="88" t="s">
        <v>42</v>
      </c>
      <c r="C38" s="36"/>
      <c r="D38" s="73">
        <v>8091</v>
      </c>
      <c r="E38" s="73">
        <v>7936</v>
      </c>
      <c r="F38" s="75"/>
      <c r="G38" s="79">
        <v>4.3</v>
      </c>
      <c r="H38" s="79"/>
      <c r="I38" s="80">
        <v>0.09</v>
      </c>
      <c r="J38" s="78"/>
      <c r="K38" s="73">
        <v>4474</v>
      </c>
      <c r="L38" s="112">
        <f>+K38/$K$35*100</f>
        <v>1.4694917870714939</v>
      </c>
      <c r="M38" s="112"/>
      <c r="N38" s="73">
        <v>4978</v>
      </c>
      <c r="O38" s="113">
        <f t="shared" si="3"/>
        <v>1.5726538929344305</v>
      </c>
    </row>
    <row r="39" spans="2:15" ht="10.7" customHeight="1">
      <c r="B39" s="88" t="s">
        <v>43</v>
      </c>
      <c r="C39" s="36"/>
      <c r="D39" s="73">
        <v>9983</v>
      </c>
      <c r="E39" s="73">
        <v>10670</v>
      </c>
      <c r="F39" s="75"/>
      <c r="G39" s="79">
        <v>1.6</v>
      </c>
      <c r="H39" s="79"/>
      <c r="I39" s="80">
        <v>0.05</v>
      </c>
      <c r="J39" s="78"/>
      <c r="K39" s="73">
        <v>8425</v>
      </c>
      <c r="L39" s="112">
        <f t="shared" si="2"/>
        <v>2.7672034658197</v>
      </c>
      <c r="M39" s="112"/>
      <c r="N39" s="73">
        <v>8808</v>
      </c>
      <c r="O39" s="113">
        <f t="shared" si="3"/>
        <v>2.7826306727534078</v>
      </c>
    </row>
    <row r="40" spans="2:15" ht="10.7" customHeight="1">
      <c r="B40" s="88" t="s">
        <v>44</v>
      </c>
      <c r="C40" s="36"/>
      <c r="D40" s="73">
        <v>3487</v>
      </c>
      <c r="E40" s="73">
        <v>4552</v>
      </c>
      <c r="F40" s="75"/>
      <c r="G40" s="79">
        <v>3.6</v>
      </c>
      <c r="H40" s="79"/>
      <c r="I40" s="80">
        <v>0.05</v>
      </c>
      <c r="J40" s="78"/>
      <c r="K40" s="73">
        <v>3963</v>
      </c>
      <c r="L40" s="112">
        <f t="shared" si="2"/>
        <v>1.3016530961475929</v>
      </c>
      <c r="M40" s="112"/>
      <c r="N40" s="73">
        <v>4137</v>
      </c>
      <c r="O40" s="113">
        <f t="shared" si="3"/>
        <v>1.3069644747026397</v>
      </c>
    </row>
    <row r="41" spans="2:15" ht="10.7" customHeight="1">
      <c r="B41" s="88" t="s">
        <v>45</v>
      </c>
      <c r="C41" s="36"/>
      <c r="D41" s="73">
        <v>8803</v>
      </c>
      <c r="E41" s="73">
        <v>9760</v>
      </c>
      <c r="F41" s="75"/>
      <c r="G41" s="79">
        <v>-6</v>
      </c>
      <c r="H41" s="79"/>
      <c r="I41" s="80">
        <v>-0.15</v>
      </c>
      <c r="J41" s="78"/>
      <c r="K41" s="73">
        <v>8469</v>
      </c>
      <c r="L41" s="112">
        <f t="shared" si="2"/>
        <v>2.7816553296174527</v>
      </c>
      <c r="M41" s="112"/>
      <c r="N41" s="73">
        <v>8634</v>
      </c>
      <c r="O41" s="113">
        <f t="shared" si="3"/>
        <v>2.7276604482916582</v>
      </c>
    </row>
    <row r="42" spans="2:15" ht="10.7" customHeight="1">
      <c r="B42" s="88" t="s">
        <v>46</v>
      </c>
      <c r="C42" s="36"/>
      <c r="D42" s="73">
        <v>2817</v>
      </c>
      <c r="E42" s="73">
        <v>2974</v>
      </c>
      <c r="F42" s="75"/>
      <c r="G42" s="79">
        <v>-8.5</v>
      </c>
      <c r="H42" s="79"/>
      <c r="I42" s="80">
        <v>-7.0000000000000007E-2</v>
      </c>
      <c r="J42" s="78"/>
      <c r="K42" s="73">
        <v>2565</v>
      </c>
      <c r="L42" s="112">
        <f t="shared" si="2"/>
        <v>0.84247796911899475</v>
      </c>
      <c r="M42" s="112"/>
      <c r="N42" s="73">
        <v>2430</v>
      </c>
      <c r="O42" s="113">
        <f t="shared" si="3"/>
        <v>0.7676876174830588</v>
      </c>
    </row>
    <row r="43" spans="2:15" ht="10.7" customHeight="1">
      <c r="B43" s="88" t="s">
        <v>47</v>
      </c>
      <c r="C43" s="29"/>
      <c r="D43" s="73">
        <v>4562</v>
      </c>
      <c r="E43" s="73">
        <v>4943</v>
      </c>
      <c r="F43" s="75"/>
      <c r="G43" s="79">
        <v>5.8</v>
      </c>
      <c r="H43" s="79"/>
      <c r="I43" s="80">
        <v>0.08</v>
      </c>
      <c r="J43" s="78"/>
      <c r="K43" s="73">
        <v>4427</v>
      </c>
      <c r="L43" s="112">
        <f t="shared" si="2"/>
        <v>1.4540545689238946</v>
      </c>
      <c r="M43" s="112"/>
      <c r="N43" s="73">
        <v>4233</v>
      </c>
      <c r="O43" s="113">
        <f t="shared" si="3"/>
        <v>1.3372928744056738</v>
      </c>
    </row>
    <row r="44" spans="2:15" ht="10.7" customHeight="1">
      <c r="B44" s="88" t="s">
        <v>48</v>
      </c>
      <c r="C44" s="36"/>
      <c r="D44" s="73">
        <v>10312</v>
      </c>
      <c r="E44" s="73">
        <v>10186</v>
      </c>
      <c r="F44" s="75"/>
      <c r="G44" s="79">
        <v>-1.1000000000000001</v>
      </c>
      <c r="H44" s="79"/>
      <c r="I44" s="80">
        <v>-0.03</v>
      </c>
      <c r="J44" s="78"/>
      <c r="K44" s="73">
        <v>8038</v>
      </c>
      <c r="L44" s="112">
        <f t="shared" si="2"/>
        <v>2.6400927546894657</v>
      </c>
      <c r="M44" s="112"/>
      <c r="N44" s="73">
        <v>7967</v>
      </c>
      <c r="O44" s="113">
        <f t="shared" si="3"/>
        <v>2.5169412545216168</v>
      </c>
    </row>
    <row r="45" spans="2:15" ht="10.7" customHeight="1">
      <c r="B45" s="88" t="s">
        <v>49</v>
      </c>
      <c r="C45" s="36"/>
      <c r="D45" s="73">
        <v>15507</v>
      </c>
      <c r="E45" s="73">
        <v>15937</v>
      </c>
      <c r="F45" s="75"/>
      <c r="G45" s="79">
        <v>0.6</v>
      </c>
      <c r="H45" s="79"/>
      <c r="I45" s="80">
        <v>0.02</v>
      </c>
      <c r="J45" s="78"/>
      <c r="K45" s="73">
        <v>12435</v>
      </c>
      <c r="L45" s="112">
        <f t="shared" si="2"/>
        <v>4.0842937801148924</v>
      </c>
      <c r="M45" s="112"/>
      <c r="N45" s="73">
        <v>12818</v>
      </c>
      <c r="O45" s="113">
        <f t="shared" si="3"/>
        <v>4.0494732020155748</v>
      </c>
    </row>
    <row r="46" spans="2:15" ht="10.7" customHeight="1">
      <c r="B46" s="88" t="s">
        <v>50</v>
      </c>
      <c r="C46" s="36"/>
      <c r="D46" s="73">
        <v>5067</v>
      </c>
      <c r="E46" s="73">
        <v>5843</v>
      </c>
      <c r="F46" s="75"/>
      <c r="G46" s="79">
        <v>-3.4</v>
      </c>
      <c r="H46" s="79"/>
      <c r="I46" s="80">
        <v>-0.06</v>
      </c>
      <c r="J46" s="78"/>
      <c r="K46" s="73">
        <v>5173</v>
      </c>
      <c r="L46" s="112">
        <f t="shared" si="2"/>
        <v>1.6990793505857933</v>
      </c>
      <c r="M46" s="112"/>
      <c r="N46" s="73">
        <v>5323</v>
      </c>
      <c r="O46" s="113">
        <f t="shared" si="3"/>
        <v>1.6816465793672106</v>
      </c>
    </row>
    <row r="47" spans="2:15" ht="10.7" customHeight="1">
      <c r="B47" s="15" t="s">
        <v>51</v>
      </c>
      <c r="C47" s="23"/>
      <c r="D47" s="73">
        <v>4431</v>
      </c>
      <c r="E47" s="73">
        <v>4695</v>
      </c>
      <c r="F47" s="75"/>
      <c r="G47" s="79">
        <v>0.5</v>
      </c>
      <c r="H47" s="79"/>
      <c r="I47" s="80">
        <v>0.01</v>
      </c>
      <c r="J47" s="78"/>
      <c r="K47" s="73">
        <v>2811</v>
      </c>
      <c r="L47" s="112">
        <f t="shared" si="2"/>
        <v>0.92327702580643034</v>
      </c>
      <c r="M47" s="112"/>
      <c r="N47" s="73">
        <v>3811</v>
      </c>
      <c r="O47" s="113">
        <f t="shared" si="3"/>
        <v>1.2039742840444183</v>
      </c>
    </row>
    <row r="48" spans="2:15" ht="10.7" customHeight="1">
      <c r="B48" s="15" t="s">
        <v>52</v>
      </c>
      <c r="C48" s="23"/>
      <c r="D48" s="73">
        <v>19248</v>
      </c>
      <c r="E48" s="73">
        <v>19337</v>
      </c>
      <c r="F48" s="81"/>
      <c r="G48" s="79">
        <v>1.9</v>
      </c>
      <c r="H48" s="79"/>
      <c r="I48" s="80">
        <v>0.1</v>
      </c>
      <c r="J48" s="78"/>
      <c r="K48" s="73">
        <v>19357</v>
      </c>
      <c r="L48" s="112">
        <f t="shared" si="2"/>
        <v>6.3578347166613565</v>
      </c>
      <c r="M48" s="112"/>
      <c r="N48" s="73">
        <v>18191</v>
      </c>
      <c r="O48" s="113">
        <f t="shared" si="3"/>
        <v>5.746915822894783</v>
      </c>
    </row>
    <row r="49" spans="2:15" ht="10.7" customHeight="1">
      <c r="B49" s="15"/>
      <c r="C49" s="23"/>
      <c r="D49" s="73"/>
      <c r="E49" s="73"/>
      <c r="F49" s="75"/>
      <c r="G49" s="79"/>
      <c r="H49" s="79"/>
      <c r="I49" s="79"/>
      <c r="J49" s="78"/>
      <c r="K49" s="73"/>
      <c r="L49" s="112"/>
      <c r="M49" s="112"/>
      <c r="N49" s="73"/>
      <c r="O49" s="113"/>
    </row>
    <row r="50" spans="2:15" ht="10.7" customHeight="1">
      <c r="B50" s="15" t="s">
        <v>53</v>
      </c>
      <c r="C50" s="23"/>
      <c r="D50" s="73">
        <v>40139</v>
      </c>
      <c r="E50" s="73">
        <v>24270</v>
      </c>
      <c r="F50" s="75"/>
      <c r="G50" s="79">
        <v>24.9</v>
      </c>
      <c r="H50" s="79"/>
      <c r="I50" s="80">
        <v>1.35</v>
      </c>
      <c r="J50" s="78"/>
      <c r="K50" s="73">
        <v>11372</v>
      </c>
      <c r="L50" s="112">
        <f t="shared" ref="L50:L64" si="4">+K50/$K$35*100</f>
        <v>3.7351498888191843</v>
      </c>
      <c r="M50" s="112"/>
      <c r="N50" s="73">
        <v>20314</v>
      </c>
      <c r="O50" s="113">
        <f t="shared" ref="O50:O64" si="5">+N50/$N$35*100</f>
        <v>6.4176157454941789</v>
      </c>
    </row>
    <row r="51" spans="2:15" ht="10.7" customHeight="1">
      <c r="B51" s="15" t="s">
        <v>54</v>
      </c>
      <c r="C51" s="23"/>
      <c r="D51" s="73">
        <v>12658</v>
      </c>
      <c r="E51" s="73">
        <v>11092</v>
      </c>
      <c r="F51" s="75"/>
      <c r="G51" s="79">
        <v>-3.5</v>
      </c>
      <c r="H51" s="79"/>
      <c r="I51" s="80">
        <v>-0.11</v>
      </c>
      <c r="J51" s="78"/>
      <c r="K51" s="73">
        <v>9397</v>
      </c>
      <c r="L51" s="112">
        <f t="shared" si="4"/>
        <v>3.0864582751700556</v>
      </c>
      <c r="M51" s="112"/>
      <c r="N51" s="73">
        <v>11067</v>
      </c>
      <c r="O51" s="113">
        <f t="shared" si="5"/>
        <v>3.4962958282654366</v>
      </c>
    </row>
    <row r="52" spans="2:15" ht="10.7" customHeight="1">
      <c r="B52" s="15" t="s">
        <v>55</v>
      </c>
      <c r="C52" s="23"/>
      <c r="D52" s="73">
        <v>27481</v>
      </c>
      <c r="E52" s="73">
        <v>13179</v>
      </c>
      <c r="F52" s="75"/>
      <c r="G52" s="79">
        <v>68</v>
      </c>
      <c r="H52" s="79"/>
      <c r="I52" s="80">
        <v>1.48</v>
      </c>
      <c r="J52" s="78"/>
      <c r="K52" s="73">
        <v>1976</v>
      </c>
      <c r="L52" s="112">
        <f t="shared" si="4"/>
        <v>0.64902006509907739</v>
      </c>
      <c r="M52" s="112"/>
      <c r="N52" s="73">
        <v>9248</v>
      </c>
      <c r="O52" s="113">
        <f t="shared" si="5"/>
        <v>2.9216358380589824</v>
      </c>
    </row>
    <row r="53" spans="2:15" ht="10.7" customHeight="1">
      <c r="B53" s="15" t="s">
        <v>56</v>
      </c>
      <c r="C53" s="23"/>
      <c r="D53" s="73">
        <v>27865</v>
      </c>
      <c r="E53" s="73">
        <v>23074</v>
      </c>
      <c r="F53" s="75"/>
      <c r="G53" s="79">
        <v>-2.9</v>
      </c>
      <c r="H53" s="79"/>
      <c r="I53" s="80">
        <v>-0.18</v>
      </c>
      <c r="J53" s="78"/>
      <c r="K53" s="73">
        <v>20642</v>
      </c>
      <c r="L53" s="112">
        <f t="shared" si="4"/>
        <v>6.779894829845726</v>
      </c>
      <c r="M53" s="112"/>
      <c r="N53" s="73">
        <v>19993</v>
      </c>
      <c r="O53" s="113">
        <f t="shared" si="5"/>
        <v>6.3162051589871577</v>
      </c>
    </row>
    <row r="54" spans="2:15" ht="10.7" customHeight="1">
      <c r="B54" s="15" t="s">
        <v>57</v>
      </c>
      <c r="C54" s="23"/>
      <c r="D54" s="73">
        <v>11616</v>
      </c>
      <c r="E54" s="73">
        <v>11140</v>
      </c>
      <c r="F54" s="75"/>
      <c r="G54" s="79">
        <v>-4.5</v>
      </c>
      <c r="H54" s="79"/>
      <c r="I54" s="80">
        <v>-0.13</v>
      </c>
      <c r="J54" s="78"/>
      <c r="K54" s="73">
        <v>8321</v>
      </c>
      <c r="L54" s="112">
        <f t="shared" si="4"/>
        <v>2.7330445150250116</v>
      </c>
      <c r="M54" s="112"/>
      <c r="N54" s="73">
        <v>10640</v>
      </c>
      <c r="O54" s="113">
        <f t="shared" si="5"/>
        <v>3.3613976337529814</v>
      </c>
    </row>
    <row r="55" spans="2:15" ht="10.7" customHeight="1">
      <c r="B55" s="15" t="s">
        <v>58</v>
      </c>
      <c r="C55" s="23"/>
      <c r="D55" s="73">
        <v>4072</v>
      </c>
      <c r="E55" s="73">
        <v>4594</v>
      </c>
      <c r="F55" s="75"/>
      <c r="G55" s="79">
        <v>-6.5</v>
      </c>
      <c r="H55" s="79"/>
      <c r="I55" s="80">
        <v>-0.09</v>
      </c>
      <c r="J55" s="78"/>
      <c r="K55" s="73">
        <v>3182</v>
      </c>
      <c r="L55" s="112">
        <f t="shared" si="4"/>
        <v>1.0451325137374818</v>
      </c>
      <c r="M55" s="112"/>
      <c r="N55" s="73">
        <v>3404</v>
      </c>
      <c r="O55" s="113">
        <f t="shared" si="5"/>
        <v>1.0753945061367622</v>
      </c>
    </row>
    <row r="56" spans="2:15" ht="10.7" customHeight="1">
      <c r="B56" s="15" t="s">
        <v>59</v>
      </c>
      <c r="C56" s="23"/>
      <c r="D56" s="73">
        <v>4238</v>
      </c>
      <c r="E56" s="73">
        <v>1955</v>
      </c>
      <c r="F56" s="75"/>
      <c r="G56" s="79">
        <v>7.8</v>
      </c>
      <c r="H56" s="79"/>
      <c r="I56" s="80">
        <v>0.04</v>
      </c>
      <c r="J56" s="78"/>
      <c r="K56" s="73">
        <v>1614</v>
      </c>
      <c r="L56" s="112">
        <f t="shared" si="4"/>
        <v>0.53012064021756622</v>
      </c>
      <c r="M56" s="112"/>
      <c r="N56" s="73">
        <v>1026</v>
      </c>
      <c r="O56" s="113">
        <f t="shared" si="5"/>
        <v>0.32413477182618039</v>
      </c>
    </row>
    <row r="57" spans="2:15" ht="10.7" customHeight="1">
      <c r="B57" s="15" t="s">
        <v>60</v>
      </c>
      <c r="C57" s="23"/>
      <c r="D57" s="73">
        <v>7938</v>
      </c>
      <c r="E57" s="73">
        <v>5384</v>
      </c>
      <c r="F57" s="75"/>
      <c r="G57" s="79">
        <v>1.7</v>
      </c>
      <c r="H57" s="79"/>
      <c r="I57" s="80">
        <v>0.02</v>
      </c>
      <c r="J57" s="78"/>
      <c r="K57" s="73">
        <v>7525</v>
      </c>
      <c r="L57" s="112">
        <f t="shared" si="4"/>
        <v>2.4715971608656666</v>
      </c>
      <c r="M57" s="112"/>
      <c r="N57" s="73">
        <v>4923</v>
      </c>
      <c r="O57" s="113">
        <f t="shared" si="5"/>
        <v>1.5552782472712339</v>
      </c>
    </row>
    <row r="58" spans="2:15" ht="10.7" customHeight="1">
      <c r="B58" s="15" t="s">
        <v>61</v>
      </c>
      <c r="C58" s="23"/>
      <c r="D58" s="73">
        <v>13036</v>
      </c>
      <c r="E58" s="73">
        <v>14843</v>
      </c>
      <c r="F58" s="75"/>
      <c r="G58" s="79">
        <v>-4.2</v>
      </c>
      <c r="H58" s="79"/>
      <c r="I58" s="80">
        <v>-0.18</v>
      </c>
      <c r="J58" s="78"/>
      <c r="K58" s="73">
        <v>13974</v>
      </c>
      <c r="L58" s="112">
        <f t="shared" si="4"/>
        <v>4.5897805615862888</v>
      </c>
      <c r="M58" s="112"/>
      <c r="N58" s="73">
        <v>12237</v>
      </c>
      <c r="O58" s="113">
        <f t="shared" si="5"/>
        <v>3.8659231996461685</v>
      </c>
    </row>
    <row r="59" spans="2:15" ht="10.7" customHeight="1">
      <c r="B59" s="15" t="s">
        <v>62</v>
      </c>
      <c r="C59" s="23"/>
      <c r="D59" s="73">
        <v>2269</v>
      </c>
      <c r="E59" s="73">
        <v>3874</v>
      </c>
      <c r="F59" s="75"/>
      <c r="G59" s="79">
        <v>-16.399999999999999</v>
      </c>
      <c r="H59" s="79"/>
      <c r="I59" s="80">
        <v>-0.21</v>
      </c>
      <c r="J59" s="78"/>
      <c r="K59" s="73">
        <v>4589</v>
      </c>
      <c r="L59" s="112">
        <f t="shared" si="4"/>
        <v>1.5072637038156205</v>
      </c>
      <c r="M59" s="112"/>
      <c r="N59" s="73">
        <v>3385</v>
      </c>
      <c r="O59" s="113">
        <f t="shared" si="5"/>
        <v>1.0693920103622032</v>
      </c>
    </row>
    <row r="60" spans="2:15" ht="10.7" customHeight="1">
      <c r="B60" s="15" t="s">
        <v>63</v>
      </c>
      <c r="C60" s="23"/>
      <c r="D60" s="73">
        <v>721</v>
      </c>
      <c r="E60" s="73">
        <v>722</v>
      </c>
      <c r="F60" s="81"/>
      <c r="G60" s="79">
        <v>-22.2</v>
      </c>
      <c r="H60" s="79"/>
      <c r="I60" s="80">
        <v>-0.06</v>
      </c>
      <c r="J60" s="78"/>
      <c r="K60" s="73">
        <v>1085</v>
      </c>
      <c r="L60" s="112">
        <f t="shared" si="4"/>
        <v>0.35636982319458449</v>
      </c>
      <c r="M60" s="112"/>
      <c r="N60" s="73">
        <v>611</v>
      </c>
      <c r="O60" s="113">
        <f t="shared" si="5"/>
        <v>0.1930276272766045</v>
      </c>
    </row>
    <row r="61" spans="2:15" ht="10.7" customHeight="1">
      <c r="B61" s="15" t="s">
        <v>64</v>
      </c>
      <c r="C61" s="23"/>
      <c r="D61" s="73">
        <v>2488</v>
      </c>
      <c r="E61" s="73">
        <v>1181</v>
      </c>
      <c r="F61" s="75"/>
      <c r="G61" s="79">
        <v>0.8</v>
      </c>
      <c r="H61" s="79"/>
      <c r="I61" s="80">
        <v>0</v>
      </c>
      <c r="J61" s="78"/>
      <c r="K61" s="73">
        <v>1280</v>
      </c>
      <c r="L61" s="112">
        <f t="shared" si="4"/>
        <v>0.420417855934625</v>
      </c>
      <c r="M61" s="112"/>
      <c r="N61" s="73">
        <v>967</v>
      </c>
      <c r="O61" s="113">
        <f t="shared" si="5"/>
        <v>0.30549544284202379</v>
      </c>
    </row>
    <row r="62" spans="2:15" ht="10.7" customHeight="1">
      <c r="B62" s="15" t="s">
        <v>65</v>
      </c>
      <c r="C62" s="23"/>
      <c r="D62" s="73">
        <v>3356</v>
      </c>
      <c r="E62" s="73">
        <v>3479</v>
      </c>
      <c r="F62" s="75"/>
      <c r="G62" s="79">
        <v>-4.5</v>
      </c>
      <c r="H62" s="79"/>
      <c r="I62" s="80">
        <v>-0.04</v>
      </c>
      <c r="J62" s="78"/>
      <c r="K62" s="73">
        <v>3251</v>
      </c>
      <c r="L62" s="112">
        <f t="shared" si="4"/>
        <v>1.0677956637839576</v>
      </c>
      <c r="M62" s="112"/>
      <c r="N62" s="73">
        <v>2683</v>
      </c>
      <c r="O62" s="113">
        <f t="shared" si="5"/>
        <v>0.84761558753376398</v>
      </c>
    </row>
    <row r="63" spans="2:15" ht="10.7" customHeight="1">
      <c r="B63" s="15" t="s">
        <v>66</v>
      </c>
      <c r="C63" s="23"/>
      <c r="D63" s="73">
        <v>3853</v>
      </c>
      <c r="E63" s="73">
        <v>4693</v>
      </c>
      <c r="F63" s="75"/>
      <c r="G63" s="79">
        <v>6.2</v>
      </c>
      <c r="H63" s="79"/>
      <c r="I63" s="80">
        <v>0.08</v>
      </c>
      <c r="J63" s="78"/>
      <c r="K63" s="73">
        <v>3245</v>
      </c>
      <c r="L63" s="112">
        <f t="shared" si="4"/>
        <v>1.0658249550842642</v>
      </c>
      <c r="M63" s="112"/>
      <c r="N63" s="73">
        <v>3812</v>
      </c>
      <c r="O63" s="113">
        <f t="shared" si="5"/>
        <v>1.2042902048746584</v>
      </c>
    </row>
    <row r="64" spans="2:15" ht="10.7" customHeight="1">
      <c r="B64" s="15" t="s">
        <v>67</v>
      </c>
      <c r="C64" s="23"/>
      <c r="D64" s="73">
        <v>350</v>
      </c>
      <c r="E64" s="73">
        <v>895</v>
      </c>
      <c r="F64" s="75"/>
      <c r="G64" s="79">
        <v>23.8</v>
      </c>
      <c r="H64" s="79"/>
      <c r="I64" s="80">
        <v>0.05</v>
      </c>
      <c r="J64" s="78"/>
      <c r="K64" s="73">
        <v>526</v>
      </c>
      <c r="L64" s="112">
        <f t="shared" si="4"/>
        <v>0.17276546267313497</v>
      </c>
      <c r="M64" s="112"/>
      <c r="N64" s="73">
        <v>778</v>
      </c>
      <c r="O64" s="113">
        <f t="shared" si="5"/>
        <v>0.24578640592667478</v>
      </c>
    </row>
    <row r="65" spans="2:15" ht="10.7" customHeight="1">
      <c r="B65" s="15"/>
      <c r="C65" s="23"/>
      <c r="D65" s="73"/>
      <c r="E65" s="73"/>
      <c r="F65" s="75"/>
      <c r="G65" s="79"/>
      <c r="H65" s="79"/>
      <c r="I65" s="76"/>
      <c r="J65" s="78"/>
      <c r="K65" s="73"/>
      <c r="L65" s="112"/>
      <c r="M65" s="112"/>
      <c r="N65" s="73"/>
      <c r="O65" s="113"/>
    </row>
    <row r="66" spans="2:15" ht="10.7" customHeight="1">
      <c r="B66" s="15" t="s">
        <v>68</v>
      </c>
      <c r="C66" s="23"/>
      <c r="D66" s="73">
        <v>12378</v>
      </c>
      <c r="E66" s="73">
        <v>14277</v>
      </c>
      <c r="F66" s="75"/>
      <c r="G66" s="79">
        <v>5.9</v>
      </c>
      <c r="H66" s="79"/>
      <c r="I66" s="80">
        <v>0.22</v>
      </c>
      <c r="J66" s="78"/>
      <c r="K66" s="73">
        <v>12332</v>
      </c>
      <c r="L66" s="112">
        <f t="shared" ref="L66:L79" si="6">+K66/$K$35*100</f>
        <v>4.0504632807701526</v>
      </c>
      <c r="M66" s="112"/>
      <c r="N66" s="73">
        <v>12757</v>
      </c>
      <c r="O66" s="113">
        <f t="shared" ref="O66:O79" si="7">+N66/$N$35*100</f>
        <v>4.0302020313709388</v>
      </c>
    </row>
    <row r="67" spans="2:15" ht="10.7" customHeight="1">
      <c r="B67" s="15" t="s">
        <v>69</v>
      </c>
      <c r="C67" s="23"/>
      <c r="D67" s="73">
        <v>0</v>
      </c>
      <c r="E67" s="73">
        <v>84</v>
      </c>
      <c r="F67" s="75"/>
      <c r="G67" s="79">
        <v>595.79999999999995</v>
      </c>
      <c r="H67" s="79"/>
      <c r="I67" s="80">
        <v>0.02</v>
      </c>
      <c r="J67" s="78"/>
      <c r="K67" s="73">
        <v>46</v>
      </c>
      <c r="L67" s="112">
        <f t="shared" si="6"/>
        <v>1.5108766697650588E-2</v>
      </c>
      <c r="M67" s="112"/>
      <c r="N67" s="73">
        <v>33</v>
      </c>
      <c r="O67" s="113">
        <f t="shared" si="7"/>
        <v>1.0425387397918082E-2</v>
      </c>
    </row>
    <row r="68" spans="2:15" ht="10.7" customHeight="1">
      <c r="B68" s="15" t="s">
        <v>70</v>
      </c>
      <c r="C68" s="23"/>
      <c r="D68" s="73">
        <v>4596</v>
      </c>
      <c r="E68" s="73">
        <v>6585</v>
      </c>
      <c r="F68" s="75"/>
      <c r="G68" s="79">
        <v>11.5</v>
      </c>
      <c r="H68" s="79"/>
      <c r="I68" s="80">
        <v>0.19</v>
      </c>
      <c r="J68" s="78"/>
      <c r="K68" s="73">
        <v>5190</v>
      </c>
      <c r="L68" s="112">
        <f t="shared" si="6"/>
        <v>1.7046630252349249</v>
      </c>
      <c r="M68" s="112"/>
      <c r="N68" s="73">
        <v>5652</v>
      </c>
      <c r="O68" s="113">
        <f t="shared" si="7"/>
        <v>1.7855845325161515</v>
      </c>
    </row>
    <row r="69" spans="2:15" ht="10.7" customHeight="1">
      <c r="B69" s="15" t="s">
        <v>71</v>
      </c>
      <c r="C69" s="23"/>
      <c r="D69" s="73">
        <v>2600</v>
      </c>
      <c r="E69" s="73">
        <v>2060</v>
      </c>
      <c r="F69" s="75"/>
      <c r="G69" s="79">
        <v>-7.7</v>
      </c>
      <c r="H69" s="79"/>
      <c r="I69" s="80">
        <v>-0.05</v>
      </c>
      <c r="J69" s="78"/>
      <c r="K69" s="73">
        <v>2160</v>
      </c>
      <c r="L69" s="112">
        <f t="shared" si="6"/>
        <v>0.70945513188967968</v>
      </c>
      <c r="M69" s="112"/>
      <c r="N69" s="73">
        <v>2285</v>
      </c>
      <c r="O69" s="113">
        <f t="shared" si="7"/>
        <v>0.72187909709826714</v>
      </c>
    </row>
    <row r="70" spans="2:15" ht="10.7" customHeight="1">
      <c r="B70" s="15" t="s">
        <v>72</v>
      </c>
      <c r="C70" s="23"/>
      <c r="D70" s="73">
        <v>910</v>
      </c>
      <c r="E70" s="73">
        <v>1452</v>
      </c>
      <c r="F70" s="75"/>
      <c r="G70" s="79">
        <v>9</v>
      </c>
      <c r="H70" s="79"/>
      <c r="I70" s="80">
        <v>0.03</v>
      </c>
      <c r="J70" s="78"/>
      <c r="K70" s="73">
        <v>1264</v>
      </c>
      <c r="L70" s="112">
        <f t="shared" si="6"/>
        <v>0.41516263273544224</v>
      </c>
      <c r="M70" s="112"/>
      <c r="N70" s="73">
        <v>1228</v>
      </c>
      <c r="O70" s="113">
        <f t="shared" si="7"/>
        <v>0.38795077953464863</v>
      </c>
    </row>
    <row r="71" spans="2:15" ht="10.7" customHeight="1">
      <c r="B71" s="15" t="s">
        <v>73</v>
      </c>
      <c r="C71" s="23"/>
      <c r="D71" s="73">
        <v>184</v>
      </c>
      <c r="E71" s="73">
        <v>68</v>
      </c>
      <c r="F71" s="56" t="s">
        <v>35</v>
      </c>
      <c r="G71" s="79">
        <v>-22.7</v>
      </c>
      <c r="H71" s="79"/>
      <c r="I71" s="80" t="s">
        <v>16</v>
      </c>
      <c r="J71" s="78"/>
      <c r="K71" s="73">
        <v>114</v>
      </c>
      <c r="L71" s="112">
        <f t="shared" si="6"/>
        <v>3.7443465294177539E-2</v>
      </c>
      <c r="M71" s="112"/>
      <c r="N71" s="73">
        <v>70</v>
      </c>
      <c r="O71" s="113">
        <f t="shared" si="7"/>
        <v>2.2114458116795931E-2</v>
      </c>
    </row>
    <row r="72" spans="2:15" ht="10.7" customHeight="1">
      <c r="B72" s="15" t="s">
        <v>74</v>
      </c>
      <c r="C72" s="23"/>
      <c r="D72" s="73">
        <v>1605</v>
      </c>
      <c r="E72" s="73">
        <v>1570</v>
      </c>
      <c r="F72" s="75"/>
      <c r="G72" s="79">
        <v>9.6</v>
      </c>
      <c r="H72" s="79"/>
      <c r="I72" s="80">
        <v>0.04</v>
      </c>
      <c r="J72" s="78"/>
      <c r="K72" s="73">
        <v>1311</v>
      </c>
      <c r="L72" s="112">
        <f t="shared" si="6"/>
        <v>0.4305998508830417</v>
      </c>
      <c r="M72" s="112"/>
      <c r="N72" s="73">
        <v>1125</v>
      </c>
      <c r="O72" s="113">
        <f t="shared" si="7"/>
        <v>0.35541093401993457</v>
      </c>
    </row>
    <row r="73" spans="2:15" ht="10.7" customHeight="1">
      <c r="B73" s="15" t="s">
        <v>75</v>
      </c>
      <c r="C73" s="23"/>
      <c r="D73" s="73">
        <v>2158</v>
      </c>
      <c r="E73" s="73">
        <v>1812</v>
      </c>
      <c r="F73" s="75"/>
      <c r="G73" s="79">
        <v>-0.5</v>
      </c>
      <c r="H73" s="79"/>
      <c r="I73" s="80">
        <v>0</v>
      </c>
      <c r="J73" s="78"/>
      <c r="K73" s="73">
        <v>1067</v>
      </c>
      <c r="L73" s="112">
        <f t="shared" si="6"/>
        <v>0.35045769709550384</v>
      </c>
      <c r="M73" s="112"/>
      <c r="N73" s="73">
        <v>1729</v>
      </c>
      <c r="O73" s="113">
        <f t="shared" si="7"/>
        <v>0.54622711548485947</v>
      </c>
    </row>
    <row r="74" spans="2:15" ht="10.7" customHeight="1">
      <c r="B74" s="15" t="s">
        <v>76</v>
      </c>
      <c r="C74" s="23"/>
      <c r="D74" s="73">
        <v>326</v>
      </c>
      <c r="E74" s="73">
        <v>645</v>
      </c>
      <c r="F74" s="81"/>
      <c r="G74" s="79">
        <v>0</v>
      </c>
      <c r="H74" s="82"/>
      <c r="I74" s="80">
        <v>0</v>
      </c>
      <c r="J74" s="78"/>
      <c r="K74" s="73">
        <v>1180</v>
      </c>
      <c r="L74" s="112">
        <f t="shared" si="6"/>
        <v>0.38757271093973245</v>
      </c>
      <c r="M74" s="112"/>
      <c r="N74" s="73">
        <v>635</v>
      </c>
      <c r="O74" s="113">
        <f t="shared" si="7"/>
        <v>0.20060972720236306</v>
      </c>
    </row>
    <row r="75" spans="2:15" ht="10.7" customHeight="1">
      <c r="B75" s="15" t="s">
        <v>77</v>
      </c>
      <c r="C75" s="23"/>
      <c r="D75" s="73">
        <v>31975</v>
      </c>
      <c r="E75" s="73">
        <v>16480</v>
      </c>
      <c r="F75" s="75"/>
      <c r="G75" s="79">
        <v>9.5</v>
      </c>
      <c r="H75" s="79"/>
      <c r="I75" s="80">
        <v>0.41</v>
      </c>
      <c r="J75" s="78"/>
      <c r="K75" s="73">
        <v>15740</v>
      </c>
      <c r="L75" s="112">
        <f t="shared" si="6"/>
        <v>5.169825822196092</v>
      </c>
      <c r="M75" s="112"/>
      <c r="N75" s="73">
        <v>15003</v>
      </c>
      <c r="O75" s="113">
        <f t="shared" si="7"/>
        <v>4.7397602160898478</v>
      </c>
    </row>
    <row r="76" spans="2:15" ht="10.7" customHeight="1">
      <c r="B76" s="15" t="s">
        <v>78</v>
      </c>
      <c r="C76" s="23"/>
      <c r="D76" s="73">
        <v>2843</v>
      </c>
      <c r="E76" s="73">
        <v>3023</v>
      </c>
      <c r="F76" s="75"/>
      <c r="G76" s="79">
        <v>11.9</v>
      </c>
      <c r="H76" s="79"/>
      <c r="I76" s="80">
        <v>0.09</v>
      </c>
      <c r="J76" s="78"/>
      <c r="K76" s="73">
        <v>2440</v>
      </c>
      <c r="L76" s="112">
        <f t="shared" si="6"/>
        <v>0.80142153787537906</v>
      </c>
      <c r="M76" s="112"/>
      <c r="N76" s="73">
        <v>2344</v>
      </c>
      <c r="O76" s="113">
        <f t="shared" si="7"/>
        <v>0.7405184260824238</v>
      </c>
    </row>
    <row r="77" spans="2:15" ht="10.7" customHeight="1">
      <c r="B77" s="15" t="s">
        <v>79</v>
      </c>
      <c r="C77" s="23"/>
      <c r="D77" s="73">
        <v>728</v>
      </c>
      <c r="E77" s="73">
        <v>728</v>
      </c>
      <c r="F77" s="56" t="s">
        <v>35</v>
      </c>
      <c r="G77" s="79">
        <v>-10.8</v>
      </c>
      <c r="H77" s="79"/>
      <c r="I77" s="80" t="s">
        <v>16</v>
      </c>
      <c r="J77" s="78"/>
      <c r="K77" s="73">
        <v>844</v>
      </c>
      <c r="L77" s="112">
        <f t="shared" si="6"/>
        <v>0.27721302375689338</v>
      </c>
      <c r="M77" s="112"/>
      <c r="N77" s="73">
        <v>634</v>
      </c>
      <c r="O77" s="113">
        <f t="shared" si="7"/>
        <v>0.20029380637212316</v>
      </c>
    </row>
    <row r="78" spans="2:15" ht="10.7" customHeight="1">
      <c r="B78" s="15" t="s">
        <v>80</v>
      </c>
      <c r="C78" s="23"/>
      <c r="D78" s="73">
        <v>19723</v>
      </c>
      <c r="E78" s="73">
        <v>3919</v>
      </c>
      <c r="F78" s="75"/>
      <c r="G78" s="79">
        <v>7.2</v>
      </c>
      <c r="H78" s="79"/>
      <c r="I78" s="80">
        <v>7.0000000000000007E-2</v>
      </c>
      <c r="J78" s="78"/>
      <c r="K78" s="73">
        <v>2579</v>
      </c>
      <c r="L78" s="112">
        <f t="shared" si="6"/>
        <v>0.84707628941827973</v>
      </c>
      <c r="M78" s="112"/>
      <c r="N78" s="73">
        <v>3070</v>
      </c>
      <c r="O78" s="113">
        <f t="shared" si="7"/>
        <v>0.96987694883662146</v>
      </c>
    </row>
    <row r="79" spans="2:15" ht="10.7" customHeight="1">
      <c r="B79" s="15" t="s">
        <v>81</v>
      </c>
      <c r="C79" s="23"/>
      <c r="D79" s="73">
        <v>8681</v>
      </c>
      <c r="E79" s="73">
        <v>8810</v>
      </c>
      <c r="F79" s="75"/>
      <c r="G79" s="79">
        <v>12.2</v>
      </c>
      <c r="H79" s="79"/>
      <c r="I79" s="80">
        <v>0.27</v>
      </c>
      <c r="J79" s="78"/>
      <c r="K79" s="73">
        <v>9877</v>
      </c>
      <c r="L79" s="112">
        <f t="shared" si="6"/>
        <v>3.2441149711455406</v>
      </c>
      <c r="M79" s="112"/>
      <c r="N79" s="73">
        <v>8954</v>
      </c>
      <c r="O79" s="113">
        <f t="shared" si="7"/>
        <v>2.8287551139684393</v>
      </c>
    </row>
    <row r="80" spans="2:15" ht="10.7" customHeight="1">
      <c r="B80" s="15"/>
      <c r="C80" s="23"/>
      <c r="D80" s="73"/>
      <c r="E80" s="73"/>
      <c r="F80" s="75"/>
      <c r="G80" s="79"/>
      <c r="H80" s="79"/>
      <c r="I80" s="58"/>
      <c r="J80" s="78"/>
      <c r="K80" s="73"/>
      <c r="L80" s="112"/>
      <c r="M80" s="112"/>
      <c r="N80" s="73"/>
      <c r="O80" s="113"/>
    </row>
    <row r="81" spans="2:15" ht="10.7" customHeight="1">
      <c r="B81" s="15" t="s">
        <v>82</v>
      </c>
      <c r="C81" s="23"/>
      <c r="D81" s="73">
        <v>58201</v>
      </c>
      <c r="E81" s="73">
        <v>55363</v>
      </c>
      <c r="F81" s="75"/>
      <c r="G81" s="79">
        <v>5.5</v>
      </c>
      <c r="H81" s="79"/>
      <c r="I81" s="80">
        <v>0.82</v>
      </c>
      <c r="J81" s="78"/>
      <c r="K81" s="73">
        <v>52058</v>
      </c>
      <c r="L81" s="112">
        <f t="shared" ref="L81:L98" si="8">+K81/$K$35*100</f>
        <v>17.09852558144118</v>
      </c>
      <c r="M81" s="112"/>
      <c r="N81" s="73">
        <v>47334</v>
      </c>
      <c r="O81" s="113">
        <f t="shared" ref="O81:O98" si="9">+N81/$N$35*100</f>
        <v>14.953796578577409</v>
      </c>
    </row>
    <row r="82" spans="2:15" ht="10.7" customHeight="1">
      <c r="B82" s="15" t="s">
        <v>83</v>
      </c>
      <c r="C82" s="23"/>
      <c r="D82" s="73">
        <v>3451</v>
      </c>
      <c r="E82" s="73">
        <v>5641</v>
      </c>
      <c r="F82" s="75"/>
      <c r="G82" s="79">
        <v>-10</v>
      </c>
      <c r="H82" s="79"/>
      <c r="I82" s="80">
        <v>-0.18</v>
      </c>
      <c r="J82" s="78"/>
      <c r="K82" s="73">
        <v>4967</v>
      </c>
      <c r="L82" s="112">
        <f t="shared" si="8"/>
        <v>1.6314183518963143</v>
      </c>
      <c r="M82" s="112"/>
      <c r="N82" s="73">
        <v>5204</v>
      </c>
      <c r="O82" s="113">
        <f t="shared" si="9"/>
        <v>1.6440520005686576</v>
      </c>
    </row>
    <row r="83" spans="2:15" ht="10.7" customHeight="1">
      <c r="B83" s="15" t="s">
        <v>84</v>
      </c>
      <c r="C83" s="23"/>
      <c r="D83" s="73">
        <v>39651</v>
      </c>
      <c r="E83" s="73">
        <v>35898</v>
      </c>
      <c r="F83" s="75"/>
      <c r="G83" s="79">
        <v>9.9</v>
      </c>
      <c r="H83" s="79"/>
      <c r="I83" s="80">
        <v>0.9</v>
      </c>
      <c r="J83" s="78"/>
      <c r="K83" s="73">
        <v>36411</v>
      </c>
      <c r="L83" s="112">
        <f t="shared" si="8"/>
        <v>11.959245744090337</v>
      </c>
      <c r="M83" s="112"/>
      <c r="N83" s="73">
        <v>28507</v>
      </c>
      <c r="O83" s="113">
        <f t="shared" si="9"/>
        <v>9.0059551076500224</v>
      </c>
    </row>
    <row r="84" spans="2:15" ht="10.7" customHeight="1">
      <c r="B84" s="15" t="s">
        <v>85</v>
      </c>
      <c r="C84" s="23"/>
      <c r="D84" s="73">
        <v>15099</v>
      </c>
      <c r="E84" s="73">
        <v>13825</v>
      </c>
      <c r="F84" s="75"/>
      <c r="G84" s="79">
        <v>3</v>
      </c>
      <c r="H84" s="79"/>
      <c r="I84" s="80">
        <v>0.12</v>
      </c>
      <c r="J84" s="78"/>
      <c r="K84" s="73">
        <v>10680</v>
      </c>
      <c r="L84" s="112">
        <f t="shared" si="8"/>
        <v>3.5078614854545274</v>
      </c>
      <c r="M84" s="112"/>
      <c r="N84" s="73">
        <v>13623</v>
      </c>
      <c r="O84" s="113">
        <f t="shared" si="9"/>
        <v>4.3037894703587281</v>
      </c>
    </row>
    <row r="85" spans="2:15" ht="10.7" customHeight="1">
      <c r="B85" s="15" t="s">
        <v>86</v>
      </c>
      <c r="C85" s="23"/>
      <c r="D85" s="73">
        <v>14130</v>
      </c>
      <c r="E85" s="73">
        <v>18076</v>
      </c>
      <c r="F85" s="75"/>
      <c r="G85" s="79">
        <v>2.9</v>
      </c>
      <c r="H85" s="82"/>
      <c r="I85" s="80">
        <v>0.15</v>
      </c>
      <c r="J85" s="78"/>
      <c r="K85" s="73">
        <v>8493</v>
      </c>
      <c r="L85" s="112">
        <f t="shared" si="8"/>
        <v>2.7895381644162267</v>
      </c>
      <c r="M85" s="112"/>
      <c r="N85" s="73">
        <v>14324</v>
      </c>
      <c r="O85" s="113">
        <f t="shared" si="9"/>
        <v>4.5252499723569279</v>
      </c>
    </row>
    <row r="86" spans="2:15" ht="10.7" customHeight="1">
      <c r="B86" s="15" t="s">
        <v>87</v>
      </c>
      <c r="C86" s="23"/>
      <c r="D86" s="73">
        <v>9440</v>
      </c>
      <c r="E86" s="73">
        <v>13320</v>
      </c>
      <c r="F86" s="75"/>
      <c r="G86" s="79">
        <v>9.1</v>
      </c>
      <c r="H86" s="82"/>
      <c r="I86" s="80">
        <v>0.33</v>
      </c>
      <c r="J86" s="78"/>
      <c r="K86" s="73">
        <v>5061</v>
      </c>
      <c r="L86" s="112">
        <f t="shared" si="8"/>
        <v>1.6622927881915133</v>
      </c>
      <c r="M86" s="112"/>
      <c r="N86" s="73">
        <v>9663</v>
      </c>
      <c r="O86" s="113">
        <f t="shared" si="9"/>
        <v>3.0527429826085584</v>
      </c>
    </row>
    <row r="87" spans="2:15" ht="10.7" customHeight="1">
      <c r="B87" s="15" t="s">
        <v>88</v>
      </c>
      <c r="C87" s="23"/>
      <c r="D87" s="73">
        <v>105</v>
      </c>
      <c r="E87" s="73">
        <v>169</v>
      </c>
      <c r="F87" s="75"/>
      <c r="G87" s="79">
        <v>-14.3</v>
      </c>
      <c r="H87" s="79"/>
      <c r="I87" s="80">
        <v>-0.01</v>
      </c>
      <c r="J87" s="78"/>
      <c r="K87" s="73">
        <v>120</v>
      </c>
      <c r="L87" s="112">
        <f t="shared" si="8"/>
        <v>3.94141739938711E-2</v>
      </c>
      <c r="M87" s="112"/>
      <c r="N87" s="73">
        <v>102</v>
      </c>
      <c r="O87" s="113">
        <f t="shared" si="9"/>
        <v>3.2223924684474069E-2</v>
      </c>
    </row>
    <row r="88" spans="2:15" ht="10.7" customHeight="1">
      <c r="B88" s="15" t="s">
        <v>89</v>
      </c>
      <c r="C88" s="23"/>
      <c r="D88" s="73">
        <v>4585</v>
      </c>
      <c r="E88" s="73">
        <v>4586</v>
      </c>
      <c r="F88" s="75"/>
      <c r="G88" s="79">
        <v>-10.8</v>
      </c>
      <c r="H88" s="79"/>
      <c r="I88" s="80">
        <v>-0.16</v>
      </c>
      <c r="J88" s="78"/>
      <c r="K88" s="73">
        <v>3311</v>
      </c>
      <c r="L88" s="112">
        <f t="shared" si="8"/>
        <v>1.0875027507808932</v>
      </c>
      <c r="M88" s="112"/>
      <c r="N88" s="73">
        <v>4559</v>
      </c>
      <c r="O88" s="113">
        <f t="shared" si="9"/>
        <v>1.4402830650638949</v>
      </c>
    </row>
    <row r="89" spans="2:15" ht="10.7" customHeight="1">
      <c r="B89" s="15" t="s">
        <v>90</v>
      </c>
      <c r="C89" s="23"/>
      <c r="D89" s="73">
        <v>35775</v>
      </c>
      <c r="E89" s="73">
        <v>37004</v>
      </c>
      <c r="F89" s="75"/>
      <c r="G89" s="79">
        <v>-0.3</v>
      </c>
      <c r="H89" s="79"/>
      <c r="I89" s="80">
        <v>-0.03</v>
      </c>
      <c r="J89" s="78"/>
      <c r="K89" s="73">
        <v>31583</v>
      </c>
      <c r="L89" s="112">
        <f t="shared" si="8"/>
        <v>10.373482143736922</v>
      </c>
      <c r="M89" s="112"/>
      <c r="N89" s="73">
        <v>31813</v>
      </c>
      <c r="O89" s="113">
        <f t="shared" si="9"/>
        <v>10.050389372423272</v>
      </c>
    </row>
    <row r="90" spans="2:15" ht="10.7" customHeight="1">
      <c r="B90" s="15" t="s">
        <v>91</v>
      </c>
      <c r="C90" s="23"/>
      <c r="D90" s="73">
        <v>6683</v>
      </c>
      <c r="E90" s="73">
        <v>3500</v>
      </c>
      <c r="F90" s="75"/>
      <c r="G90" s="79">
        <v>27</v>
      </c>
      <c r="H90" s="79"/>
      <c r="I90" s="80">
        <v>0.21</v>
      </c>
      <c r="J90" s="78"/>
      <c r="K90" s="73">
        <v>1313</v>
      </c>
      <c r="L90" s="112">
        <f t="shared" si="8"/>
        <v>0.43125675378293954</v>
      </c>
      <c r="M90" s="112"/>
      <c r="N90" s="73">
        <v>2767</v>
      </c>
      <c r="O90" s="113">
        <f t="shared" si="9"/>
        <v>0.87415293727391918</v>
      </c>
    </row>
    <row r="91" spans="2:15" ht="10.7" customHeight="1">
      <c r="B91" s="15" t="s">
        <v>92</v>
      </c>
      <c r="C91" s="23"/>
      <c r="D91" s="73">
        <v>8921</v>
      </c>
      <c r="E91" s="73">
        <v>11216</v>
      </c>
      <c r="F91" s="75"/>
      <c r="G91" s="79">
        <v>1.9</v>
      </c>
      <c r="H91" s="79"/>
      <c r="I91" s="80">
        <v>0.06</v>
      </c>
      <c r="J91" s="78"/>
      <c r="K91" s="73">
        <v>5778</v>
      </c>
      <c r="L91" s="112">
        <f t="shared" si="8"/>
        <v>1.8977924778048931</v>
      </c>
      <c r="M91" s="112"/>
      <c r="N91" s="73">
        <v>8651</v>
      </c>
      <c r="O91" s="113">
        <f t="shared" si="9"/>
        <v>2.7330311024057372</v>
      </c>
    </row>
    <row r="92" spans="2:15" ht="10.7" customHeight="1">
      <c r="B92" s="15" t="s">
        <v>93</v>
      </c>
      <c r="C92" s="23"/>
      <c r="D92" s="73">
        <v>3089</v>
      </c>
      <c r="E92" s="73">
        <v>2892</v>
      </c>
      <c r="F92" s="75"/>
      <c r="G92" s="79">
        <v>-4.0999999999999996</v>
      </c>
      <c r="H92" s="79"/>
      <c r="I92" s="80">
        <v>-0.04</v>
      </c>
      <c r="J92" s="78"/>
      <c r="K92" s="73">
        <v>3376</v>
      </c>
      <c r="L92" s="112">
        <f t="shared" si="8"/>
        <v>1.1088520950275735</v>
      </c>
      <c r="M92" s="112"/>
      <c r="N92" s="73">
        <v>2342</v>
      </c>
      <c r="O92" s="113">
        <f t="shared" si="9"/>
        <v>0.73988658442194388</v>
      </c>
    </row>
    <row r="93" spans="2:15" ht="10.7" customHeight="1">
      <c r="B93" s="15" t="s">
        <v>94</v>
      </c>
      <c r="C93" s="23"/>
      <c r="D93" s="73">
        <v>17082</v>
      </c>
      <c r="E93" s="73">
        <v>19396</v>
      </c>
      <c r="F93" s="75"/>
      <c r="G93" s="79">
        <v>-4.5999999999999996</v>
      </c>
      <c r="H93" s="79"/>
      <c r="I93" s="80">
        <v>-0.25</v>
      </c>
      <c r="J93" s="78"/>
      <c r="K93" s="73">
        <v>21115</v>
      </c>
      <c r="L93" s="112">
        <f t="shared" si="8"/>
        <v>6.9352523656715679</v>
      </c>
      <c r="M93" s="112"/>
      <c r="N93" s="73">
        <v>18053</v>
      </c>
      <c r="O93" s="113">
        <f t="shared" si="9"/>
        <v>5.7033187483216707</v>
      </c>
    </row>
    <row r="94" spans="2:15" ht="10.7" customHeight="1">
      <c r="B94" s="15" t="s">
        <v>95</v>
      </c>
      <c r="C94" s="23"/>
      <c r="D94" s="73">
        <v>65948</v>
      </c>
      <c r="E94" s="73">
        <v>69826</v>
      </c>
      <c r="F94" s="56"/>
      <c r="G94" s="79">
        <v>10.6</v>
      </c>
      <c r="H94" s="79"/>
      <c r="I94" s="80">
        <v>1.84</v>
      </c>
      <c r="J94" s="78"/>
      <c r="K94" s="73">
        <v>50213</v>
      </c>
      <c r="L94" s="112">
        <f>+K94/$K$35*100</f>
        <v>16.492532656285412</v>
      </c>
      <c r="M94" s="112"/>
      <c r="N94" s="73">
        <v>53650</v>
      </c>
      <c r="O94" s="113">
        <f t="shared" si="9"/>
        <v>16.949152542372879</v>
      </c>
    </row>
    <row r="95" spans="2:15" ht="10.7" customHeight="1">
      <c r="B95" s="15" t="s">
        <v>96</v>
      </c>
      <c r="C95" s="23"/>
      <c r="D95" s="73">
        <v>29331</v>
      </c>
      <c r="E95" s="73">
        <v>33891</v>
      </c>
      <c r="F95" s="75"/>
      <c r="G95" s="79">
        <v>19</v>
      </c>
      <c r="H95" s="79"/>
      <c r="I95" s="80">
        <v>1.53</v>
      </c>
      <c r="J95" s="78"/>
      <c r="K95" s="73">
        <v>23817</v>
      </c>
      <c r="L95" s="112">
        <f t="shared" si="8"/>
        <v>7.8227281834335649</v>
      </c>
      <c r="M95" s="112"/>
      <c r="N95" s="73">
        <v>25764</v>
      </c>
      <c r="O95" s="113">
        <f t="shared" si="9"/>
        <v>8.1393842703018624</v>
      </c>
    </row>
    <row r="96" spans="2:15" ht="10.7" customHeight="1">
      <c r="B96" s="15" t="s">
        <v>97</v>
      </c>
      <c r="C96" s="23"/>
      <c r="D96" s="73">
        <v>4419</v>
      </c>
      <c r="E96" s="73">
        <v>9423</v>
      </c>
      <c r="F96" s="56"/>
      <c r="G96" s="79">
        <v>-1.9</v>
      </c>
      <c r="H96" s="79"/>
      <c r="I96" s="80">
        <v>-0.05</v>
      </c>
      <c r="J96" s="78"/>
      <c r="K96" s="73">
        <v>6293</v>
      </c>
      <c r="L96" s="112">
        <f t="shared" si="8"/>
        <v>2.0669449745285902</v>
      </c>
      <c r="M96" s="112"/>
      <c r="N96" s="73">
        <v>6796</v>
      </c>
      <c r="O96" s="113">
        <f t="shared" si="9"/>
        <v>2.1469979623106448</v>
      </c>
    </row>
    <row r="97" spans="2:15" ht="10.7" customHeight="1">
      <c r="B97" s="15" t="s">
        <v>98</v>
      </c>
      <c r="C97" s="23"/>
      <c r="D97" s="73">
        <v>30298</v>
      </c>
      <c r="E97" s="73">
        <v>19851</v>
      </c>
      <c r="F97" s="75"/>
      <c r="G97" s="79">
        <v>7.6</v>
      </c>
      <c r="H97" s="79"/>
      <c r="I97" s="80">
        <v>0.38</v>
      </c>
      <c r="J97" s="78"/>
      <c r="K97" s="73">
        <v>18579</v>
      </c>
      <c r="L97" s="112">
        <f t="shared" si="8"/>
        <v>6.1022994886010924</v>
      </c>
      <c r="M97" s="112"/>
      <c r="N97" s="73">
        <v>13440</v>
      </c>
      <c r="O97" s="113">
        <f t="shared" si="9"/>
        <v>4.2459759584248182</v>
      </c>
    </row>
    <row r="98" spans="2:15" ht="10.7" customHeight="1">
      <c r="B98" s="15" t="s">
        <v>99</v>
      </c>
      <c r="C98" s="23"/>
      <c r="D98" s="73">
        <v>1900</v>
      </c>
      <c r="E98" s="73">
        <v>6662</v>
      </c>
      <c r="F98" s="56"/>
      <c r="G98" s="79">
        <v>16.100000000000001</v>
      </c>
      <c r="H98" s="79"/>
      <c r="I98" s="80">
        <v>0.25</v>
      </c>
      <c r="J98" s="78"/>
      <c r="K98" s="73">
        <v>1524</v>
      </c>
      <c r="L98" s="112">
        <f t="shared" si="8"/>
        <v>0.50056000972216286</v>
      </c>
      <c r="M98" s="112"/>
      <c r="N98" s="73">
        <v>7650</v>
      </c>
      <c r="O98" s="113">
        <f t="shared" si="9"/>
        <v>2.4167943513355552</v>
      </c>
    </row>
    <row r="99" spans="2:15" ht="10.7" customHeight="1">
      <c r="B99" s="15" t="s">
        <v>100</v>
      </c>
      <c r="C99" s="23"/>
      <c r="D99" s="73">
        <v>132838</v>
      </c>
      <c r="E99" s="73">
        <v>204235</v>
      </c>
      <c r="F99" s="56" t="s">
        <v>35</v>
      </c>
      <c r="G99" s="79">
        <v>6.7</v>
      </c>
      <c r="H99" s="79"/>
      <c r="I99" s="76" t="s">
        <v>16</v>
      </c>
      <c r="J99" s="78"/>
      <c r="K99" s="73">
        <v>87802</v>
      </c>
      <c r="L99" s="112" t="s">
        <v>16</v>
      </c>
      <c r="M99" s="112"/>
      <c r="N99" s="73">
        <v>92072</v>
      </c>
      <c r="O99" s="113" t="s">
        <v>16</v>
      </c>
    </row>
    <row r="100" spans="2:15" ht="10.7" customHeight="1">
      <c r="B100" s="15" t="s">
        <v>101</v>
      </c>
      <c r="C100" s="23"/>
      <c r="D100" s="73">
        <v>974494</v>
      </c>
      <c r="E100" s="73">
        <v>1221975</v>
      </c>
      <c r="F100" s="56" t="s">
        <v>35</v>
      </c>
      <c r="G100" s="79">
        <v>15.2</v>
      </c>
      <c r="H100" s="79"/>
      <c r="I100" s="76" t="s">
        <v>16</v>
      </c>
      <c r="J100" s="78"/>
      <c r="K100" s="73">
        <v>523901</v>
      </c>
      <c r="L100" s="112" t="s">
        <v>16</v>
      </c>
      <c r="M100" s="112"/>
      <c r="N100" s="73">
        <v>581803</v>
      </c>
      <c r="O100" s="113" t="s">
        <v>16</v>
      </c>
    </row>
    <row r="101" spans="2:15" ht="10.7" customHeight="1">
      <c r="B101" s="15" t="s">
        <v>102</v>
      </c>
      <c r="C101" s="23"/>
      <c r="D101" s="73">
        <v>232856</v>
      </c>
      <c r="E101" s="73">
        <v>237137</v>
      </c>
      <c r="F101" s="75"/>
      <c r="G101" s="76" t="s">
        <v>21</v>
      </c>
      <c r="H101" s="79"/>
      <c r="I101" s="76" t="s">
        <v>21</v>
      </c>
      <c r="J101" s="78"/>
      <c r="K101" s="73">
        <v>302543</v>
      </c>
      <c r="L101" s="112" t="s">
        <v>16</v>
      </c>
      <c r="M101" s="112"/>
      <c r="N101" s="73">
        <v>202312</v>
      </c>
      <c r="O101" s="113" t="s">
        <v>16</v>
      </c>
    </row>
    <row r="102" spans="2:15" ht="5.0999999999999996" customHeight="1">
      <c r="B102" s="38"/>
      <c r="C102" s="67"/>
      <c r="D102" s="83"/>
      <c r="E102" s="84"/>
      <c r="F102" s="84"/>
      <c r="G102" s="85"/>
      <c r="H102" s="85"/>
      <c r="I102" s="89"/>
      <c r="J102" s="86"/>
      <c r="K102" s="83"/>
      <c r="L102" s="115"/>
      <c r="M102" s="115"/>
      <c r="N102" s="114"/>
      <c r="O102" s="116"/>
    </row>
    <row r="103" spans="2:15" ht="5.0999999999999996" customHeight="1">
      <c r="B103" s="15"/>
      <c r="C103" s="23"/>
      <c r="D103" s="73"/>
      <c r="E103" s="75"/>
      <c r="F103" s="75"/>
      <c r="G103" s="79"/>
      <c r="H103" s="79"/>
      <c r="I103" s="76"/>
      <c r="J103" s="78"/>
      <c r="K103" s="73"/>
      <c r="L103" s="112"/>
      <c r="M103" s="112"/>
      <c r="N103" s="111"/>
      <c r="O103" s="113"/>
    </row>
    <row r="104" spans="2:15" ht="10.7" customHeight="1">
      <c r="B104" s="15" t="s">
        <v>103</v>
      </c>
      <c r="C104" s="23"/>
      <c r="D104" s="73">
        <v>868868</v>
      </c>
      <c r="E104" s="73">
        <v>975024</v>
      </c>
      <c r="F104" s="75"/>
      <c r="G104" s="79">
        <v>3</v>
      </c>
      <c r="H104" s="79"/>
      <c r="I104" s="76" t="s">
        <v>16</v>
      </c>
      <c r="J104" s="78"/>
      <c r="K104" s="73">
        <v>414897</v>
      </c>
      <c r="L104" s="112" t="s">
        <v>16</v>
      </c>
      <c r="M104" s="112"/>
      <c r="N104" s="73">
        <v>422337</v>
      </c>
      <c r="O104" s="113" t="s">
        <v>16</v>
      </c>
    </row>
    <row r="105" spans="2:15" ht="10.7" customHeight="1">
      <c r="B105" s="15" t="s">
        <v>104</v>
      </c>
      <c r="C105" s="90"/>
      <c r="D105" s="57">
        <v>484790</v>
      </c>
      <c r="E105" s="73">
        <v>577983</v>
      </c>
      <c r="F105" s="75"/>
      <c r="G105" s="79" t="s">
        <v>16</v>
      </c>
      <c r="H105" s="79"/>
      <c r="I105" s="76" t="s">
        <v>16</v>
      </c>
      <c r="J105" s="90"/>
      <c r="K105" s="57">
        <v>141274</v>
      </c>
      <c r="L105" s="112" t="s">
        <v>16</v>
      </c>
      <c r="M105" s="111"/>
      <c r="N105" s="73">
        <v>110388</v>
      </c>
      <c r="O105" s="113" t="s">
        <v>16</v>
      </c>
    </row>
    <row r="106" spans="2:15" ht="10.7" customHeight="1">
      <c r="B106" s="15" t="s">
        <v>105</v>
      </c>
      <c r="C106" s="90"/>
      <c r="D106" s="91">
        <v>55.8</v>
      </c>
      <c r="E106" s="92">
        <v>59.3</v>
      </c>
      <c r="F106" s="93" t="s">
        <v>15</v>
      </c>
      <c r="G106" s="94">
        <v>60.3</v>
      </c>
      <c r="H106" s="79"/>
      <c r="I106" s="76" t="s">
        <v>16</v>
      </c>
      <c r="J106" s="90"/>
      <c r="K106" s="91">
        <v>34.1</v>
      </c>
      <c r="L106" s="112" t="s">
        <v>16</v>
      </c>
      <c r="M106" s="111"/>
      <c r="N106" s="117">
        <v>26.1</v>
      </c>
      <c r="O106" s="113" t="s">
        <v>16</v>
      </c>
    </row>
    <row r="107" spans="2:15" ht="10.7" customHeight="1">
      <c r="B107" s="15" t="s">
        <v>106</v>
      </c>
      <c r="C107" s="90"/>
      <c r="D107" s="95">
        <v>45.9</v>
      </c>
      <c r="E107" s="92">
        <v>38.9</v>
      </c>
      <c r="F107" s="93" t="s">
        <v>15</v>
      </c>
      <c r="G107" s="79">
        <v>38.4</v>
      </c>
      <c r="H107" s="79"/>
      <c r="I107" s="76" t="s">
        <v>16</v>
      </c>
      <c r="J107" s="90"/>
      <c r="K107" s="95">
        <v>73.400000000000006</v>
      </c>
      <c r="L107" s="112" t="s">
        <v>16</v>
      </c>
      <c r="M107" s="111"/>
      <c r="N107" s="117">
        <v>74.900000000000006</v>
      </c>
      <c r="O107" s="113" t="s">
        <v>16</v>
      </c>
    </row>
    <row r="108" spans="2:15" ht="10.7" customHeight="1">
      <c r="B108" s="15" t="s">
        <v>107</v>
      </c>
      <c r="C108" s="23"/>
      <c r="D108" s="95">
        <v>25</v>
      </c>
      <c r="E108" s="92">
        <v>27.9</v>
      </c>
      <c r="F108" s="93" t="s">
        <v>15</v>
      </c>
      <c r="G108" s="96">
        <v>28.6</v>
      </c>
      <c r="H108" s="96"/>
      <c r="I108" s="76" t="s">
        <v>16</v>
      </c>
      <c r="J108" s="97"/>
      <c r="K108" s="95">
        <v>28.9</v>
      </c>
      <c r="L108" s="112" t="s">
        <v>16</v>
      </c>
      <c r="M108" s="112"/>
      <c r="N108" s="117">
        <v>28.2</v>
      </c>
      <c r="O108" s="113" t="s">
        <v>16</v>
      </c>
    </row>
    <row r="109" spans="2:15" ht="5.0999999999999996" customHeight="1">
      <c r="B109" s="38"/>
      <c r="C109" s="98"/>
      <c r="D109" s="98"/>
      <c r="E109" s="98"/>
      <c r="F109" s="98"/>
      <c r="G109" s="98"/>
      <c r="H109" s="98"/>
      <c r="I109" s="99"/>
      <c r="J109" s="98"/>
      <c r="K109" s="107"/>
      <c r="L109" s="107"/>
      <c r="M109" s="107"/>
      <c r="N109" s="107"/>
      <c r="O109" s="101"/>
    </row>
    <row r="110" spans="2:15" ht="10.7" customHeight="1">
      <c r="B110" s="49"/>
      <c r="C110" s="49"/>
      <c r="D110" s="49"/>
      <c r="E110" s="49"/>
      <c r="F110" s="49"/>
      <c r="G110" s="49"/>
      <c r="H110" s="49"/>
      <c r="I110" s="100"/>
      <c r="J110" s="49"/>
      <c r="K110" s="49"/>
      <c r="L110" s="49"/>
      <c r="M110" s="49"/>
      <c r="N110" s="49"/>
      <c r="O110" s="49"/>
    </row>
    <row r="111" spans="2:15" ht="10.7" customHeight="1">
      <c r="B111" s="49" t="s">
        <v>108</v>
      </c>
      <c r="C111" s="49"/>
      <c r="D111" s="49"/>
      <c r="E111" s="49"/>
      <c r="F111" s="49"/>
      <c r="G111" s="49"/>
      <c r="H111" s="49"/>
      <c r="I111" s="100"/>
      <c r="J111" s="49"/>
      <c r="K111" s="49"/>
      <c r="L111" s="49"/>
      <c r="M111" s="49"/>
      <c r="N111" s="49"/>
      <c r="O111" s="49"/>
    </row>
    <row r="112" spans="2:15" ht="10.7" customHeight="1">
      <c r="B112" s="49" t="s">
        <v>109</v>
      </c>
      <c r="C112" s="49"/>
      <c r="D112" s="49"/>
      <c r="E112" s="49"/>
      <c r="F112" s="49"/>
      <c r="G112" s="49"/>
      <c r="H112" s="49"/>
      <c r="I112" s="100"/>
      <c r="J112" s="49"/>
      <c r="K112" s="49"/>
      <c r="L112" s="49"/>
      <c r="M112" s="49"/>
      <c r="N112" s="49"/>
      <c r="O112" s="49"/>
    </row>
    <row r="113" spans="2:15" ht="10.7" customHeight="1">
      <c r="B113" s="49" t="s">
        <v>110</v>
      </c>
      <c r="C113" s="49"/>
      <c r="M113" s="49"/>
      <c r="N113" s="49"/>
      <c r="O113" s="49"/>
    </row>
    <row r="114" spans="2:15" ht="11.45" customHeight="1">
      <c r="B114" s="49" t="s">
        <v>111</v>
      </c>
      <c r="C114" s="49"/>
      <c r="M114" s="49"/>
      <c r="N114" s="49"/>
      <c r="O114" s="49"/>
    </row>
    <row r="115" spans="2:15">
      <c r="B115" s="49"/>
      <c r="C115" s="49"/>
      <c r="M115" s="49"/>
      <c r="N115" s="49"/>
      <c r="O115" s="49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　真里愛</dc:creator>
  <cp:lastModifiedBy>田中　真里愛</cp:lastModifiedBy>
  <dcterms:created xsi:type="dcterms:W3CDTF">2025-02-25T06:03:09Z</dcterms:created>
  <dcterms:modified xsi:type="dcterms:W3CDTF">2025-02-25T07:23:21Z</dcterms:modified>
</cp:coreProperties>
</file>