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6分\8月\"/>
    </mc:Choice>
  </mc:AlternateContent>
  <xr:revisionPtr revIDLastSave="0" documentId="13_ncr:1_{DEAC4196-2B5B-4986-9CDF-54D1471D886C}" xr6:coauthVersionLast="47" xr6:coauthVersionMax="47" xr10:uidLastSave="{00000000-0000-0000-0000-000000000000}"/>
  <bookViews>
    <workbookView xWindow="-120" yWindow="-120" windowWidth="29040" windowHeight="15840" xr2:uid="{0BB23F70-3057-4D9F-A869-08F0A4A08C7B}"/>
  </bookViews>
  <sheets>
    <sheet name="表" sheetId="1" r:id="rId1"/>
  </sheets>
  <externalReferences>
    <externalReference r:id="rId2"/>
  </externalReference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<sst xmlns="http://schemas.openxmlformats.org/spreadsheetml/2006/main" count="183" uniqueCount="112">
  <si>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</si>
  <si>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令和６年８月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</si>
  <si>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令和６年７月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</si>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</sst>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9DD0797-2C23-4936-8A52-F4A6C84E446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5E8EA3C-0AE8-47BB-B915-954921A27921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468A7B2-1DF6-45DE-9760-DA55CA06F28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A6280FA3-6CF0-4382-9C7A-34E790BC9CD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C84B9245-3551-4565-97EF-1A9A7D39A63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1B2CF77F-CA80-4CDE-8EC4-D09C5A5C8FB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25DB4DC9-92A1-46AB-B41A-2894E9CFE2F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3F03E948-675D-426A-B5C1-C1EC5F80769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50FCA765-8BA9-4AE0-B0FE-4EBCA66DAA3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B2BED8A5-4F6F-4ACB-86DE-0AD70A53623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DF0B5832-DC70-4129-BEE9-719D6F84E53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ACCA99A8-59A4-466F-BC06-7761F7AE695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8EFF4F6D-D092-4289-ABAC-0F8D801049C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9D1BC99-055A-4D20-8F2D-9B00159AF4E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9E24BD5D-B88F-4C21-B25C-1DD0A3B4C96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2FAFB153-7990-4DF2-B81B-47D84EEE580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725CD083-06AA-4B6E-8AAA-1FED8F2B347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EB94E469-4AA3-4A71-ABC6-B3A7E6DD146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EFBA927E-EEDD-4D54-B368-A3A345BA743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74489417-4329-4853-AE99-C5DB2EA1B6F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4924954-4911-468F-8BB6-D98FB357BC7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C1EF8AE7-7022-47C7-BE63-EA9F501BA23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30E4234F-87C0-4287-9E2B-721013CC64C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1CEC911E-47F8-4605-BFEC-DB71DB29222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B14590B7-D143-423F-BEC9-F936C7C1324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C29345DB-7BD2-46C5-BFB3-533C005D46A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ACEC6244-41B3-4893-86BF-1A06677DB62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78840B23-6A40-43C5-9B82-2D7B743618C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9C8FBFA3-1263-48B5-A6BA-ECDF6C6B8EF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DB33029B-6909-42B9-AEAE-6AD973566E1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9F39F418-DA65-4476-90A1-95581C7AF51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1AD952D1-A1CE-44AF-9853-06E976924B4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985A138A-F3A8-456C-ACCE-508AF321C6F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27AF2278-14A6-43F6-8A75-2F2672E4B4A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A89F39DE-E8E1-4A82-A6C4-C5E4BD37FBA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6430D967-15DD-467A-BAED-6B424EAF9B4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5B525EDD-C900-4395-BA2E-B751A2E9891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BB7A2997-F61D-41F4-821D-1BBC4644651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843AFC51-3DBD-49B5-9A50-1F49BC2D411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C00E8982-D89A-499F-940C-0C611A6E38A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CF23C188-A014-4815-AEFA-5BB9C38D53A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F4DE4F68-5033-4E87-A21F-38DD2039617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5B0FF43A-36CC-4DBB-9093-C2BDE8A3785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3478;&#35336;&#35519;&#26619;/0R4.009&#24246;&#21209;&#19968;&#33324;/&#9734;&#20844;&#34920;/kakei(&#65320;&#65328;&#20316;&#26989;&#29992;&#12487;&#12540;&#12479;&#65289;/R6&#20998;/&#12487;&#12540;&#12479;&#20316;&#25104;&#12471;&#12540;&#1248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(前年同月比)"/>
      <sheetName val="生データ貼り付けシート"/>
      <sheetName val="表貼り付けシート"/>
      <sheetName val="説明"/>
    </sheetNames>
    <definedNames>
      <definedName name="前月データ入力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11FBF-9FD4-4106-91EC-49212E54030A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3" sqref="B3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1" customWidth="1"/>
    <col min="4" max="4" width="9.5" style="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2" t="s">
        <v>1</v>
      </c>
      <c r="D4" s="13"/>
      <c r="E4" s="13"/>
      <c r="F4" s="13"/>
      <c r="G4" s="13"/>
      <c r="H4" s="13"/>
      <c r="I4" s="14"/>
      <c r="J4" s="12" t="s">
        <v>2</v>
      </c>
      <c r="K4" s="13"/>
      <c r="L4" s="13"/>
      <c r="M4" s="13"/>
      <c r="N4" s="13"/>
      <c r="O4" s="14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39" t="s">
        <v>9</v>
      </c>
      <c r="D8" s="40"/>
      <c r="E8" s="41" t="s">
        <v>9</v>
      </c>
      <c r="F8" s="42" t="s">
        <v>10</v>
      </c>
      <c r="G8" s="43"/>
      <c r="H8" s="42" t="s">
        <v>11</v>
      </c>
      <c r="I8" s="44"/>
      <c r="J8" s="43" t="s">
        <v>12</v>
      </c>
      <c r="K8" s="45"/>
      <c r="L8" s="46" t="s">
        <v>13</v>
      </c>
      <c r="M8" s="43" t="s">
        <v>12</v>
      </c>
      <c r="N8" s="47"/>
      <c r="O8" s="48" t="s">
        <v>13</v>
      </c>
    </row>
    <row r="9" spans="2:16" ht="3.75" customHeight="1">
      <c r="B9" s="15"/>
      <c r="C9" s="49"/>
      <c r="D9" s="49"/>
      <c r="E9" s="49"/>
      <c r="F9" s="49"/>
      <c r="G9" s="50"/>
      <c r="H9" s="50"/>
      <c r="I9" s="51"/>
      <c r="J9" s="50"/>
      <c r="K9" s="49"/>
      <c r="L9" s="52"/>
      <c r="M9" s="52"/>
      <c r="N9" s="52"/>
      <c r="O9" s="53"/>
    </row>
    <row r="10" spans="2:16" ht="10.7" customHeight="1">
      <c r="B10" s="15" t="s">
        <v>14</v>
      </c>
      <c r="C10" s="23"/>
      <c r="D10" s="54">
        <v>49</v>
      </c>
      <c r="E10" s="55">
        <v>3942</v>
      </c>
      <c r="F10" s="56" t="s">
        <v>15</v>
      </c>
      <c r="G10" s="57">
        <v>3933</v>
      </c>
      <c r="H10" s="56"/>
      <c r="I10" s="58" t="s">
        <v>16</v>
      </c>
      <c r="J10" s="59"/>
      <c r="K10" s="101">
        <v>46</v>
      </c>
      <c r="L10" s="102" t="s">
        <v>16</v>
      </c>
      <c r="M10" s="102"/>
      <c r="N10" s="55">
        <v>3940</v>
      </c>
      <c r="O10" s="103" t="s">
        <v>16</v>
      </c>
    </row>
    <row r="11" spans="2:16" ht="10.7" customHeight="1">
      <c r="B11" s="15" t="s">
        <v>17</v>
      </c>
      <c r="C11" s="23"/>
      <c r="D11" s="60">
        <v>3.3</v>
      </c>
      <c r="E11" s="60">
        <v>3.22</v>
      </c>
      <c r="F11" s="56" t="s">
        <v>15</v>
      </c>
      <c r="G11" s="61">
        <v>3.22</v>
      </c>
      <c r="H11" s="61"/>
      <c r="I11" s="58" t="s">
        <v>16</v>
      </c>
      <c r="J11" s="62"/>
      <c r="K11" s="104">
        <v>3.1</v>
      </c>
      <c r="L11" s="102" t="s">
        <v>16</v>
      </c>
      <c r="M11" s="102"/>
      <c r="N11" s="104">
        <v>3.23</v>
      </c>
      <c r="O11" s="103" t="s">
        <v>16</v>
      </c>
    </row>
    <row r="12" spans="2:16" ht="10.7" customHeight="1">
      <c r="B12" s="15" t="s">
        <v>18</v>
      </c>
      <c r="C12" s="23"/>
      <c r="D12" s="60">
        <v>1.83</v>
      </c>
      <c r="E12" s="60">
        <v>1.84</v>
      </c>
      <c r="F12" s="56" t="s">
        <v>15</v>
      </c>
      <c r="G12" s="61">
        <v>1.78</v>
      </c>
      <c r="H12" s="63"/>
      <c r="I12" s="58" t="s">
        <v>16</v>
      </c>
      <c r="J12" s="64"/>
      <c r="K12" s="104">
        <v>1.81</v>
      </c>
      <c r="L12" s="102" t="s">
        <v>16</v>
      </c>
      <c r="M12" s="102"/>
      <c r="N12" s="104">
        <v>1.83</v>
      </c>
      <c r="O12" s="103" t="s">
        <v>16</v>
      </c>
    </row>
    <row r="13" spans="2:16" ht="10.7" customHeight="1">
      <c r="B13" s="15" t="s">
        <v>19</v>
      </c>
      <c r="C13" s="23"/>
      <c r="D13" s="65">
        <v>50.8</v>
      </c>
      <c r="E13" s="65">
        <v>50.9</v>
      </c>
      <c r="F13" s="56" t="s">
        <v>15</v>
      </c>
      <c r="G13" s="66">
        <v>50.3</v>
      </c>
      <c r="H13" s="66"/>
      <c r="I13" s="58" t="s">
        <v>16</v>
      </c>
      <c r="J13" s="64"/>
      <c r="K13" s="105">
        <v>52</v>
      </c>
      <c r="L13" s="102" t="s">
        <v>16</v>
      </c>
      <c r="M13" s="102"/>
      <c r="N13" s="105">
        <v>50.7</v>
      </c>
      <c r="O13" s="103" t="s">
        <v>16</v>
      </c>
    </row>
    <row r="14" spans="2:16" ht="5.0999999999999996" customHeight="1">
      <c r="B14" s="38"/>
      <c r="C14" s="67"/>
      <c r="D14" s="68"/>
      <c r="E14" s="68"/>
      <c r="F14" s="69"/>
      <c r="G14" s="70"/>
      <c r="H14" s="70"/>
      <c r="I14" s="71"/>
      <c r="J14" s="72"/>
      <c r="K14" s="106"/>
      <c r="L14" s="107"/>
      <c r="M14" s="107"/>
      <c r="N14" s="106"/>
      <c r="O14" s="108"/>
    </row>
    <row r="15" spans="2:16" ht="5.0999999999999996" customHeight="1">
      <c r="B15" s="15"/>
      <c r="C15" s="23"/>
      <c r="D15" s="65"/>
      <c r="E15" s="65"/>
      <c r="F15" s="56"/>
      <c r="G15" s="66"/>
      <c r="H15" s="66"/>
      <c r="I15" s="58"/>
      <c r="J15" s="64"/>
      <c r="K15" s="105"/>
      <c r="L15" s="102"/>
      <c r="M15" s="102"/>
      <c r="N15" s="105"/>
      <c r="O15" s="103"/>
    </row>
    <row r="16" spans="2:16" ht="10.7" customHeight="1">
      <c r="B16" s="15" t="s">
        <v>20</v>
      </c>
      <c r="C16" s="23"/>
      <c r="D16" s="73">
        <v>1244545</v>
      </c>
      <c r="E16" s="74">
        <v>1260318</v>
      </c>
      <c r="F16" s="75"/>
      <c r="G16" s="76" t="s">
        <v>21</v>
      </c>
      <c r="H16" s="77"/>
      <c r="I16" s="76" t="s">
        <v>21</v>
      </c>
      <c r="J16" s="78"/>
      <c r="K16" s="73">
        <v>1236958</v>
      </c>
      <c r="L16" s="109" t="s">
        <v>16</v>
      </c>
      <c r="M16" s="109"/>
      <c r="N16" s="74">
        <v>1401079</v>
      </c>
      <c r="O16" s="110" t="s">
        <v>16</v>
      </c>
    </row>
    <row r="17" spans="2:15" ht="10.7" customHeight="1">
      <c r="B17" s="15" t="s">
        <v>22</v>
      </c>
      <c r="C17" s="23"/>
      <c r="D17" s="73">
        <v>636263</v>
      </c>
      <c r="E17" s="73">
        <v>574334</v>
      </c>
      <c r="F17" s="75"/>
      <c r="G17" s="79">
        <v>2</v>
      </c>
      <c r="H17" s="79"/>
      <c r="I17" s="79">
        <v>2</v>
      </c>
      <c r="J17" s="78"/>
      <c r="K17" s="73">
        <v>644873</v>
      </c>
      <c r="L17" s="109">
        <v>100</v>
      </c>
      <c r="M17" s="109"/>
      <c r="N17" s="73">
        <v>694483</v>
      </c>
      <c r="O17" s="110">
        <v>100</v>
      </c>
    </row>
    <row r="18" spans="2:15" ht="10.7" customHeight="1">
      <c r="B18" s="15" t="s">
        <v>23</v>
      </c>
      <c r="C18" s="23"/>
      <c r="D18" s="73">
        <v>626952</v>
      </c>
      <c r="E18" s="73">
        <v>564394</v>
      </c>
      <c r="F18" s="75"/>
      <c r="G18" s="79">
        <v>1.6</v>
      </c>
      <c r="H18" s="79"/>
      <c r="I18" s="80">
        <v>1.66</v>
      </c>
      <c r="J18" s="78"/>
      <c r="K18" s="73">
        <v>639094</v>
      </c>
      <c r="L18" s="109">
        <f>+K18/$K$17*100</f>
        <v>99.10385455740898</v>
      </c>
      <c r="M18" s="109"/>
      <c r="N18" s="73">
        <v>688277</v>
      </c>
      <c r="O18" s="110">
        <f t="shared" ref="O18:O28" si="0">+N18/$N$17*100</f>
        <v>99.106385613470735</v>
      </c>
    </row>
    <row r="19" spans="2:15" ht="10.7" customHeight="1">
      <c r="B19" s="15" t="s">
        <v>24</v>
      </c>
      <c r="C19" s="23"/>
      <c r="D19" s="73">
        <v>541110</v>
      </c>
      <c r="E19" s="73">
        <v>493828</v>
      </c>
      <c r="F19" s="75"/>
      <c r="G19" s="79">
        <v>1.2</v>
      </c>
      <c r="H19" s="79"/>
      <c r="I19" s="80">
        <v>0.98</v>
      </c>
      <c r="J19" s="78"/>
      <c r="K19" s="73">
        <v>626549</v>
      </c>
      <c r="L19" s="109">
        <f t="shared" ref="L19:L28" si="1">+K19/$K$17*100</f>
        <v>97.158510280318751</v>
      </c>
      <c r="M19" s="109"/>
      <c r="N19" s="73">
        <v>678597</v>
      </c>
      <c r="O19" s="110">
        <f t="shared" si="0"/>
        <v>97.712542999612666</v>
      </c>
    </row>
    <row r="20" spans="2:15" ht="10.7" customHeight="1">
      <c r="B20" s="15" t="s">
        <v>25</v>
      </c>
      <c r="C20" s="23"/>
      <c r="D20" s="73">
        <v>408038</v>
      </c>
      <c r="E20" s="73">
        <v>388979</v>
      </c>
      <c r="F20" s="75"/>
      <c r="G20" s="79">
        <v>-0.1</v>
      </c>
      <c r="H20" s="79"/>
      <c r="I20" s="80">
        <v>-0.05</v>
      </c>
      <c r="J20" s="78"/>
      <c r="K20" s="73">
        <v>484058</v>
      </c>
      <c r="L20" s="109">
        <f>+K20/$K$17*100</f>
        <v>75.062531692286697</v>
      </c>
      <c r="M20" s="109"/>
      <c r="N20" s="73">
        <v>545883</v>
      </c>
      <c r="O20" s="110">
        <f t="shared" si="0"/>
        <v>78.602787973211733</v>
      </c>
    </row>
    <row r="21" spans="2:15" ht="10.7" customHeight="1">
      <c r="B21" s="15" t="s">
        <v>26</v>
      </c>
      <c r="C21" s="23"/>
      <c r="D21" s="73">
        <v>371134</v>
      </c>
      <c r="E21" s="73">
        <v>369487</v>
      </c>
      <c r="F21" s="75"/>
      <c r="G21" s="79">
        <v>-0.6</v>
      </c>
      <c r="H21" s="79"/>
      <c r="I21" s="80">
        <v>-0.41</v>
      </c>
      <c r="J21" s="78"/>
      <c r="K21" s="73">
        <v>377615</v>
      </c>
      <c r="L21" s="109">
        <f t="shared" si="1"/>
        <v>58.556490967989049</v>
      </c>
      <c r="M21" s="109"/>
      <c r="N21" s="73">
        <v>376490</v>
      </c>
      <c r="O21" s="110">
        <f t="shared" si="0"/>
        <v>54.211550174734299</v>
      </c>
    </row>
    <row r="22" spans="2:15" ht="10.7" customHeight="1">
      <c r="B22" s="15" t="s">
        <v>27</v>
      </c>
      <c r="C22" s="23"/>
      <c r="D22" s="73">
        <v>36904</v>
      </c>
      <c r="E22" s="73">
        <v>19492</v>
      </c>
      <c r="F22" s="75"/>
      <c r="G22" s="79">
        <v>11.7</v>
      </c>
      <c r="H22" s="79"/>
      <c r="I22" s="80">
        <v>0.36</v>
      </c>
      <c r="J22" s="78"/>
      <c r="K22" s="73">
        <v>106444</v>
      </c>
      <c r="L22" s="109">
        <f t="shared" si="1"/>
        <v>16.506195793590368</v>
      </c>
      <c r="M22" s="109"/>
      <c r="N22" s="73">
        <v>169393</v>
      </c>
      <c r="O22" s="110">
        <f t="shared" si="0"/>
        <v>24.391237798477427</v>
      </c>
    </row>
    <row r="23" spans="2:15" ht="10.7" customHeight="1">
      <c r="B23" s="15" t="s">
        <v>28</v>
      </c>
      <c r="C23" s="23"/>
      <c r="D23" s="73">
        <v>122450</v>
      </c>
      <c r="E23" s="73">
        <v>91159</v>
      </c>
      <c r="F23" s="75"/>
      <c r="G23" s="79">
        <v>7.7</v>
      </c>
      <c r="H23" s="79"/>
      <c r="I23" s="80">
        <v>1.1599999999999999</v>
      </c>
      <c r="J23" s="78"/>
      <c r="K23" s="73">
        <v>123770</v>
      </c>
      <c r="L23" s="109">
        <f t="shared" si="1"/>
        <v>19.192926359143584</v>
      </c>
      <c r="M23" s="109"/>
      <c r="N23" s="73">
        <v>114514</v>
      </c>
      <c r="O23" s="110">
        <f t="shared" si="0"/>
        <v>16.489100525138845</v>
      </c>
    </row>
    <row r="24" spans="2:15" ht="10.7" customHeight="1">
      <c r="B24" s="15" t="s">
        <v>29</v>
      </c>
      <c r="C24" s="23"/>
      <c r="D24" s="73">
        <v>122450</v>
      </c>
      <c r="E24" s="73">
        <v>89385</v>
      </c>
      <c r="F24" s="75"/>
      <c r="G24" s="79">
        <v>8.5</v>
      </c>
      <c r="H24" s="79"/>
      <c r="I24" s="80">
        <v>1.24</v>
      </c>
      <c r="J24" s="78"/>
      <c r="K24" s="73">
        <v>123770</v>
      </c>
      <c r="L24" s="109">
        <f t="shared" si="1"/>
        <v>19.192926359143584</v>
      </c>
      <c r="M24" s="109"/>
      <c r="N24" s="73">
        <v>112760</v>
      </c>
      <c r="O24" s="110">
        <f t="shared" si="0"/>
        <v>16.236538547379851</v>
      </c>
    </row>
    <row r="25" spans="2:15" ht="10.7" customHeight="1">
      <c r="B25" s="15" t="s">
        <v>30</v>
      </c>
      <c r="C25" s="23"/>
      <c r="D25" s="73">
        <v>10622</v>
      </c>
      <c r="E25" s="73">
        <v>13690</v>
      </c>
      <c r="F25" s="81"/>
      <c r="G25" s="79">
        <v>-5.4</v>
      </c>
      <c r="H25" s="79"/>
      <c r="I25" s="80">
        <v>-0.14000000000000001</v>
      </c>
      <c r="J25" s="78"/>
      <c r="K25" s="73">
        <v>18721</v>
      </c>
      <c r="L25" s="109">
        <f t="shared" si="1"/>
        <v>2.9030522288884786</v>
      </c>
      <c r="M25" s="109"/>
      <c r="N25" s="73">
        <v>18200</v>
      </c>
      <c r="O25" s="110">
        <f t="shared" si="0"/>
        <v>2.6206545012620897</v>
      </c>
    </row>
    <row r="26" spans="2:15" ht="10.7" customHeight="1">
      <c r="B26" s="15" t="s">
        <v>31</v>
      </c>
      <c r="C26" s="23"/>
      <c r="D26" s="73">
        <v>3790</v>
      </c>
      <c r="E26" s="73">
        <v>3241</v>
      </c>
      <c r="F26" s="81"/>
      <c r="G26" s="79">
        <v>-16.7</v>
      </c>
      <c r="H26" s="79"/>
      <c r="I26" s="80">
        <v>-0.12</v>
      </c>
      <c r="J26" s="78"/>
      <c r="K26" s="73">
        <v>5815</v>
      </c>
      <c r="L26" s="109">
        <f t="shared" si="1"/>
        <v>0.90172793712870591</v>
      </c>
      <c r="M26" s="109"/>
      <c r="N26" s="73">
        <v>4280</v>
      </c>
      <c r="O26" s="110">
        <f t="shared" si="0"/>
        <v>0.61628578381328269</v>
      </c>
    </row>
    <row r="27" spans="2:15" ht="10.7" customHeight="1">
      <c r="B27" s="15" t="s">
        <v>32</v>
      </c>
      <c r="C27" s="23"/>
      <c r="D27" s="73">
        <v>82053</v>
      </c>
      <c r="E27" s="73">
        <v>67324</v>
      </c>
      <c r="F27" s="75"/>
      <c r="G27" s="79">
        <v>7.1</v>
      </c>
      <c r="H27" s="82"/>
      <c r="I27" s="80">
        <v>0.8</v>
      </c>
      <c r="J27" s="78"/>
      <c r="K27" s="73">
        <v>6730</v>
      </c>
      <c r="L27" s="109">
        <f t="shared" si="1"/>
        <v>1.0436163399615119</v>
      </c>
      <c r="M27" s="109"/>
      <c r="N27" s="73">
        <v>5400</v>
      </c>
      <c r="O27" s="110">
        <f>+N27/$N$17*100</f>
        <v>0.77755683004479592</v>
      </c>
    </row>
    <row r="28" spans="2:15" ht="10.7" customHeight="1">
      <c r="B28" s="15" t="s">
        <v>33</v>
      </c>
      <c r="C28" s="23"/>
      <c r="D28" s="73">
        <v>9310</v>
      </c>
      <c r="E28" s="73">
        <v>9940</v>
      </c>
      <c r="F28" s="75"/>
      <c r="G28" s="79">
        <v>23.6</v>
      </c>
      <c r="H28" s="79"/>
      <c r="I28" s="80">
        <v>0.34</v>
      </c>
      <c r="J28" s="78"/>
      <c r="K28" s="73">
        <v>5779</v>
      </c>
      <c r="L28" s="109">
        <f t="shared" si="1"/>
        <v>0.8961454425910218</v>
      </c>
      <c r="M28" s="109"/>
      <c r="N28" s="73">
        <v>6206</v>
      </c>
      <c r="O28" s="110">
        <f t="shared" si="0"/>
        <v>0.89361438652925984</v>
      </c>
    </row>
    <row r="29" spans="2:15" ht="10.7" customHeight="1">
      <c r="B29" s="15" t="s">
        <v>34</v>
      </c>
      <c r="C29" s="23"/>
      <c r="D29" s="73">
        <v>527440</v>
      </c>
      <c r="E29" s="73">
        <v>451268</v>
      </c>
      <c r="F29" s="56" t="s">
        <v>35</v>
      </c>
      <c r="G29" s="79">
        <v>3.4</v>
      </c>
      <c r="H29" s="79"/>
      <c r="I29" s="76" t="s">
        <v>16</v>
      </c>
      <c r="J29" s="78"/>
      <c r="K29" s="73">
        <v>489537</v>
      </c>
      <c r="L29" s="109" t="s">
        <v>16</v>
      </c>
      <c r="M29" s="109"/>
      <c r="N29" s="73">
        <v>467015</v>
      </c>
      <c r="O29" s="110" t="s">
        <v>16</v>
      </c>
    </row>
    <row r="30" spans="2:15" ht="10.7" customHeight="1">
      <c r="B30" s="15" t="s">
        <v>36</v>
      </c>
      <c r="C30" s="23"/>
      <c r="D30" s="73">
        <v>80843</v>
      </c>
      <c r="E30" s="73">
        <v>234717</v>
      </c>
      <c r="F30" s="75"/>
      <c r="G30" s="76" t="s">
        <v>21</v>
      </c>
      <c r="H30" s="79"/>
      <c r="I30" s="76" t="s">
        <v>21</v>
      </c>
      <c r="J30" s="78"/>
      <c r="K30" s="73">
        <v>102548</v>
      </c>
      <c r="L30" s="109" t="s">
        <v>16</v>
      </c>
      <c r="M30" s="109"/>
      <c r="N30" s="73">
        <v>239580</v>
      </c>
      <c r="O30" s="110" t="s">
        <v>16</v>
      </c>
    </row>
    <row r="31" spans="2:15" ht="5.0999999999999996" customHeight="1">
      <c r="B31" s="38"/>
      <c r="C31" s="67"/>
      <c r="D31" s="83"/>
      <c r="E31" s="83"/>
      <c r="F31" s="84"/>
      <c r="G31" s="85"/>
      <c r="H31" s="85"/>
      <c r="I31" s="76"/>
      <c r="J31" s="86"/>
      <c r="K31" s="83"/>
      <c r="L31" s="111"/>
      <c r="M31" s="111"/>
      <c r="N31" s="83"/>
      <c r="O31" s="112"/>
    </row>
    <row r="32" spans="2:15" ht="5.0999999999999996" customHeight="1">
      <c r="B32" s="15"/>
      <c r="C32" s="23"/>
      <c r="D32" s="73"/>
      <c r="E32" s="73"/>
      <c r="F32" s="75"/>
      <c r="G32" s="79"/>
      <c r="H32" s="79"/>
      <c r="I32" s="87"/>
      <c r="J32" s="78"/>
      <c r="K32" s="73"/>
      <c r="L32" s="109"/>
      <c r="M32" s="109"/>
      <c r="N32" s="73"/>
      <c r="O32" s="110"/>
    </row>
    <row r="33" spans="2:15" ht="10.7" customHeight="1">
      <c r="B33" s="15" t="s">
        <v>37</v>
      </c>
      <c r="C33" s="23"/>
      <c r="D33" s="73">
        <v>1244545</v>
      </c>
      <c r="E33" s="73">
        <v>1260318</v>
      </c>
      <c r="F33" s="75"/>
      <c r="G33" s="76" t="s">
        <v>21</v>
      </c>
      <c r="H33" s="79"/>
      <c r="I33" s="76" t="s">
        <v>21</v>
      </c>
      <c r="J33" s="78"/>
      <c r="K33" s="73">
        <v>1236958</v>
      </c>
      <c r="L33" s="109" t="s">
        <v>16</v>
      </c>
      <c r="M33" s="109"/>
      <c r="N33" s="73">
        <v>1401079</v>
      </c>
      <c r="O33" s="110" t="s">
        <v>16</v>
      </c>
    </row>
    <row r="34" spans="2:15" ht="10.7" customHeight="1">
      <c r="B34" s="15" t="s">
        <v>38</v>
      </c>
      <c r="C34" s="23"/>
      <c r="D34" s="73">
        <v>432306</v>
      </c>
      <c r="E34" s="73">
        <v>411069</v>
      </c>
      <c r="F34" s="56" t="s">
        <v>35</v>
      </c>
      <c r="G34" s="79">
        <v>1.2</v>
      </c>
      <c r="H34" s="79"/>
      <c r="I34" s="76" t="s">
        <v>16</v>
      </c>
      <c r="J34" s="78"/>
      <c r="K34" s="73">
        <v>462871</v>
      </c>
      <c r="L34" s="109" t="s">
        <v>16</v>
      </c>
      <c r="M34" s="109"/>
      <c r="N34" s="73">
        <v>438860</v>
      </c>
      <c r="O34" s="110" t="s">
        <v>16</v>
      </c>
    </row>
    <row r="35" spans="2:15" ht="10.7" customHeight="1">
      <c r="B35" s="15" t="s">
        <v>39</v>
      </c>
      <c r="C35" s="23"/>
      <c r="D35" s="73">
        <v>311376</v>
      </c>
      <c r="E35" s="73">
        <v>318764</v>
      </c>
      <c r="F35" s="75"/>
      <c r="G35" s="79">
        <v>-1.2</v>
      </c>
      <c r="H35" s="79"/>
      <c r="I35" s="79">
        <v>-1.2</v>
      </c>
      <c r="J35" s="78"/>
      <c r="K35" s="73">
        <v>318805</v>
      </c>
      <c r="L35" s="109">
        <v>100</v>
      </c>
      <c r="M35" s="109"/>
      <c r="N35" s="73">
        <v>312568</v>
      </c>
      <c r="O35" s="110">
        <v>100</v>
      </c>
    </row>
    <row r="36" spans="2:15" ht="10.7" customHeight="1">
      <c r="B36" s="15" t="s">
        <v>40</v>
      </c>
      <c r="C36" s="23"/>
      <c r="D36" s="73">
        <v>99250</v>
      </c>
      <c r="E36" s="73">
        <v>93271</v>
      </c>
      <c r="F36" s="75"/>
      <c r="G36" s="79">
        <v>3</v>
      </c>
      <c r="H36" s="79"/>
      <c r="I36" s="80">
        <v>0.84</v>
      </c>
      <c r="J36" s="78"/>
      <c r="K36" s="73">
        <v>89214</v>
      </c>
      <c r="L36" s="109">
        <f t="shared" ref="L36:L48" si="2">+K36/$K$35*100</f>
        <v>27.983877291761424</v>
      </c>
      <c r="M36" s="109"/>
      <c r="N36" s="73">
        <v>86310</v>
      </c>
      <c r="O36" s="110">
        <f t="shared" ref="O36:O48" si="3">+N36/$N$35*100</f>
        <v>27.613191369557981</v>
      </c>
    </row>
    <row r="37" spans="2:15" ht="10.7" customHeight="1">
      <c r="B37" s="88" t="s">
        <v>41</v>
      </c>
      <c r="C37" s="36"/>
      <c r="D37" s="73">
        <v>7959</v>
      </c>
      <c r="E37" s="73">
        <v>8255</v>
      </c>
      <c r="F37" s="75"/>
      <c r="G37" s="79">
        <v>17.100000000000001</v>
      </c>
      <c r="H37" s="79"/>
      <c r="I37" s="80">
        <v>0.36</v>
      </c>
      <c r="J37" s="78"/>
      <c r="K37" s="73">
        <v>7314</v>
      </c>
      <c r="L37" s="109">
        <f t="shared" si="2"/>
        <v>2.2941923746490804</v>
      </c>
      <c r="M37" s="109"/>
      <c r="N37" s="73">
        <v>7115</v>
      </c>
      <c r="O37" s="110">
        <f>+N37/$N$35*100</f>
        <v>2.2763046761024799</v>
      </c>
    </row>
    <row r="38" spans="2:15" ht="10.7" customHeight="1">
      <c r="B38" s="88" t="s">
        <v>42</v>
      </c>
      <c r="C38" s="36"/>
      <c r="D38" s="73">
        <v>6097</v>
      </c>
      <c r="E38" s="73">
        <v>4681</v>
      </c>
      <c r="F38" s="75"/>
      <c r="G38" s="79">
        <v>2.6</v>
      </c>
      <c r="H38" s="79"/>
      <c r="I38" s="80">
        <v>0.04</v>
      </c>
      <c r="J38" s="78"/>
      <c r="K38" s="73">
        <v>4374</v>
      </c>
      <c r="L38" s="109">
        <f>+K38/$K$35*100</f>
        <v>1.3719985571117139</v>
      </c>
      <c r="M38" s="109"/>
      <c r="N38" s="73">
        <v>4387</v>
      </c>
      <c r="O38" s="110">
        <f t="shared" si="3"/>
        <v>1.4035345908730261</v>
      </c>
    </row>
    <row r="39" spans="2:15" ht="10.7" customHeight="1">
      <c r="B39" s="88" t="s">
        <v>43</v>
      </c>
      <c r="C39" s="36"/>
      <c r="D39" s="73">
        <v>7427</v>
      </c>
      <c r="E39" s="73">
        <v>8530</v>
      </c>
      <c r="F39" s="75"/>
      <c r="G39" s="79">
        <v>-0.5</v>
      </c>
      <c r="H39" s="79"/>
      <c r="I39" s="80">
        <v>-0.01</v>
      </c>
      <c r="J39" s="78"/>
      <c r="K39" s="73">
        <v>6508</v>
      </c>
      <c r="L39" s="109">
        <f t="shared" si="2"/>
        <v>2.0413732532425777</v>
      </c>
      <c r="M39" s="109"/>
      <c r="N39" s="73">
        <v>8120</v>
      </c>
      <c r="O39" s="110">
        <f t="shared" si="3"/>
        <v>2.5978347111668501</v>
      </c>
    </row>
    <row r="40" spans="2:15" ht="10.7" customHeight="1">
      <c r="B40" s="88" t="s">
        <v>44</v>
      </c>
      <c r="C40" s="36"/>
      <c r="D40" s="73">
        <v>4367</v>
      </c>
      <c r="E40" s="73">
        <v>4110</v>
      </c>
      <c r="F40" s="75"/>
      <c r="G40" s="79">
        <v>-2</v>
      </c>
      <c r="H40" s="79"/>
      <c r="I40" s="80">
        <v>-0.03</v>
      </c>
      <c r="J40" s="78"/>
      <c r="K40" s="73">
        <v>3995</v>
      </c>
      <c r="L40" s="109">
        <f t="shared" si="2"/>
        <v>1.2531171092046862</v>
      </c>
      <c r="M40" s="109"/>
      <c r="N40" s="73">
        <v>4024</v>
      </c>
      <c r="O40" s="110">
        <f t="shared" si="3"/>
        <v>1.2873998617900746</v>
      </c>
    </row>
    <row r="41" spans="2:15" ht="10.7" customHeight="1">
      <c r="B41" s="88" t="s">
        <v>45</v>
      </c>
      <c r="C41" s="36"/>
      <c r="D41" s="73">
        <v>8435</v>
      </c>
      <c r="E41" s="73">
        <v>8060</v>
      </c>
      <c r="F41" s="75"/>
      <c r="G41" s="79">
        <v>-3.5</v>
      </c>
      <c r="H41" s="79"/>
      <c r="I41" s="80">
        <v>-0.08</v>
      </c>
      <c r="J41" s="78"/>
      <c r="K41" s="73">
        <v>8277</v>
      </c>
      <c r="L41" s="109">
        <f t="shared" si="2"/>
        <v>2.5962579005975437</v>
      </c>
      <c r="M41" s="109"/>
      <c r="N41" s="73">
        <v>7726</v>
      </c>
      <c r="O41" s="110">
        <f t="shared" si="3"/>
        <v>2.4717821402062912</v>
      </c>
    </row>
    <row r="42" spans="2:15" ht="10.7" customHeight="1">
      <c r="B42" s="88" t="s">
        <v>46</v>
      </c>
      <c r="C42" s="36"/>
      <c r="D42" s="73">
        <v>3863</v>
      </c>
      <c r="E42" s="73">
        <v>2738</v>
      </c>
      <c r="F42" s="75"/>
      <c r="G42" s="79">
        <v>-11.5</v>
      </c>
      <c r="H42" s="79"/>
      <c r="I42" s="80">
        <v>-0.1</v>
      </c>
      <c r="J42" s="78"/>
      <c r="K42" s="73">
        <v>3231</v>
      </c>
      <c r="L42" s="109">
        <f t="shared" si="2"/>
        <v>1.0134721851915747</v>
      </c>
      <c r="M42" s="109"/>
      <c r="N42" s="73">
        <v>2287</v>
      </c>
      <c r="O42" s="110">
        <f t="shared" si="3"/>
        <v>0.7316807862609096</v>
      </c>
    </row>
    <row r="43" spans="2:15" ht="10.7" customHeight="1">
      <c r="B43" s="88" t="s">
        <v>47</v>
      </c>
      <c r="C43" s="29"/>
      <c r="D43" s="73">
        <v>4194</v>
      </c>
      <c r="E43" s="73">
        <v>3781</v>
      </c>
      <c r="F43" s="75"/>
      <c r="G43" s="79">
        <v>5</v>
      </c>
      <c r="H43" s="79"/>
      <c r="I43" s="80">
        <v>0.06</v>
      </c>
      <c r="J43" s="78"/>
      <c r="K43" s="73">
        <v>4700</v>
      </c>
      <c r="L43" s="109">
        <f t="shared" si="2"/>
        <v>1.4742554225937485</v>
      </c>
      <c r="M43" s="109"/>
      <c r="N43" s="73">
        <v>3827</v>
      </c>
      <c r="O43" s="110">
        <f t="shared" si="3"/>
        <v>1.2243735763097949</v>
      </c>
    </row>
    <row r="44" spans="2:15" ht="10.7" customHeight="1">
      <c r="B44" s="88" t="s">
        <v>48</v>
      </c>
      <c r="C44" s="36"/>
      <c r="D44" s="73">
        <v>8786</v>
      </c>
      <c r="E44" s="73">
        <v>8617</v>
      </c>
      <c r="F44" s="75"/>
      <c r="G44" s="79">
        <v>-0.7</v>
      </c>
      <c r="H44" s="79"/>
      <c r="I44" s="80">
        <v>-0.02</v>
      </c>
      <c r="J44" s="78"/>
      <c r="K44" s="73">
        <v>7201</v>
      </c>
      <c r="L44" s="109">
        <f t="shared" si="2"/>
        <v>2.2587475102335284</v>
      </c>
      <c r="M44" s="109"/>
      <c r="N44" s="73">
        <v>7902</v>
      </c>
      <c r="O44" s="110">
        <f t="shared" si="3"/>
        <v>2.5280898876404492</v>
      </c>
    </row>
    <row r="45" spans="2:15" ht="10.7" customHeight="1">
      <c r="B45" s="88" t="s">
        <v>49</v>
      </c>
      <c r="C45" s="36"/>
      <c r="D45" s="73">
        <v>12513</v>
      </c>
      <c r="E45" s="73">
        <v>13371</v>
      </c>
      <c r="F45" s="75"/>
      <c r="G45" s="79">
        <v>1.1000000000000001</v>
      </c>
      <c r="H45" s="79"/>
      <c r="I45" s="80">
        <v>0.04</v>
      </c>
      <c r="J45" s="78"/>
      <c r="K45" s="73">
        <v>11869</v>
      </c>
      <c r="L45" s="109">
        <f t="shared" si="2"/>
        <v>3.7229654490989792</v>
      </c>
      <c r="M45" s="109"/>
      <c r="N45" s="73">
        <v>12885</v>
      </c>
      <c r="O45" s="110">
        <f t="shared" si="3"/>
        <v>4.1223029868700571</v>
      </c>
    </row>
    <row r="46" spans="2:15" ht="10.7" customHeight="1">
      <c r="B46" s="88" t="s">
        <v>50</v>
      </c>
      <c r="C46" s="36"/>
      <c r="D46" s="73">
        <v>6234</v>
      </c>
      <c r="E46" s="73">
        <v>6862</v>
      </c>
      <c r="F46" s="75"/>
      <c r="G46" s="79">
        <v>0.7</v>
      </c>
      <c r="H46" s="79"/>
      <c r="I46" s="80">
        <v>0.01</v>
      </c>
      <c r="J46" s="78"/>
      <c r="K46" s="73">
        <v>6397</v>
      </c>
      <c r="L46" s="109">
        <f t="shared" si="2"/>
        <v>2.0065557315600446</v>
      </c>
      <c r="M46" s="109"/>
      <c r="N46" s="73">
        <v>6522</v>
      </c>
      <c r="O46" s="110">
        <f t="shared" si="3"/>
        <v>2.0865859588953444</v>
      </c>
    </row>
    <row r="47" spans="2:15" ht="10.7" customHeight="1">
      <c r="B47" s="15" t="s">
        <v>51</v>
      </c>
      <c r="C47" s="23"/>
      <c r="D47" s="73">
        <v>4969</v>
      </c>
      <c r="E47" s="73">
        <v>3770</v>
      </c>
      <c r="F47" s="75"/>
      <c r="G47" s="79">
        <v>-2.9</v>
      </c>
      <c r="H47" s="79"/>
      <c r="I47" s="80">
        <v>-0.04</v>
      </c>
      <c r="J47" s="78"/>
      <c r="K47" s="73">
        <v>4783</v>
      </c>
      <c r="L47" s="109">
        <f t="shared" si="2"/>
        <v>1.5002901460140212</v>
      </c>
      <c r="M47" s="109"/>
      <c r="N47" s="73">
        <v>3533</v>
      </c>
      <c r="O47" s="110">
        <f t="shared" si="3"/>
        <v>1.1303140436640986</v>
      </c>
    </row>
    <row r="48" spans="2:15" ht="10.7" customHeight="1">
      <c r="B48" s="15" t="s">
        <v>52</v>
      </c>
      <c r="C48" s="23"/>
      <c r="D48" s="73">
        <v>24405</v>
      </c>
      <c r="E48" s="73">
        <v>20496</v>
      </c>
      <c r="F48" s="81"/>
      <c r="G48" s="79">
        <v>10.8</v>
      </c>
      <c r="H48" s="79"/>
      <c r="I48" s="80">
        <v>0.63</v>
      </c>
      <c r="J48" s="78"/>
      <c r="K48" s="73">
        <v>20565</v>
      </c>
      <c r="L48" s="109">
        <f t="shared" si="2"/>
        <v>6.4506516522639235</v>
      </c>
      <c r="M48" s="109"/>
      <c r="N48" s="73">
        <v>17980</v>
      </c>
      <c r="O48" s="110">
        <f t="shared" si="3"/>
        <v>5.7523482890123105</v>
      </c>
    </row>
    <row r="49" spans="2:15" ht="10.7" customHeight="1">
      <c r="B49" s="15"/>
      <c r="C49" s="23"/>
      <c r="D49" s="73"/>
      <c r="E49" s="73"/>
      <c r="F49" s="75"/>
      <c r="G49" s="79"/>
      <c r="H49" s="79"/>
      <c r="I49" s="79"/>
      <c r="J49" s="78"/>
      <c r="K49" s="73"/>
      <c r="L49" s="109"/>
      <c r="M49" s="109"/>
      <c r="N49" s="73"/>
      <c r="O49" s="110"/>
    </row>
    <row r="50" spans="2:15" ht="10.7" customHeight="1">
      <c r="B50" s="15" t="s">
        <v>53</v>
      </c>
      <c r="C50" s="23"/>
      <c r="D50" s="73">
        <v>9898</v>
      </c>
      <c r="E50" s="73">
        <v>18737</v>
      </c>
      <c r="F50" s="75"/>
      <c r="G50" s="79">
        <v>1.6</v>
      </c>
      <c r="H50" s="79"/>
      <c r="I50" s="80">
        <v>0.09</v>
      </c>
      <c r="J50" s="78"/>
      <c r="K50" s="73">
        <v>8028</v>
      </c>
      <c r="L50" s="109">
        <f t="shared" ref="L50:L64" si="4">+K50/$K$35*100</f>
        <v>2.5181537303367261</v>
      </c>
      <c r="M50" s="109"/>
      <c r="N50" s="73">
        <v>20165</v>
      </c>
      <c r="O50" s="110">
        <f t="shared" ref="O50:O64" si="5">+N50/$N$35*100</f>
        <v>6.4513961761920608</v>
      </c>
    </row>
    <row r="51" spans="2:15" ht="10.7" customHeight="1">
      <c r="B51" s="15" t="s">
        <v>54</v>
      </c>
      <c r="C51" s="23"/>
      <c r="D51" s="73">
        <v>9108</v>
      </c>
      <c r="E51" s="73">
        <v>11656</v>
      </c>
      <c r="F51" s="75"/>
      <c r="G51" s="79">
        <v>4</v>
      </c>
      <c r="H51" s="79"/>
      <c r="I51" s="80">
        <v>0.14000000000000001</v>
      </c>
      <c r="J51" s="78"/>
      <c r="K51" s="73">
        <v>5897</v>
      </c>
      <c r="L51" s="109">
        <f t="shared" si="4"/>
        <v>1.8497200483053904</v>
      </c>
      <c r="M51" s="109"/>
      <c r="N51" s="73">
        <v>11798</v>
      </c>
      <c r="O51" s="110">
        <f t="shared" si="5"/>
        <v>3.7745386603875</v>
      </c>
    </row>
    <row r="52" spans="2:15" ht="10.7" customHeight="1">
      <c r="B52" s="15" t="s">
        <v>55</v>
      </c>
      <c r="C52" s="23"/>
      <c r="D52" s="73">
        <v>790</v>
      </c>
      <c r="E52" s="73">
        <v>7082</v>
      </c>
      <c r="F52" s="75"/>
      <c r="G52" s="79">
        <v>-0.9</v>
      </c>
      <c r="H52" s="79"/>
      <c r="I52" s="80">
        <v>-0.02</v>
      </c>
      <c r="J52" s="78"/>
      <c r="K52" s="73">
        <v>2131</v>
      </c>
      <c r="L52" s="109">
        <f t="shared" si="4"/>
        <v>0.6684336820313358</v>
      </c>
      <c r="M52" s="109"/>
      <c r="N52" s="73">
        <v>8368</v>
      </c>
      <c r="O52" s="110">
        <f t="shared" si="5"/>
        <v>2.6771774461877098</v>
      </c>
    </row>
    <row r="53" spans="2:15" ht="10.7" customHeight="1">
      <c r="B53" s="15" t="s">
        <v>56</v>
      </c>
      <c r="C53" s="23"/>
      <c r="D53" s="73">
        <v>19332</v>
      </c>
      <c r="E53" s="73">
        <v>20751</v>
      </c>
      <c r="F53" s="75"/>
      <c r="G53" s="79">
        <v>-0.9</v>
      </c>
      <c r="H53" s="79"/>
      <c r="I53" s="80">
        <v>-0.05</v>
      </c>
      <c r="J53" s="78"/>
      <c r="K53" s="73">
        <v>21777</v>
      </c>
      <c r="L53" s="109">
        <f t="shared" si="4"/>
        <v>6.8308213484732052</v>
      </c>
      <c r="M53" s="109"/>
      <c r="N53" s="73">
        <v>19215</v>
      </c>
      <c r="O53" s="110">
        <f t="shared" si="5"/>
        <v>6.1474623122008651</v>
      </c>
    </row>
    <row r="54" spans="2:15" ht="10.7" customHeight="1">
      <c r="B54" s="15" t="s">
        <v>57</v>
      </c>
      <c r="C54" s="23"/>
      <c r="D54" s="73">
        <v>8859</v>
      </c>
      <c r="E54" s="73">
        <v>12115</v>
      </c>
      <c r="F54" s="75"/>
      <c r="G54" s="79">
        <v>-1.7</v>
      </c>
      <c r="H54" s="79"/>
      <c r="I54" s="80">
        <v>-0.05</v>
      </c>
      <c r="J54" s="78"/>
      <c r="K54" s="73">
        <v>8920</v>
      </c>
      <c r="L54" s="109">
        <f t="shared" si="4"/>
        <v>2.7979485892630289</v>
      </c>
      <c r="M54" s="109"/>
      <c r="N54" s="73">
        <v>9842</v>
      </c>
      <c r="O54" s="110">
        <f t="shared" si="5"/>
        <v>3.1487548309487856</v>
      </c>
    </row>
    <row r="55" spans="2:15" ht="10.7" customHeight="1">
      <c r="B55" s="15" t="s">
        <v>58</v>
      </c>
      <c r="C55" s="23"/>
      <c r="D55" s="73">
        <v>3604</v>
      </c>
      <c r="E55" s="73">
        <v>3308</v>
      </c>
      <c r="F55" s="75"/>
      <c r="G55" s="79">
        <v>-5.7</v>
      </c>
      <c r="H55" s="79"/>
      <c r="I55" s="80">
        <v>-0.06</v>
      </c>
      <c r="J55" s="78"/>
      <c r="K55" s="73">
        <v>3402</v>
      </c>
      <c r="L55" s="109">
        <f t="shared" si="4"/>
        <v>1.0671099888646665</v>
      </c>
      <c r="M55" s="109"/>
      <c r="N55" s="73">
        <v>3801</v>
      </c>
      <c r="O55" s="110">
        <f t="shared" si="5"/>
        <v>1.2160553863479306</v>
      </c>
    </row>
    <row r="56" spans="2:15" ht="10.7" customHeight="1">
      <c r="B56" s="15" t="s">
        <v>59</v>
      </c>
      <c r="C56" s="23"/>
      <c r="D56" s="73">
        <v>34</v>
      </c>
      <c r="E56" s="73">
        <v>183</v>
      </c>
      <c r="F56" s="75"/>
      <c r="G56" s="79">
        <v>-29.1</v>
      </c>
      <c r="H56" s="79"/>
      <c r="I56" s="80">
        <v>-0.02</v>
      </c>
      <c r="J56" s="78"/>
      <c r="K56" s="73">
        <v>738</v>
      </c>
      <c r="L56" s="109">
        <f t="shared" si="4"/>
        <v>0.23148946848386945</v>
      </c>
      <c r="M56" s="109"/>
      <c r="N56" s="73">
        <v>229</v>
      </c>
      <c r="O56" s="110">
        <f t="shared" si="5"/>
        <v>7.326405774103556E-2</v>
      </c>
    </row>
    <row r="57" spans="2:15" ht="10.7" customHeight="1">
      <c r="B57" s="15" t="s">
        <v>60</v>
      </c>
      <c r="C57" s="23"/>
      <c r="D57" s="73">
        <v>6835</v>
      </c>
      <c r="E57" s="73">
        <v>5146</v>
      </c>
      <c r="F57" s="75"/>
      <c r="G57" s="79">
        <v>0.7</v>
      </c>
      <c r="H57" s="79"/>
      <c r="I57" s="80">
        <v>0.01</v>
      </c>
      <c r="J57" s="78"/>
      <c r="K57" s="73">
        <v>8718</v>
      </c>
      <c r="L57" s="109">
        <f t="shared" si="4"/>
        <v>2.7345869732281489</v>
      </c>
      <c r="M57" s="109"/>
      <c r="N57" s="73">
        <v>5343</v>
      </c>
      <c r="O57" s="110">
        <f t="shared" si="5"/>
        <v>1.7093880371631134</v>
      </c>
    </row>
    <row r="58" spans="2:15" ht="10.7" customHeight="1">
      <c r="B58" s="15" t="s">
        <v>61</v>
      </c>
      <c r="C58" s="23"/>
      <c r="D58" s="73">
        <v>15340</v>
      </c>
      <c r="E58" s="73">
        <v>14227</v>
      </c>
      <c r="F58" s="75"/>
      <c r="G58" s="79">
        <v>6.4</v>
      </c>
      <c r="H58" s="79"/>
      <c r="I58" s="80">
        <v>0.26</v>
      </c>
      <c r="J58" s="78"/>
      <c r="K58" s="73">
        <v>8501</v>
      </c>
      <c r="L58" s="109">
        <f t="shared" si="4"/>
        <v>2.6665202866956292</v>
      </c>
      <c r="M58" s="109"/>
      <c r="N58" s="73">
        <v>16205</v>
      </c>
      <c r="O58" s="110">
        <f t="shared" si="5"/>
        <v>5.1844718589234988</v>
      </c>
    </row>
    <row r="59" spans="2:15" ht="10.7" customHeight="1">
      <c r="B59" s="15" t="s">
        <v>62</v>
      </c>
      <c r="C59" s="23"/>
      <c r="D59" s="73">
        <v>6720</v>
      </c>
      <c r="E59" s="73">
        <v>5247</v>
      </c>
      <c r="F59" s="75"/>
      <c r="G59" s="79">
        <v>7.7</v>
      </c>
      <c r="H59" s="79"/>
      <c r="I59" s="80">
        <v>0.11</v>
      </c>
      <c r="J59" s="78"/>
      <c r="K59" s="73">
        <v>1312</v>
      </c>
      <c r="L59" s="109">
        <f t="shared" si="4"/>
        <v>0.41153683286021231</v>
      </c>
      <c r="M59" s="109"/>
      <c r="N59" s="73">
        <v>6785</v>
      </c>
      <c r="O59" s="110">
        <f t="shared" si="5"/>
        <v>2.1707276496634331</v>
      </c>
    </row>
    <row r="60" spans="2:15" ht="10.7" customHeight="1">
      <c r="B60" s="15" t="s">
        <v>63</v>
      </c>
      <c r="C60" s="23"/>
      <c r="D60" s="73">
        <v>172</v>
      </c>
      <c r="E60" s="73">
        <v>427</v>
      </c>
      <c r="F60" s="81"/>
      <c r="G60" s="79">
        <v>-24.5</v>
      </c>
      <c r="H60" s="79"/>
      <c r="I60" s="80">
        <v>-0.04</v>
      </c>
      <c r="J60" s="78"/>
      <c r="K60" s="73">
        <v>377</v>
      </c>
      <c r="L60" s="109">
        <f t="shared" si="4"/>
        <v>0.11825410517400919</v>
      </c>
      <c r="M60" s="109"/>
      <c r="N60" s="73">
        <v>526</v>
      </c>
      <c r="O60" s="110">
        <f t="shared" si="5"/>
        <v>0.16828338153617772</v>
      </c>
    </row>
    <row r="61" spans="2:15" ht="10.7" customHeight="1">
      <c r="B61" s="15" t="s">
        <v>64</v>
      </c>
      <c r="C61" s="23"/>
      <c r="D61" s="73">
        <v>1052</v>
      </c>
      <c r="E61" s="73">
        <v>831</v>
      </c>
      <c r="F61" s="75"/>
      <c r="G61" s="79">
        <v>37.6</v>
      </c>
      <c r="H61" s="79"/>
      <c r="I61" s="80">
        <v>7.0000000000000007E-2</v>
      </c>
      <c r="J61" s="78"/>
      <c r="K61" s="73">
        <v>616</v>
      </c>
      <c r="L61" s="109">
        <f t="shared" si="4"/>
        <v>0.19322156176973385</v>
      </c>
      <c r="M61" s="109"/>
      <c r="N61" s="73">
        <v>1075</v>
      </c>
      <c r="O61" s="110">
        <f t="shared" si="5"/>
        <v>0.34392516188477384</v>
      </c>
    </row>
    <row r="62" spans="2:15" ht="10.7" customHeight="1">
      <c r="B62" s="15" t="s">
        <v>65</v>
      </c>
      <c r="C62" s="23"/>
      <c r="D62" s="73">
        <v>2585</v>
      </c>
      <c r="E62" s="73">
        <v>2792</v>
      </c>
      <c r="F62" s="75"/>
      <c r="G62" s="79">
        <v>1.5</v>
      </c>
      <c r="H62" s="79"/>
      <c r="I62" s="80">
        <v>0.01</v>
      </c>
      <c r="J62" s="78"/>
      <c r="K62" s="73">
        <v>1768</v>
      </c>
      <c r="L62" s="109">
        <f t="shared" si="4"/>
        <v>0.55457097598845684</v>
      </c>
      <c r="M62" s="109"/>
      <c r="N62" s="73">
        <v>2699</v>
      </c>
      <c r="O62" s="110">
        <f t="shared" si="5"/>
        <v>0.86349210411814392</v>
      </c>
    </row>
    <row r="63" spans="2:15" ht="10.7" customHeight="1">
      <c r="B63" s="15" t="s">
        <v>66</v>
      </c>
      <c r="C63" s="23"/>
      <c r="D63" s="73">
        <v>4382</v>
      </c>
      <c r="E63" s="73">
        <v>4191</v>
      </c>
      <c r="F63" s="75"/>
      <c r="G63" s="79">
        <v>6.4</v>
      </c>
      <c r="H63" s="79"/>
      <c r="I63" s="80">
        <v>0.08</v>
      </c>
      <c r="J63" s="78"/>
      <c r="K63" s="73">
        <v>4096</v>
      </c>
      <c r="L63" s="109">
        <f t="shared" si="4"/>
        <v>1.2847979172221264</v>
      </c>
      <c r="M63" s="109"/>
      <c r="N63" s="73">
        <v>4106</v>
      </c>
      <c r="O63" s="110">
        <f t="shared" si="5"/>
        <v>1.3136341532082618</v>
      </c>
    </row>
    <row r="64" spans="2:15" ht="10.7" customHeight="1">
      <c r="B64" s="15" t="s">
        <v>67</v>
      </c>
      <c r="C64" s="23"/>
      <c r="D64" s="73">
        <v>430</v>
      </c>
      <c r="E64" s="73">
        <v>739</v>
      </c>
      <c r="F64" s="75"/>
      <c r="G64" s="79">
        <v>11.4</v>
      </c>
      <c r="H64" s="79"/>
      <c r="I64" s="80">
        <v>0.02</v>
      </c>
      <c r="J64" s="78"/>
      <c r="K64" s="73">
        <v>331</v>
      </c>
      <c r="L64" s="109">
        <f t="shared" si="4"/>
        <v>0.10382522231458101</v>
      </c>
      <c r="M64" s="109"/>
      <c r="N64" s="73">
        <v>1013</v>
      </c>
      <c r="O64" s="110">
        <f t="shared" si="5"/>
        <v>0.32408947812955902</v>
      </c>
    </row>
    <row r="65" spans="2:15" ht="10.7" customHeight="1">
      <c r="B65" s="15"/>
      <c r="C65" s="23"/>
      <c r="D65" s="73"/>
      <c r="E65" s="73"/>
      <c r="F65" s="75"/>
      <c r="G65" s="79"/>
      <c r="H65" s="79"/>
      <c r="I65" s="76"/>
      <c r="J65" s="78"/>
      <c r="K65" s="73"/>
      <c r="L65" s="109"/>
      <c r="M65" s="109"/>
      <c r="N65" s="73"/>
      <c r="O65" s="110"/>
    </row>
    <row r="66" spans="2:15" ht="10.7" customHeight="1">
      <c r="B66" s="15" t="s">
        <v>68</v>
      </c>
      <c r="C66" s="23"/>
      <c r="D66" s="73">
        <v>8942</v>
      </c>
      <c r="E66" s="73">
        <v>8892</v>
      </c>
      <c r="F66" s="75"/>
      <c r="G66" s="79">
        <v>8.5</v>
      </c>
      <c r="H66" s="79"/>
      <c r="I66" s="80">
        <v>0.22</v>
      </c>
      <c r="J66" s="78"/>
      <c r="K66" s="73">
        <v>9908</v>
      </c>
      <c r="L66" s="109">
        <f t="shared" ref="L66:L79" si="6">+K66/$K$35*100</f>
        <v>3.1078558993742256</v>
      </c>
      <c r="M66" s="109"/>
      <c r="N66" s="73">
        <v>11200</v>
      </c>
      <c r="O66" s="110">
        <f t="shared" ref="O66:O79" si="7">+N66/$N$35*100</f>
        <v>3.5832202912646207</v>
      </c>
    </row>
    <row r="67" spans="2:15" ht="10.7" customHeight="1">
      <c r="B67" s="15" t="s">
        <v>69</v>
      </c>
      <c r="C67" s="23"/>
      <c r="D67" s="73">
        <v>533</v>
      </c>
      <c r="E67" s="73">
        <v>108</v>
      </c>
      <c r="F67" s="75"/>
      <c r="G67" s="79">
        <v>59.8</v>
      </c>
      <c r="H67" s="79"/>
      <c r="I67" s="80">
        <v>0.01</v>
      </c>
      <c r="J67" s="78"/>
      <c r="K67" s="73">
        <v>0</v>
      </c>
      <c r="L67" s="109">
        <f t="shared" si="6"/>
        <v>0</v>
      </c>
      <c r="M67" s="109"/>
      <c r="N67" s="73">
        <v>580</v>
      </c>
      <c r="O67" s="110">
        <f t="shared" si="7"/>
        <v>0.18555962222620356</v>
      </c>
    </row>
    <row r="68" spans="2:15" ht="10.7" customHeight="1">
      <c r="B68" s="15" t="s">
        <v>70</v>
      </c>
      <c r="C68" s="23"/>
      <c r="D68" s="73">
        <v>1532</v>
      </c>
      <c r="E68" s="73">
        <v>3053</v>
      </c>
      <c r="F68" s="75"/>
      <c r="G68" s="79">
        <v>14.1</v>
      </c>
      <c r="H68" s="79"/>
      <c r="I68" s="80">
        <v>0.12</v>
      </c>
      <c r="J68" s="78"/>
      <c r="K68" s="73">
        <v>2017</v>
      </c>
      <c r="L68" s="109">
        <f t="shared" si="6"/>
        <v>0.63267514624927468</v>
      </c>
      <c r="M68" s="109"/>
      <c r="N68" s="73">
        <v>3859</v>
      </c>
      <c r="O68" s="110">
        <f t="shared" si="7"/>
        <v>1.2346113485705512</v>
      </c>
    </row>
    <row r="69" spans="2:15" ht="10.7" customHeight="1">
      <c r="B69" s="15" t="s">
        <v>71</v>
      </c>
      <c r="C69" s="23"/>
      <c r="D69" s="73">
        <v>1381</v>
      </c>
      <c r="E69" s="73">
        <v>1938</v>
      </c>
      <c r="F69" s="75"/>
      <c r="G69" s="79">
        <v>4.2</v>
      </c>
      <c r="H69" s="79"/>
      <c r="I69" s="80">
        <v>0.02</v>
      </c>
      <c r="J69" s="78"/>
      <c r="K69" s="73">
        <v>2517</v>
      </c>
      <c r="L69" s="109">
        <f t="shared" si="6"/>
        <v>0.78951082950392881</v>
      </c>
      <c r="M69" s="109"/>
      <c r="N69" s="73">
        <v>2590</v>
      </c>
      <c r="O69" s="110">
        <f t="shared" si="7"/>
        <v>0.82861969235494359</v>
      </c>
    </row>
    <row r="70" spans="2:15" ht="10.7" customHeight="1">
      <c r="B70" s="15" t="s">
        <v>72</v>
      </c>
      <c r="C70" s="23"/>
      <c r="D70" s="73">
        <v>1140</v>
      </c>
      <c r="E70" s="73">
        <v>916</v>
      </c>
      <c r="F70" s="75"/>
      <c r="G70" s="79">
        <v>-2.4</v>
      </c>
      <c r="H70" s="79"/>
      <c r="I70" s="80">
        <v>-0.01</v>
      </c>
      <c r="J70" s="78"/>
      <c r="K70" s="73">
        <v>1743</v>
      </c>
      <c r="L70" s="109">
        <f t="shared" si="6"/>
        <v>0.54672919182572421</v>
      </c>
      <c r="M70" s="109"/>
      <c r="N70" s="73">
        <v>1091</v>
      </c>
      <c r="O70" s="110">
        <f t="shared" si="7"/>
        <v>0.34904404801515188</v>
      </c>
    </row>
    <row r="71" spans="2:15" ht="10.7" customHeight="1">
      <c r="B71" s="15" t="s">
        <v>73</v>
      </c>
      <c r="C71" s="23"/>
      <c r="D71" s="73">
        <v>21</v>
      </c>
      <c r="E71" s="73">
        <v>55</v>
      </c>
      <c r="F71" s="56" t="s">
        <v>35</v>
      </c>
      <c r="G71" s="79">
        <v>12.2</v>
      </c>
      <c r="H71" s="79"/>
      <c r="I71" s="80" t="s">
        <v>16</v>
      </c>
      <c r="J71" s="78"/>
      <c r="K71" s="73">
        <v>11</v>
      </c>
      <c r="L71" s="109">
        <f t="shared" si="6"/>
        <v>3.4503850316023902E-3</v>
      </c>
      <c r="M71" s="109"/>
      <c r="N71" s="73">
        <v>52</v>
      </c>
      <c r="O71" s="110">
        <f t="shared" si="7"/>
        <v>1.6636379923728597E-2</v>
      </c>
    </row>
    <row r="72" spans="2:15" ht="10.7" customHeight="1">
      <c r="B72" s="15" t="s">
        <v>74</v>
      </c>
      <c r="C72" s="23"/>
      <c r="D72" s="73">
        <v>526</v>
      </c>
      <c r="E72" s="73">
        <v>695</v>
      </c>
      <c r="F72" s="75"/>
      <c r="G72" s="79">
        <v>18</v>
      </c>
      <c r="H72" s="79"/>
      <c r="I72" s="80">
        <v>0.03</v>
      </c>
      <c r="J72" s="78"/>
      <c r="K72" s="73">
        <v>970</v>
      </c>
      <c r="L72" s="109">
        <f t="shared" si="6"/>
        <v>0.30426122551402895</v>
      </c>
      <c r="M72" s="109"/>
      <c r="N72" s="73">
        <v>762</v>
      </c>
      <c r="O72" s="110">
        <f t="shared" si="7"/>
        <v>0.24378695195925365</v>
      </c>
    </row>
    <row r="73" spans="2:15" ht="10.7" customHeight="1">
      <c r="B73" s="15" t="s">
        <v>75</v>
      </c>
      <c r="C73" s="23"/>
      <c r="D73" s="73">
        <v>3244</v>
      </c>
      <c r="E73" s="73">
        <v>1481</v>
      </c>
      <c r="F73" s="75"/>
      <c r="G73" s="79">
        <v>-1.2</v>
      </c>
      <c r="H73" s="79"/>
      <c r="I73" s="80">
        <v>-0.01</v>
      </c>
      <c r="J73" s="78"/>
      <c r="K73" s="73">
        <v>2164</v>
      </c>
      <c r="L73" s="109">
        <f t="shared" si="6"/>
        <v>0.6787848371261429</v>
      </c>
      <c r="M73" s="109"/>
      <c r="N73" s="73">
        <v>1589</v>
      </c>
      <c r="O73" s="110">
        <f t="shared" si="7"/>
        <v>0.50836937882316802</v>
      </c>
    </row>
    <row r="74" spans="2:15" ht="10.7" customHeight="1">
      <c r="B74" s="15" t="s">
        <v>76</v>
      </c>
      <c r="C74" s="23"/>
      <c r="D74" s="73">
        <v>567</v>
      </c>
      <c r="E74" s="73">
        <v>646</v>
      </c>
      <c r="F74" s="81"/>
      <c r="G74" s="79">
        <v>24.9</v>
      </c>
      <c r="H74" s="82"/>
      <c r="I74" s="80">
        <v>0.04</v>
      </c>
      <c r="J74" s="78"/>
      <c r="K74" s="73">
        <v>487</v>
      </c>
      <c r="L74" s="109">
        <f t="shared" si="6"/>
        <v>0.1527579554900331</v>
      </c>
      <c r="M74" s="109"/>
      <c r="N74" s="73">
        <v>677</v>
      </c>
      <c r="O74" s="110">
        <f t="shared" si="7"/>
        <v>0.21659286939162037</v>
      </c>
    </row>
    <row r="75" spans="2:15" ht="10.7" customHeight="1">
      <c r="B75" s="15" t="s">
        <v>77</v>
      </c>
      <c r="C75" s="23"/>
      <c r="D75" s="73">
        <v>9352</v>
      </c>
      <c r="E75" s="73">
        <v>13110</v>
      </c>
      <c r="F75" s="75"/>
      <c r="G75" s="79">
        <v>-0.7</v>
      </c>
      <c r="H75" s="79"/>
      <c r="I75" s="80">
        <v>-0.03</v>
      </c>
      <c r="J75" s="78"/>
      <c r="K75" s="73">
        <v>13500</v>
      </c>
      <c r="L75" s="109">
        <f t="shared" si="6"/>
        <v>4.2345634478756606</v>
      </c>
      <c r="M75" s="109"/>
      <c r="N75" s="73">
        <v>13106</v>
      </c>
      <c r="O75" s="110">
        <f t="shared" si="7"/>
        <v>4.1930076015459035</v>
      </c>
    </row>
    <row r="76" spans="2:15" ht="10.7" customHeight="1">
      <c r="B76" s="15" t="s">
        <v>78</v>
      </c>
      <c r="C76" s="23"/>
      <c r="D76" s="73">
        <v>2365</v>
      </c>
      <c r="E76" s="73">
        <v>2539</v>
      </c>
      <c r="F76" s="75"/>
      <c r="G76" s="79">
        <v>13.2</v>
      </c>
      <c r="H76" s="79"/>
      <c r="I76" s="80">
        <v>0.09</v>
      </c>
      <c r="J76" s="78"/>
      <c r="K76" s="73">
        <v>2898</v>
      </c>
      <c r="L76" s="109">
        <f t="shared" si="6"/>
        <v>0.90901962014397519</v>
      </c>
      <c r="M76" s="109"/>
      <c r="N76" s="73">
        <v>2520</v>
      </c>
      <c r="O76" s="110">
        <f t="shared" si="7"/>
        <v>0.80622456553453969</v>
      </c>
    </row>
    <row r="77" spans="2:15" ht="10.7" customHeight="1">
      <c r="B77" s="15" t="s">
        <v>79</v>
      </c>
      <c r="C77" s="23"/>
      <c r="D77" s="73">
        <v>611</v>
      </c>
      <c r="E77" s="73">
        <v>691</v>
      </c>
      <c r="F77" s="56" t="s">
        <v>35</v>
      </c>
      <c r="G77" s="79">
        <v>-22.4</v>
      </c>
      <c r="H77" s="79"/>
      <c r="I77" s="80" t="s">
        <v>16</v>
      </c>
      <c r="J77" s="78"/>
      <c r="K77" s="73">
        <v>508</v>
      </c>
      <c r="L77" s="109">
        <f t="shared" si="6"/>
        <v>0.15934505418672856</v>
      </c>
      <c r="M77" s="109"/>
      <c r="N77" s="73">
        <v>728</v>
      </c>
      <c r="O77" s="110">
        <f t="shared" si="7"/>
        <v>0.23290931893220035</v>
      </c>
    </row>
    <row r="78" spans="2:15" ht="10.7" customHeight="1">
      <c r="B78" s="15" t="s">
        <v>80</v>
      </c>
      <c r="C78" s="23"/>
      <c r="D78" s="73">
        <v>2824</v>
      </c>
      <c r="E78" s="73">
        <v>2970</v>
      </c>
      <c r="F78" s="75"/>
      <c r="G78" s="79">
        <v>2.4</v>
      </c>
      <c r="H78" s="79"/>
      <c r="I78" s="80">
        <v>0.02</v>
      </c>
      <c r="J78" s="78"/>
      <c r="K78" s="73">
        <v>2554</v>
      </c>
      <c r="L78" s="109">
        <f t="shared" si="6"/>
        <v>0.80111667006477305</v>
      </c>
      <c r="M78" s="109"/>
      <c r="N78" s="73">
        <v>2964</v>
      </c>
      <c r="O78" s="110">
        <f t="shared" si="7"/>
        <v>0.94827365565252997</v>
      </c>
    </row>
    <row r="79" spans="2:15" ht="10.7" customHeight="1">
      <c r="B79" s="15" t="s">
        <v>81</v>
      </c>
      <c r="C79" s="23"/>
      <c r="D79" s="73">
        <v>3551</v>
      </c>
      <c r="E79" s="73">
        <v>6910</v>
      </c>
      <c r="F79" s="75"/>
      <c r="G79" s="79">
        <v>-3.2</v>
      </c>
      <c r="H79" s="79"/>
      <c r="I79" s="80">
        <v>-7.0000000000000007E-2</v>
      </c>
      <c r="J79" s="78"/>
      <c r="K79" s="73">
        <v>7540</v>
      </c>
      <c r="L79" s="109">
        <f t="shared" si="6"/>
        <v>2.3650821034801837</v>
      </c>
      <c r="M79" s="109"/>
      <c r="N79" s="73">
        <v>6895</v>
      </c>
      <c r="O79" s="110">
        <f t="shared" si="7"/>
        <v>2.205919991809782</v>
      </c>
    </row>
    <row r="80" spans="2:15" ht="10.7" customHeight="1">
      <c r="B80" s="15"/>
      <c r="C80" s="23"/>
      <c r="D80" s="73"/>
      <c r="E80" s="73"/>
      <c r="F80" s="75"/>
      <c r="G80" s="79"/>
      <c r="H80" s="79"/>
      <c r="I80" s="58"/>
      <c r="J80" s="78"/>
      <c r="K80" s="73"/>
      <c r="L80" s="109"/>
      <c r="M80" s="109"/>
      <c r="N80" s="73"/>
      <c r="O80" s="110"/>
    </row>
    <row r="81" spans="2:15" ht="10.7" customHeight="1">
      <c r="B81" s="15" t="s">
        <v>82</v>
      </c>
      <c r="C81" s="23"/>
      <c r="D81" s="73">
        <v>59106</v>
      </c>
      <c r="E81" s="73">
        <v>43951</v>
      </c>
      <c r="F81" s="75"/>
      <c r="G81" s="79">
        <v>-14.3</v>
      </c>
      <c r="H81" s="79"/>
      <c r="I81" s="80">
        <v>-2.35</v>
      </c>
      <c r="J81" s="78"/>
      <c r="K81" s="73">
        <v>49766</v>
      </c>
      <c r="L81" s="109">
        <f t="shared" ref="L81:L98" si="8">+K81/$K$35*100</f>
        <v>15.610169225702231</v>
      </c>
      <c r="M81" s="109"/>
      <c r="N81" s="73">
        <v>46663</v>
      </c>
      <c r="O81" s="110">
        <f t="shared" ref="O81:O98" si="9">+N81/$N$35*100</f>
        <v>14.928911468864376</v>
      </c>
    </row>
    <row r="82" spans="2:15" ht="10.7" customHeight="1">
      <c r="B82" s="15" t="s">
        <v>83</v>
      </c>
      <c r="C82" s="23"/>
      <c r="D82" s="73">
        <v>11964</v>
      </c>
      <c r="E82" s="73">
        <v>6895</v>
      </c>
      <c r="F82" s="75"/>
      <c r="G82" s="79">
        <v>-17.5</v>
      </c>
      <c r="H82" s="79"/>
      <c r="I82" s="80">
        <v>-0.47</v>
      </c>
      <c r="J82" s="78"/>
      <c r="K82" s="73">
        <v>13485</v>
      </c>
      <c r="L82" s="109">
        <f t="shared" si="8"/>
        <v>4.2298583773780205</v>
      </c>
      <c r="M82" s="109"/>
      <c r="N82" s="73">
        <v>6793</v>
      </c>
      <c r="O82" s="110">
        <f t="shared" si="9"/>
        <v>2.1732870927286223</v>
      </c>
    </row>
    <row r="83" spans="2:15" ht="10.7" customHeight="1">
      <c r="B83" s="15" t="s">
        <v>84</v>
      </c>
      <c r="C83" s="23"/>
      <c r="D83" s="73">
        <v>36846</v>
      </c>
      <c r="E83" s="73">
        <v>24593</v>
      </c>
      <c r="F83" s="75"/>
      <c r="G83" s="79">
        <v>-18.5</v>
      </c>
      <c r="H83" s="79"/>
      <c r="I83" s="80">
        <v>-1.77</v>
      </c>
      <c r="J83" s="78"/>
      <c r="K83" s="73">
        <v>24739</v>
      </c>
      <c r="L83" s="109">
        <f t="shared" si="8"/>
        <v>7.7599159360737762</v>
      </c>
      <c r="M83" s="109"/>
      <c r="N83" s="73">
        <v>26919</v>
      </c>
      <c r="O83" s="110">
        <f t="shared" si="9"/>
        <v>8.6122059839778853</v>
      </c>
    </row>
    <row r="84" spans="2:15" ht="10.7" customHeight="1">
      <c r="B84" s="15" t="s">
        <v>85</v>
      </c>
      <c r="C84" s="23"/>
      <c r="D84" s="73">
        <v>10297</v>
      </c>
      <c r="E84" s="73">
        <v>12462</v>
      </c>
      <c r="F84" s="75"/>
      <c r="G84" s="79">
        <v>-1.9</v>
      </c>
      <c r="H84" s="79"/>
      <c r="I84" s="80">
        <v>-0.08</v>
      </c>
      <c r="J84" s="78"/>
      <c r="K84" s="73">
        <v>11542</v>
      </c>
      <c r="L84" s="109">
        <f t="shared" si="8"/>
        <v>3.6203949122504353</v>
      </c>
      <c r="M84" s="109"/>
      <c r="N84" s="73">
        <v>12951</v>
      </c>
      <c r="O84" s="110">
        <f t="shared" si="9"/>
        <v>4.1434183921578667</v>
      </c>
    </row>
    <row r="85" spans="2:15" ht="10.7" customHeight="1">
      <c r="B85" s="15" t="s">
        <v>86</v>
      </c>
      <c r="C85" s="23"/>
      <c r="D85" s="73">
        <v>8645</v>
      </c>
      <c r="E85" s="73">
        <v>10548</v>
      </c>
      <c r="F85" s="75"/>
      <c r="G85" s="79">
        <v>-5.8</v>
      </c>
      <c r="H85" s="82"/>
      <c r="I85" s="80">
        <v>-0.21</v>
      </c>
      <c r="J85" s="78"/>
      <c r="K85" s="73">
        <v>6110</v>
      </c>
      <c r="L85" s="109">
        <f t="shared" si="8"/>
        <v>1.9165320493718732</v>
      </c>
      <c r="M85" s="109"/>
      <c r="N85" s="73">
        <v>11822</v>
      </c>
      <c r="O85" s="110">
        <f t="shared" si="9"/>
        <v>3.7822169895830671</v>
      </c>
    </row>
    <row r="86" spans="2:15" ht="10.7" customHeight="1">
      <c r="B86" s="15" t="s">
        <v>87</v>
      </c>
      <c r="C86" s="23"/>
      <c r="D86" s="73">
        <v>6617</v>
      </c>
      <c r="E86" s="73">
        <v>5808</v>
      </c>
      <c r="F86" s="75"/>
      <c r="G86" s="79">
        <v>-16</v>
      </c>
      <c r="H86" s="82"/>
      <c r="I86" s="80">
        <v>-0.37</v>
      </c>
      <c r="J86" s="78"/>
      <c r="K86" s="73">
        <v>5509</v>
      </c>
      <c r="L86" s="109">
        <f t="shared" si="8"/>
        <v>1.7280155580997789</v>
      </c>
      <c r="M86" s="109"/>
      <c r="N86" s="73">
        <v>6604</v>
      </c>
      <c r="O86" s="110">
        <f t="shared" si="9"/>
        <v>2.1128202503135318</v>
      </c>
    </row>
    <row r="87" spans="2:15" ht="10.7" customHeight="1">
      <c r="B87" s="15" t="s">
        <v>88</v>
      </c>
      <c r="C87" s="23"/>
      <c r="D87" s="73">
        <v>253</v>
      </c>
      <c r="E87" s="73">
        <v>108</v>
      </c>
      <c r="F87" s="75"/>
      <c r="G87" s="79">
        <v>-15</v>
      </c>
      <c r="H87" s="79"/>
      <c r="I87" s="80">
        <v>-0.01</v>
      </c>
      <c r="J87" s="78"/>
      <c r="K87" s="73">
        <v>30</v>
      </c>
      <c r="L87" s="109">
        <f t="shared" si="8"/>
        <v>9.4101409952792453E-3</v>
      </c>
      <c r="M87" s="109"/>
      <c r="N87" s="73">
        <v>216</v>
      </c>
      <c r="O87" s="110">
        <f t="shared" si="9"/>
        <v>6.9104962760103403E-2</v>
      </c>
    </row>
    <row r="88" spans="2:15" ht="10.7" customHeight="1">
      <c r="B88" s="15" t="s">
        <v>89</v>
      </c>
      <c r="C88" s="23"/>
      <c r="D88" s="73">
        <v>1775</v>
      </c>
      <c r="E88" s="73">
        <v>4632</v>
      </c>
      <c r="F88" s="75"/>
      <c r="G88" s="79">
        <v>10.8</v>
      </c>
      <c r="H88" s="79"/>
      <c r="I88" s="80">
        <v>0.14000000000000001</v>
      </c>
      <c r="J88" s="78"/>
      <c r="K88" s="73">
        <v>571</v>
      </c>
      <c r="L88" s="109">
        <f t="shared" si="8"/>
        <v>0.17910635027681499</v>
      </c>
      <c r="M88" s="109"/>
      <c r="N88" s="73">
        <v>5002</v>
      </c>
      <c r="O88" s="110">
        <f t="shared" si="9"/>
        <v>1.6002917765094316</v>
      </c>
    </row>
    <row r="89" spans="2:15" ht="10.7" customHeight="1">
      <c r="B89" s="15" t="s">
        <v>90</v>
      </c>
      <c r="C89" s="23"/>
      <c r="D89" s="73">
        <v>33978</v>
      </c>
      <c r="E89" s="73">
        <v>34661</v>
      </c>
      <c r="F89" s="75"/>
      <c r="G89" s="79">
        <v>-5.2</v>
      </c>
      <c r="H89" s="79"/>
      <c r="I89" s="80">
        <v>-0.57999999999999996</v>
      </c>
      <c r="J89" s="78"/>
      <c r="K89" s="73">
        <v>44385</v>
      </c>
      <c r="L89" s="109">
        <f t="shared" si="8"/>
        <v>13.922303602515646</v>
      </c>
      <c r="M89" s="109"/>
      <c r="N89" s="73">
        <v>33747</v>
      </c>
      <c r="O89" s="110">
        <f t="shared" si="9"/>
        <v>10.79669064011671</v>
      </c>
    </row>
    <row r="90" spans="2:15" ht="10.7" customHeight="1">
      <c r="B90" s="15" t="s">
        <v>91</v>
      </c>
      <c r="C90" s="23"/>
      <c r="D90" s="73">
        <v>1724</v>
      </c>
      <c r="E90" s="73">
        <v>1340</v>
      </c>
      <c r="F90" s="75"/>
      <c r="G90" s="79">
        <v>-41.3</v>
      </c>
      <c r="H90" s="79"/>
      <c r="I90" s="80">
        <v>-0.28999999999999998</v>
      </c>
      <c r="J90" s="78"/>
      <c r="K90" s="73">
        <v>4545</v>
      </c>
      <c r="L90" s="109">
        <f t="shared" si="8"/>
        <v>1.4256363607848057</v>
      </c>
      <c r="M90" s="109"/>
      <c r="N90" s="73">
        <v>3111</v>
      </c>
      <c r="O90" s="110">
        <f t="shared" si="9"/>
        <v>0.99530342197537824</v>
      </c>
    </row>
    <row r="91" spans="2:15" ht="10.7" customHeight="1">
      <c r="B91" s="15" t="s">
        <v>92</v>
      </c>
      <c r="C91" s="23"/>
      <c r="D91" s="73">
        <v>11818</v>
      </c>
      <c r="E91" s="73">
        <v>7835</v>
      </c>
      <c r="F91" s="75"/>
      <c r="G91" s="79">
        <v>-1.8</v>
      </c>
      <c r="H91" s="79"/>
      <c r="I91" s="80">
        <v>-0.05</v>
      </c>
      <c r="J91" s="78"/>
      <c r="K91" s="73">
        <v>14219</v>
      </c>
      <c r="L91" s="109">
        <f t="shared" si="8"/>
        <v>4.4600931603958536</v>
      </c>
      <c r="M91" s="109"/>
      <c r="N91" s="73">
        <v>7540</v>
      </c>
      <c r="O91" s="110">
        <f t="shared" si="9"/>
        <v>2.4122750889406461</v>
      </c>
    </row>
    <row r="92" spans="2:15" ht="10.7" customHeight="1">
      <c r="B92" s="15" t="s">
        <v>93</v>
      </c>
      <c r="C92" s="23"/>
      <c r="D92" s="73">
        <v>3115</v>
      </c>
      <c r="E92" s="73">
        <v>2374</v>
      </c>
      <c r="F92" s="75"/>
      <c r="G92" s="79">
        <v>-4.3</v>
      </c>
      <c r="H92" s="79"/>
      <c r="I92" s="80">
        <v>-0.03</v>
      </c>
      <c r="J92" s="78"/>
      <c r="K92" s="73">
        <v>3183</v>
      </c>
      <c r="L92" s="109">
        <f t="shared" si="8"/>
        <v>0.99841595959912799</v>
      </c>
      <c r="M92" s="109"/>
      <c r="N92" s="73">
        <v>2436</v>
      </c>
      <c r="O92" s="110">
        <f t="shared" si="9"/>
        <v>0.77935041335005506</v>
      </c>
    </row>
    <row r="93" spans="2:15" ht="10.7" customHeight="1">
      <c r="B93" s="15" t="s">
        <v>94</v>
      </c>
      <c r="C93" s="23"/>
      <c r="D93" s="73">
        <v>17321</v>
      </c>
      <c r="E93" s="73">
        <v>23112</v>
      </c>
      <c r="F93" s="75"/>
      <c r="G93" s="79">
        <v>-3.1</v>
      </c>
      <c r="H93" s="79"/>
      <c r="I93" s="80">
        <v>-0.23</v>
      </c>
      <c r="J93" s="78"/>
      <c r="K93" s="73">
        <v>22438</v>
      </c>
      <c r="L93" s="109">
        <f t="shared" si="8"/>
        <v>7.0381581217358571</v>
      </c>
      <c r="M93" s="109"/>
      <c r="N93" s="73">
        <v>20661</v>
      </c>
      <c r="O93" s="110">
        <f t="shared" si="9"/>
        <v>6.6100816462337804</v>
      </c>
    </row>
    <row r="94" spans="2:15" ht="10.7" customHeight="1">
      <c r="B94" s="15" t="s">
        <v>95</v>
      </c>
      <c r="C94" s="23"/>
      <c r="D94" s="73">
        <v>47534</v>
      </c>
      <c r="E94" s="73">
        <v>60615</v>
      </c>
      <c r="F94" s="56"/>
      <c r="G94" s="79">
        <v>3.3</v>
      </c>
      <c r="H94" s="79"/>
      <c r="I94" s="80">
        <v>0.61</v>
      </c>
      <c r="J94" s="78"/>
      <c r="K94" s="73">
        <v>67616</v>
      </c>
      <c r="L94" s="109">
        <f>+K94/$K$35*100</f>
        <v>21.209203117893381</v>
      </c>
      <c r="M94" s="109"/>
      <c r="N94" s="73">
        <v>54135</v>
      </c>
      <c r="O94" s="110">
        <f t="shared" si="9"/>
        <v>17.319431291750913</v>
      </c>
    </row>
    <row r="95" spans="2:15" ht="10.7" customHeight="1">
      <c r="B95" s="15" t="s">
        <v>96</v>
      </c>
      <c r="C95" s="23"/>
      <c r="D95" s="73">
        <v>24810</v>
      </c>
      <c r="E95" s="73">
        <v>26814</v>
      </c>
      <c r="F95" s="75"/>
      <c r="G95" s="79">
        <v>0</v>
      </c>
      <c r="H95" s="79"/>
      <c r="I95" s="80">
        <v>0</v>
      </c>
      <c r="J95" s="78"/>
      <c r="K95" s="73">
        <v>25418</v>
      </c>
      <c r="L95" s="109">
        <f t="shared" si="8"/>
        <v>7.972898793933596</v>
      </c>
      <c r="M95" s="109"/>
      <c r="N95" s="73">
        <v>27812</v>
      </c>
      <c r="O95" s="110">
        <f t="shared" si="9"/>
        <v>8.8979038161296096</v>
      </c>
    </row>
    <row r="96" spans="2:15" ht="10.7" customHeight="1">
      <c r="B96" s="15" t="s">
        <v>97</v>
      </c>
      <c r="C96" s="23"/>
      <c r="D96" s="73">
        <v>3600</v>
      </c>
      <c r="E96" s="73">
        <v>6346</v>
      </c>
      <c r="F96" s="56"/>
      <c r="G96" s="79">
        <v>-9.6</v>
      </c>
      <c r="H96" s="79"/>
      <c r="I96" s="80">
        <v>-0.21</v>
      </c>
      <c r="J96" s="78"/>
      <c r="K96" s="73">
        <v>4409</v>
      </c>
      <c r="L96" s="109">
        <f t="shared" si="8"/>
        <v>1.3829770549395399</v>
      </c>
      <c r="M96" s="109"/>
      <c r="N96" s="73">
        <v>7023</v>
      </c>
      <c r="O96" s="110">
        <f t="shared" si="9"/>
        <v>2.2468710808528063</v>
      </c>
    </row>
    <row r="97" spans="2:15" ht="10.7" customHeight="1">
      <c r="B97" s="15" t="s">
        <v>98</v>
      </c>
      <c r="C97" s="23"/>
      <c r="D97" s="73">
        <v>15770</v>
      </c>
      <c r="E97" s="73">
        <v>22343</v>
      </c>
      <c r="F97" s="75"/>
      <c r="G97" s="79">
        <v>21.3</v>
      </c>
      <c r="H97" s="79"/>
      <c r="I97" s="80">
        <v>1.21</v>
      </c>
      <c r="J97" s="78"/>
      <c r="K97" s="73">
        <v>24089</v>
      </c>
      <c r="L97" s="109">
        <f t="shared" si="8"/>
        <v>7.5560295478427255</v>
      </c>
      <c r="M97" s="109"/>
      <c r="N97" s="73">
        <v>13136</v>
      </c>
      <c r="O97" s="110">
        <f t="shared" si="9"/>
        <v>4.2026055130403623</v>
      </c>
    </row>
    <row r="98" spans="2:15" ht="10.7" customHeight="1">
      <c r="B98" s="15" t="s">
        <v>99</v>
      </c>
      <c r="C98" s="23"/>
      <c r="D98" s="73">
        <v>3353</v>
      </c>
      <c r="E98" s="73">
        <v>5113</v>
      </c>
      <c r="F98" s="56"/>
      <c r="G98" s="79">
        <v>-10</v>
      </c>
      <c r="H98" s="79"/>
      <c r="I98" s="80">
        <v>-0.18</v>
      </c>
      <c r="J98" s="78"/>
      <c r="K98" s="73">
        <v>13700</v>
      </c>
      <c r="L98" s="109">
        <f t="shared" si="8"/>
        <v>4.2972977211775225</v>
      </c>
      <c r="M98" s="109"/>
      <c r="N98" s="73">
        <v>6163</v>
      </c>
      <c r="O98" s="110">
        <f t="shared" si="9"/>
        <v>1.9717309513449872</v>
      </c>
    </row>
    <row r="99" spans="2:15" ht="10.7" customHeight="1">
      <c r="B99" s="15" t="s">
        <v>100</v>
      </c>
      <c r="C99" s="23"/>
      <c r="D99" s="73">
        <v>120930</v>
      </c>
      <c r="E99" s="73">
        <v>92305</v>
      </c>
      <c r="F99" s="56" t="s">
        <v>35</v>
      </c>
      <c r="G99" s="79">
        <v>-2.6</v>
      </c>
      <c r="H99" s="79"/>
      <c r="I99" s="76" t="s">
        <v>16</v>
      </c>
      <c r="J99" s="78"/>
      <c r="K99" s="73">
        <v>144066</v>
      </c>
      <c r="L99" s="109" t="s">
        <v>16</v>
      </c>
      <c r="M99" s="109"/>
      <c r="N99" s="73">
        <v>126292</v>
      </c>
      <c r="O99" s="110" t="s">
        <v>16</v>
      </c>
    </row>
    <row r="100" spans="2:15" ht="10.7" customHeight="1">
      <c r="B100" s="15" t="s">
        <v>101</v>
      </c>
      <c r="C100" s="23"/>
      <c r="D100" s="73">
        <v>744096</v>
      </c>
      <c r="E100" s="73">
        <v>635688</v>
      </c>
      <c r="F100" s="56" t="s">
        <v>35</v>
      </c>
      <c r="G100" s="79">
        <v>5.6</v>
      </c>
      <c r="H100" s="79"/>
      <c r="I100" s="76" t="s">
        <v>16</v>
      </c>
      <c r="J100" s="78"/>
      <c r="K100" s="73">
        <v>700224</v>
      </c>
      <c r="L100" s="109" t="s">
        <v>16</v>
      </c>
      <c r="M100" s="109"/>
      <c r="N100" s="73">
        <v>734472</v>
      </c>
      <c r="O100" s="110" t="s">
        <v>16</v>
      </c>
    </row>
    <row r="101" spans="2:15" ht="10.7" customHeight="1">
      <c r="B101" s="15" t="s">
        <v>102</v>
      </c>
      <c r="C101" s="23"/>
      <c r="D101" s="73">
        <v>68143</v>
      </c>
      <c r="E101" s="73">
        <v>213562</v>
      </c>
      <c r="F101" s="75"/>
      <c r="G101" s="76" t="s">
        <v>21</v>
      </c>
      <c r="H101" s="79"/>
      <c r="I101" s="76" t="s">
        <v>21</v>
      </c>
      <c r="J101" s="78"/>
      <c r="K101" s="73">
        <v>73863</v>
      </c>
      <c r="L101" s="109" t="s">
        <v>16</v>
      </c>
      <c r="M101" s="109"/>
      <c r="N101" s="73">
        <v>227747</v>
      </c>
      <c r="O101" s="110" t="s">
        <v>16</v>
      </c>
    </row>
    <row r="102" spans="2:15" ht="5.0999999999999996" customHeight="1">
      <c r="B102" s="38"/>
      <c r="C102" s="67"/>
      <c r="D102" s="83"/>
      <c r="E102" s="84"/>
      <c r="F102" s="84"/>
      <c r="G102" s="85"/>
      <c r="H102" s="85"/>
      <c r="I102" s="89"/>
      <c r="J102" s="86"/>
      <c r="K102" s="83"/>
      <c r="L102" s="111"/>
      <c r="M102" s="111"/>
      <c r="N102" s="113"/>
      <c r="O102" s="112"/>
    </row>
    <row r="103" spans="2:15" ht="5.0999999999999996" customHeight="1">
      <c r="B103" s="15"/>
      <c r="C103" s="23"/>
      <c r="D103" s="73"/>
      <c r="E103" s="75"/>
      <c r="F103" s="75"/>
      <c r="G103" s="79"/>
      <c r="H103" s="79"/>
      <c r="I103" s="76"/>
      <c r="J103" s="78"/>
      <c r="K103" s="73"/>
      <c r="L103" s="109"/>
      <c r="M103" s="109"/>
      <c r="N103" s="114"/>
      <c r="O103" s="110"/>
    </row>
    <row r="104" spans="2:15" ht="10.7" customHeight="1">
      <c r="B104" s="15" t="s">
        <v>103</v>
      </c>
      <c r="C104" s="23"/>
      <c r="D104" s="73">
        <v>515333</v>
      </c>
      <c r="E104" s="73">
        <v>482029</v>
      </c>
      <c r="F104" s="75"/>
      <c r="G104" s="79">
        <v>3.7</v>
      </c>
      <c r="H104" s="79"/>
      <c r="I104" s="76" t="s">
        <v>16</v>
      </c>
      <c r="J104" s="78"/>
      <c r="K104" s="73">
        <v>500806</v>
      </c>
      <c r="L104" s="109" t="s">
        <v>16</v>
      </c>
      <c r="M104" s="109"/>
      <c r="N104" s="73">
        <v>568191</v>
      </c>
      <c r="O104" s="110" t="s">
        <v>16</v>
      </c>
    </row>
    <row r="105" spans="2:15" ht="10.7" customHeight="1">
      <c r="B105" s="15" t="s">
        <v>104</v>
      </c>
      <c r="C105" s="90"/>
      <c r="D105" s="57">
        <v>205675</v>
      </c>
      <c r="E105" s="73">
        <v>165719</v>
      </c>
      <c r="F105" s="75"/>
      <c r="G105" s="79" t="s">
        <v>16</v>
      </c>
      <c r="H105" s="79"/>
      <c r="I105" s="76" t="s">
        <v>16</v>
      </c>
      <c r="J105" s="90"/>
      <c r="K105" s="57">
        <v>191396</v>
      </c>
      <c r="L105" s="109" t="s">
        <v>16</v>
      </c>
      <c r="M105" s="114"/>
      <c r="N105" s="73">
        <v>245836</v>
      </c>
      <c r="O105" s="110" t="s">
        <v>16</v>
      </c>
    </row>
    <row r="106" spans="2:15" ht="10.7" customHeight="1">
      <c r="B106" s="15" t="s">
        <v>105</v>
      </c>
      <c r="C106" s="90"/>
      <c r="D106" s="91">
        <v>39.9</v>
      </c>
      <c r="E106" s="92">
        <v>34.4</v>
      </c>
      <c r="F106" s="93" t="s">
        <v>15</v>
      </c>
      <c r="G106" s="94">
        <v>30</v>
      </c>
      <c r="H106" s="79"/>
      <c r="I106" s="76" t="s">
        <v>16</v>
      </c>
      <c r="J106" s="90"/>
      <c r="K106" s="91">
        <v>38.200000000000003</v>
      </c>
      <c r="L106" s="109" t="s">
        <v>16</v>
      </c>
      <c r="M106" s="114"/>
      <c r="N106" s="115">
        <v>43.3</v>
      </c>
      <c r="O106" s="110" t="s">
        <v>16</v>
      </c>
    </row>
    <row r="107" spans="2:15" ht="10.7" customHeight="1">
      <c r="B107" s="15" t="s">
        <v>106</v>
      </c>
      <c r="C107" s="90"/>
      <c r="D107" s="95">
        <v>60.4</v>
      </c>
      <c r="E107" s="92">
        <v>66.099999999999994</v>
      </c>
      <c r="F107" s="93" t="s">
        <v>15</v>
      </c>
      <c r="G107" s="79">
        <v>69.3</v>
      </c>
      <c r="H107" s="79"/>
      <c r="I107" s="76" t="s">
        <v>16</v>
      </c>
      <c r="J107" s="90"/>
      <c r="K107" s="95">
        <v>63.7</v>
      </c>
      <c r="L107" s="109" t="s">
        <v>16</v>
      </c>
      <c r="M107" s="114"/>
      <c r="N107" s="115">
        <v>55</v>
      </c>
      <c r="O107" s="110" t="s">
        <v>16</v>
      </c>
    </row>
    <row r="108" spans="2:15" ht="10.7" customHeight="1">
      <c r="B108" s="15" t="s">
        <v>107</v>
      </c>
      <c r="C108" s="23"/>
      <c r="D108" s="95">
        <v>31.9</v>
      </c>
      <c r="E108" s="92">
        <v>29.3</v>
      </c>
      <c r="F108" s="93" t="s">
        <v>15</v>
      </c>
      <c r="G108" s="96">
        <v>28.1</v>
      </c>
      <c r="H108" s="96"/>
      <c r="I108" s="76" t="s">
        <v>16</v>
      </c>
      <c r="J108" s="97"/>
      <c r="K108" s="95">
        <v>28</v>
      </c>
      <c r="L108" s="109" t="s">
        <v>16</v>
      </c>
      <c r="M108" s="109"/>
      <c r="N108" s="115">
        <v>27.6</v>
      </c>
      <c r="O108" s="110" t="s">
        <v>16</v>
      </c>
    </row>
    <row r="109" spans="2:15" ht="5.0999999999999996" customHeight="1">
      <c r="B109" s="38"/>
      <c r="C109" s="98"/>
      <c r="D109" s="98"/>
      <c r="E109" s="98"/>
      <c r="F109" s="98"/>
      <c r="G109" s="98"/>
      <c r="H109" s="98"/>
      <c r="I109" s="99"/>
      <c r="J109" s="98"/>
      <c r="K109" s="98"/>
      <c r="L109" s="98"/>
      <c r="M109" s="98"/>
      <c r="N109" s="98"/>
      <c r="O109" s="38"/>
    </row>
    <row r="110" spans="2:15" ht="10.7" customHeight="1">
      <c r="B110" s="49"/>
      <c r="C110" s="49"/>
      <c r="D110" s="49"/>
      <c r="E110" s="49"/>
      <c r="F110" s="49"/>
      <c r="G110" s="49"/>
      <c r="H110" s="49"/>
      <c r="I110" s="100"/>
      <c r="J110" s="49"/>
      <c r="K110" s="49"/>
      <c r="L110" s="49"/>
      <c r="M110" s="49"/>
      <c r="N110" s="49"/>
      <c r="O110" s="49"/>
    </row>
    <row r="111" spans="2:15" ht="10.7" customHeight="1">
      <c r="B111" s="49" t="s">
        <v>108</v>
      </c>
      <c r="C111" s="49"/>
      <c r="D111" s="49"/>
      <c r="E111" s="49"/>
      <c r="F111" s="49"/>
      <c r="G111" s="49"/>
      <c r="H111" s="49"/>
      <c r="I111" s="100"/>
      <c r="J111" s="49"/>
      <c r="K111" s="49"/>
      <c r="L111" s="49"/>
      <c r="M111" s="49"/>
      <c r="N111" s="49"/>
      <c r="O111" s="49"/>
    </row>
    <row r="112" spans="2:15" ht="10.7" customHeight="1">
      <c r="B112" s="49" t="s">
        <v>109</v>
      </c>
      <c r="C112" s="49"/>
      <c r="D112" s="49"/>
      <c r="E112" s="49"/>
      <c r="F112" s="49"/>
      <c r="G112" s="49"/>
      <c r="H112" s="49"/>
      <c r="I112" s="100"/>
      <c r="J112" s="49"/>
      <c r="K112" s="49"/>
      <c r="L112" s="49"/>
      <c r="M112" s="49"/>
      <c r="N112" s="49"/>
      <c r="O112" s="49"/>
    </row>
    <row r="113" spans="2:15" ht="10.7" customHeight="1">
      <c r="B113" s="49" t="s">
        <v>110</v>
      </c>
      <c r="C113" s="49"/>
      <c r="M113" s="49"/>
      <c r="N113" s="49"/>
      <c r="O113" s="49"/>
    </row>
    <row r="114" spans="2:15" ht="11.45" customHeight="1">
      <c r="B114" s="49" t="s">
        <v>111</v>
      </c>
      <c r="C114" s="49"/>
      <c r="M114" s="49"/>
      <c r="N114" s="49"/>
      <c r="O114" s="49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真里愛</dc:creator>
  <cp:lastModifiedBy>田中　真里愛</cp:lastModifiedBy>
  <dcterms:created xsi:type="dcterms:W3CDTF">2024-10-29T06:28:37Z</dcterms:created>
  <dcterms:modified xsi:type="dcterms:W3CDTF">2024-10-29T06:30:23Z</dcterms:modified>
</cp:coreProperties>
</file>