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家計調査\0R4.009庶務一般\☆公表\kakei(ＨＰ作業用データ）\R6分\7月\"/>
    </mc:Choice>
  </mc:AlternateContent>
  <xr:revisionPtr revIDLastSave="0" documentId="13_ncr:1_{87802FD5-90CF-495D-9026-FCE47EACDE20}" xr6:coauthVersionLast="47" xr6:coauthVersionMax="47" xr10:uidLastSave="{00000000-0000-0000-0000-000000000000}"/>
  <bookViews>
    <workbookView xWindow="-120" yWindow="-120" windowWidth="29040" windowHeight="15840" xr2:uid="{C67239CF-003D-426A-9BDC-C83494A42C52}"/>
  </bookViews>
  <sheets>
    <sheet name="表" sheetId="1" r:id="rId1"/>
  </sheets>
  <externalReferences>
    <externalReference r:id="rId2"/>
  </externalReference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8" i="1" l="1"/>
  <c r="L98" i="1"/>
  <c r="O97" i="1"/>
  <c r="L97" i="1"/>
  <c r="O96" i="1"/>
  <c r="L96" i="1"/>
  <c r="O95" i="1"/>
  <c r="L95" i="1"/>
  <c r="O94" i="1"/>
  <c r="L94" i="1"/>
  <c r="O93" i="1"/>
  <c r="L93" i="1"/>
  <c r="O92" i="1"/>
  <c r="L92" i="1"/>
  <c r="O91" i="1"/>
  <c r="L91" i="1"/>
  <c r="O90" i="1"/>
  <c r="L90" i="1"/>
  <c r="O89" i="1"/>
  <c r="L89" i="1"/>
  <c r="O88" i="1"/>
  <c r="L88" i="1"/>
  <c r="O87" i="1"/>
  <c r="L87" i="1"/>
  <c r="O86" i="1"/>
  <c r="L86" i="1"/>
  <c r="O85" i="1"/>
  <c r="L85" i="1"/>
  <c r="O84" i="1"/>
  <c r="L84" i="1"/>
  <c r="O83" i="1"/>
  <c r="L83" i="1"/>
  <c r="O82" i="1"/>
  <c r="L82" i="1"/>
  <c r="O81" i="1"/>
  <c r="L81" i="1"/>
  <c r="O79" i="1"/>
  <c r="L79" i="1"/>
  <c r="O78" i="1"/>
  <c r="L78" i="1"/>
  <c r="O77" i="1"/>
  <c r="L77" i="1"/>
  <c r="O76" i="1"/>
  <c r="L76" i="1"/>
  <c r="O75" i="1"/>
  <c r="L75" i="1"/>
  <c r="O74" i="1"/>
  <c r="L74" i="1"/>
  <c r="O73" i="1"/>
  <c r="L73" i="1"/>
  <c r="O72" i="1"/>
  <c r="L72" i="1"/>
  <c r="O71" i="1"/>
  <c r="L71" i="1"/>
  <c r="O70" i="1"/>
  <c r="L70" i="1"/>
  <c r="O69" i="1"/>
  <c r="L69" i="1"/>
  <c r="O68" i="1"/>
  <c r="L68" i="1"/>
  <c r="O67" i="1"/>
  <c r="L67" i="1"/>
  <c r="O66" i="1"/>
  <c r="L66" i="1"/>
  <c r="O64" i="1"/>
  <c r="L64" i="1"/>
  <c r="O63" i="1"/>
  <c r="L63" i="1"/>
  <c r="O62" i="1"/>
  <c r="L62" i="1"/>
  <c r="O61" i="1"/>
  <c r="L61" i="1"/>
  <c r="O60" i="1"/>
  <c r="L60" i="1"/>
  <c r="O59" i="1"/>
  <c r="L59" i="1"/>
  <c r="O58" i="1"/>
  <c r="L58" i="1"/>
  <c r="O57" i="1"/>
  <c r="L57" i="1"/>
  <c r="O56" i="1"/>
  <c r="L56" i="1"/>
  <c r="O55" i="1"/>
  <c r="L55" i="1"/>
  <c r="O54" i="1"/>
  <c r="L54" i="1"/>
  <c r="O53" i="1"/>
  <c r="L53" i="1"/>
  <c r="O52" i="1"/>
  <c r="L52" i="1"/>
  <c r="O51" i="1"/>
  <c r="L51" i="1"/>
  <c r="O50" i="1"/>
  <c r="L50" i="1"/>
  <c r="O48" i="1"/>
  <c r="L48" i="1"/>
  <c r="O47" i="1"/>
  <c r="L47" i="1"/>
  <c r="O46" i="1"/>
  <c r="L46" i="1"/>
  <c r="O45" i="1"/>
  <c r="L45" i="1"/>
  <c r="O44" i="1"/>
  <c r="L44" i="1"/>
  <c r="O43" i="1"/>
  <c r="L43" i="1"/>
  <c r="O42" i="1"/>
  <c r="L42" i="1"/>
  <c r="O41" i="1"/>
  <c r="L41" i="1"/>
  <c r="O40" i="1"/>
  <c r="L40" i="1"/>
  <c r="O39" i="1"/>
  <c r="L39" i="1"/>
  <c r="O38" i="1"/>
  <c r="L38" i="1"/>
  <c r="O37" i="1"/>
  <c r="L37" i="1"/>
  <c r="O36" i="1"/>
  <c r="L36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</calcChain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<sst xmlns="http://schemas.openxmlformats.org/spreadsheetml/2006/main" count="183" uniqueCount="112">
  <si>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  <phoneticPr fontId="3"/>
  </si>
  <si>
    <t>令和６年７月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</si>
  <si>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令和６年６月</t>
    <phoneticPr fontId="7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</si>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</sst>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0" xfId="0" applyNumberFormat="1" applyFont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7" fontId="6" fillId="0" borderId="0" xfId="0" applyNumberFormat="1" applyFont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6" fillId="2" borderId="0" xfId="0" quotePrefix="1" applyNumberFormat="1" applyFont="1" applyFill="1" applyAlignment="1">
      <alignment horizontal="right" vertical="center"/>
    </xf>
    <xf numFmtId="2" fontId="6" fillId="0" borderId="0" xfId="0" applyNumberFormat="1" applyFont="1" applyAlignment="1">
      <alignment vertical="center"/>
    </xf>
    <xf numFmtId="2" fontId="6" fillId="0" borderId="0" xfId="0" quotePrefix="1" applyNumberFormat="1" applyFont="1" applyAlignment="1">
      <alignment horizontal="right" vertical="center"/>
    </xf>
    <xf numFmtId="2" fontId="6" fillId="2" borderId="0" xfId="0" quotePrefix="1" applyNumberFormat="1" applyFont="1" applyFill="1" applyAlignment="1">
      <alignment horizontal="right" vertical="center"/>
    </xf>
    <xf numFmtId="0" fontId="6" fillId="0" borderId="0" xfId="0" quotePrefix="1" applyFont="1" applyAlignment="1">
      <alignment horizontal="right" vertical="center"/>
    </xf>
    <xf numFmtId="0" fontId="6" fillId="2" borderId="0" xfId="0" quotePrefix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9" fontId="6" fillId="0" borderId="0" xfId="0" quotePrefix="1" applyNumberFormat="1" applyFont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178" fontId="6" fillId="0" borderId="1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9" fontId="6" fillId="0" borderId="1" xfId="0" quotePrefix="1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0" fontId="6" fillId="2" borderId="1" xfId="0" quotePrefix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183" fontId="6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182" fontId="0" fillId="0" borderId="0" xfId="0" applyNumberFormat="1" applyAlignment="1">
      <alignment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Border="1" applyAlignment="1">
      <alignment horizontal="right" vertical="center"/>
    </xf>
    <xf numFmtId="182" fontId="6" fillId="0" borderId="1" xfId="0" applyNumberFormat="1" applyFont="1" applyBorder="1" applyAlignment="1">
      <alignment horizontal="right" vertical="center"/>
    </xf>
    <xf numFmtId="178" fontId="6" fillId="2" borderId="1" xfId="0" applyNumberFormat="1" applyFont="1" applyFill="1" applyBorder="1" applyAlignment="1">
      <alignment horizontal="right" vertical="center"/>
    </xf>
    <xf numFmtId="181" fontId="6" fillId="0" borderId="11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1" fontId="6" fillId="0" borderId="1" xfId="0" applyNumberFormat="1" applyFont="1" applyBorder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Alignment="1">
      <alignment horizontal="right" vertical="center"/>
    </xf>
    <xf numFmtId="179" fontId="6" fillId="2" borderId="0" xfId="0" quotePrefix="1" applyNumberFormat="1" applyFont="1" applyFill="1" applyAlignment="1">
      <alignment horizontal="right" vertical="center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177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5" fontId="6" fillId="0" borderId="0" xfId="0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47A8401-3685-4820-BA66-48C3D7B872D9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3298D249-50EF-4A26-A503-270FE9DD6AE6}"/>
            </a:ext>
          </a:extLst>
        </xdr:cNvPr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2C5A158-81F0-4635-AF89-09E1F4FCE251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ED7A3C26-AC47-47A4-9B7A-68F6DF8D7B05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3697403D-7D74-477D-A65A-86242F972AC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0EBA9906-35CA-4948-B924-880E2D0355A5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1B2A952B-3CB6-4A30-8C43-BC8C40B3CA28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5E548750-8F8A-4809-8C07-C755391C5AE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908678D4-E9FF-4EB5-BEEC-B7DACAC5AA12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EB8DB989-4645-420B-9D00-F348A22F2C0C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340F937E-ADD4-4F6C-85AB-75BA1AF7D33C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06D58477-FC42-49C7-9CC2-DB8BF2B56AF7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4EA612F1-7584-43ED-944D-2C3D62EE66E9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31997FBA-10E5-4056-8AE4-E2DE7B769381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AED4D6A1-7DF1-4F84-A86B-9A2A1E09E01A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580B867C-A0AF-4065-8C2B-44EE7E210E05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08F5E58E-247F-482A-8969-4AAE0FECF9DE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DFA52C85-AE31-42BE-89EB-FD984A1EE669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5F650144-9FE2-4DED-8D4A-A785FD63730A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591EF246-593D-4281-A2F6-CA19827ED066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C59DA216-E864-42DE-A546-470B963B83AD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3B736715-FC39-49F2-80F4-7C81DE95B519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82FEC9BF-167D-4BB5-81AE-00892327C091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21BC4D88-8444-4F9E-AF06-468CA4CE3E01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C14ABE2D-9DA7-4D68-8F3E-90F4EA681D06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27BBAEAA-E65B-46B7-B957-189A29429668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1B7F2295-4336-4016-B1C3-378972EEA9DB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1F861191-FDEC-4B13-95D5-ECA00492F79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A4DE3D2D-EF66-4345-B6F5-077546EF50B7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5A3A27DE-3BDF-4075-8F4F-BCC77B43B711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869E9D39-FF89-44C5-8648-0E2088FF4172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BB58C07E-FADE-4C90-8870-75F364B38D9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27FFCF24-E571-4F40-9C33-A9CC978EDDF8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FBA769E0-7FDE-49EF-80EB-3A563F9A69DD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48B31ACC-6D25-4080-B7B8-D1BB64EB1E7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7E6F0BB5-262B-446D-B968-852CBA03C487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B12BB119-FF6D-4AB3-9D38-2FFD67D69BC4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DE3F6737-ED4A-47C3-A1A6-1FCDE0623352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DB557411-3135-4CC5-899D-5990232C935A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AADC5296-632D-4D3A-8BE5-E14681C19202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939694C1-A82D-468A-A6A8-28FB907961AC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FC4848D9-FDB0-40B3-888C-7B09BDC3050B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E96698D2-1FF2-4C8B-87C6-6F78712AFA4E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X1808E0180SE001/02_&#32113;&#35336;&#31532;&#20108;&#20418;/&#23478;&#35336;&#35519;&#26619;/0R4.009&#24246;&#21209;&#19968;&#33324;/&#9734;&#20844;&#34920;/kakei(&#65320;&#65328;&#20316;&#26989;&#29992;&#12487;&#12540;&#12479;&#65289;/R6&#20998;/&#12487;&#12540;&#12479;&#20316;&#25104;&#12471;&#12540;&#1248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"/>
      <sheetName val="表(前年同月比)"/>
      <sheetName val="生データ貼り付けシート"/>
      <sheetName val="表貼り付けシート"/>
      <sheetName val="説明"/>
    </sheetNames>
    <definedNames>
      <definedName name="前月データ入力"/>
    </defined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C9399-F02C-4E4C-B30E-F40633B34E59}">
  <sheetPr codeName="Sheet1">
    <pageSetUpPr fitToPage="1"/>
  </sheetPr>
  <dimension ref="B1:P114"/>
  <sheetViews>
    <sheetView showGridLines="0" tabSelected="1" topLeftCell="B1" zoomScaleNormal="10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B4" sqref="B4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1" customWidth="1"/>
    <col min="4" max="4" width="9.5" style="1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2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3" t="s">
        <v>0</v>
      </c>
      <c r="C2" s="4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7"/>
    </row>
    <row r="3" spans="2:16" ht="7.5" customHeight="1">
      <c r="B3" s="3"/>
      <c r="C3" s="8"/>
      <c r="D3" s="9"/>
      <c r="E3" s="5"/>
      <c r="F3" s="5"/>
      <c r="G3" s="9"/>
      <c r="H3" s="9"/>
      <c r="I3" s="10"/>
      <c r="J3" s="5"/>
      <c r="K3" s="9"/>
      <c r="L3" s="5"/>
      <c r="M3" s="5"/>
      <c r="N3" s="5"/>
    </row>
    <row r="4" spans="2:16" ht="17.25" customHeight="1">
      <c r="B4" s="11"/>
      <c r="C4" s="96" t="s">
        <v>1</v>
      </c>
      <c r="D4" s="97"/>
      <c r="E4" s="97"/>
      <c r="F4" s="97"/>
      <c r="G4" s="97"/>
      <c r="H4" s="97"/>
      <c r="I4" s="98"/>
      <c r="J4" s="96" t="s">
        <v>2</v>
      </c>
      <c r="K4" s="97"/>
      <c r="L4" s="97"/>
      <c r="M4" s="97"/>
      <c r="N4" s="97"/>
      <c r="O4" s="98"/>
    </row>
    <row r="5" spans="2:16" ht="17.25" customHeight="1">
      <c r="B5" s="12"/>
      <c r="C5" s="13" t="s">
        <v>3</v>
      </c>
      <c r="D5" s="14"/>
      <c r="E5" s="15" t="s">
        <v>4</v>
      </c>
      <c r="F5" s="13"/>
      <c r="G5" s="16"/>
      <c r="H5" s="16"/>
      <c r="I5" s="17"/>
      <c r="J5" s="13" t="s">
        <v>5</v>
      </c>
      <c r="K5" s="14"/>
      <c r="L5" s="18"/>
      <c r="M5" s="16" t="s">
        <v>6</v>
      </c>
      <c r="N5" s="19"/>
      <c r="O5" s="18"/>
    </row>
    <row r="6" spans="2:16" ht="17.25" customHeight="1">
      <c r="B6" s="12"/>
      <c r="C6" s="20"/>
      <c r="D6" s="21"/>
      <c r="E6" s="22"/>
      <c r="F6" s="23" t="s">
        <v>7</v>
      </c>
      <c r="G6" s="24"/>
      <c r="H6" s="24"/>
      <c r="I6" s="25"/>
      <c r="J6" s="26"/>
      <c r="K6" s="20"/>
      <c r="L6" s="27" t="s">
        <v>8</v>
      </c>
      <c r="M6" s="28"/>
      <c r="N6" s="29"/>
      <c r="O6" s="29" t="s">
        <v>8</v>
      </c>
    </row>
    <row r="7" spans="2:16" ht="8.25" customHeight="1">
      <c r="B7" s="12"/>
      <c r="C7" s="20"/>
      <c r="D7" s="21"/>
      <c r="E7" s="22"/>
      <c r="F7" s="30"/>
      <c r="G7" s="31"/>
      <c r="H7" s="24"/>
      <c r="I7" s="32"/>
      <c r="J7" s="33"/>
      <c r="K7" s="20"/>
      <c r="L7" s="34"/>
      <c r="M7" s="28"/>
      <c r="N7" s="29"/>
      <c r="O7" s="29"/>
    </row>
    <row r="8" spans="2:16" ht="17.25" customHeight="1">
      <c r="B8" s="35"/>
      <c r="C8" s="99" t="s">
        <v>9</v>
      </c>
      <c r="D8" s="100"/>
      <c r="E8" s="36" t="s">
        <v>9</v>
      </c>
      <c r="F8" s="37" t="s">
        <v>10</v>
      </c>
      <c r="G8" s="38"/>
      <c r="H8" s="37" t="s">
        <v>11</v>
      </c>
      <c r="I8" s="39"/>
      <c r="J8" s="38" t="s">
        <v>12</v>
      </c>
      <c r="K8" s="40"/>
      <c r="L8" s="41" t="s">
        <v>13</v>
      </c>
      <c r="M8" s="38" t="s">
        <v>12</v>
      </c>
      <c r="N8" s="42"/>
      <c r="O8" s="43" t="s">
        <v>13</v>
      </c>
    </row>
    <row r="9" spans="2:16" ht="3.75" customHeight="1">
      <c r="B9" s="12"/>
      <c r="C9" s="44"/>
      <c r="D9" s="44"/>
      <c r="E9" s="44"/>
      <c r="F9" s="44"/>
      <c r="G9" s="45"/>
      <c r="H9" s="45"/>
      <c r="I9" s="46"/>
      <c r="J9" s="45"/>
      <c r="K9" s="44"/>
      <c r="L9" s="47"/>
      <c r="M9" s="47"/>
      <c r="N9" s="47"/>
      <c r="O9" s="48"/>
    </row>
    <row r="10" spans="2:16" ht="10.7" customHeight="1">
      <c r="B10" s="12" t="s">
        <v>14</v>
      </c>
      <c r="C10" s="20"/>
      <c r="D10" s="49">
        <v>46</v>
      </c>
      <c r="E10" s="50">
        <v>3940</v>
      </c>
      <c r="F10" s="51" t="s">
        <v>15</v>
      </c>
      <c r="G10" s="52">
        <v>3896</v>
      </c>
      <c r="H10" s="51"/>
      <c r="I10" s="53" t="s">
        <v>16</v>
      </c>
      <c r="J10" s="54"/>
      <c r="K10" s="101">
        <v>46</v>
      </c>
      <c r="L10" s="102" t="s">
        <v>16</v>
      </c>
      <c r="M10" s="102"/>
      <c r="N10" s="50">
        <v>3921</v>
      </c>
      <c r="O10" s="103" t="s">
        <v>16</v>
      </c>
    </row>
    <row r="11" spans="2:16" ht="10.7" customHeight="1">
      <c r="B11" s="12" t="s">
        <v>17</v>
      </c>
      <c r="C11" s="20"/>
      <c r="D11" s="55">
        <v>3.1</v>
      </c>
      <c r="E11" s="55">
        <v>3.23</v>
      </c>
      <c r="F11" s="51" t="s">
        <v>15</v>
      </c>
      <c r="G11" s="56">
        <v>3.22</v>
      </c>
      <c r="H11" s="56"/>
      <c r="I11" s="53" t="s">
        <v>16</v>
      </c>
      <c r="J11" s="57"/>
      <c r="K11" s="104">
        <v>2.99</v>
      </c>
      <c r="L11" s="102" t="s">
        <v>16</v>
      </c>
      <c r="M11" s="102"/>
      <c r="N11" s="104">
        <v>3.24</v>
      </c>
      <c r="O11" s="103" t="s">
        <v>16</v>
      </c>
    </row>
    <row r="12" spans="2:16" ht="10.7" customHeight="1">
      <c r="B12" s="12" t="s">
        <v>18</v>
      </c>
      <c r="C12" s="20"/>
      <c r="D12" s="55">
        <v>1.81</v>
      </c>
      <c r="E12" s="55">
        <v>1.83</v>
      </c>
      <c r="F12" s="51" t="s">
        <v>15</v>
      </c>
      <c r="G12" s="56">
        <v>1.79</v>
      </c>
      <c r="H12" s="58"/>
      <c r="I12" s="53" t="s">
        <v>16</v>
      </c>
      <c r="J12" s="59"/>
      <c r="K12" s="104">
        <v>1.94</v>
      </c>
      <c r="L12" s="102" t="s">
        <v>16</v>
      </c>
      <c r="M12" s="102"/>
      <c r="N12" s="104">
        <v>1.83</v>
      </c>
      <c r="O12" s="103" t="s">
        <v>16</v>
      </c>
    </row>
    <row r="13" spans="2:16" ht="10.7" customHeight="1">
      <c r="B13" s="12" t="s">
        <v>19</v>
      </c>
      <c r="C13" s="20"/>
      <c r="D13" s="60">
        <v>52</v>
      </c>
      <c r="E13" s="60">
        <v>50.7</v>
      </c>
      <c r="F13" s="51" t="s">
        <v>15</v>
      </c>
      <c r="G13" s="61">
        <v>50.3</v>
      </c>
      <c r="H13" s="61"/>
      <c r="I13" s="53" t="s">
        <v>16</v>
      </c>
      <c r="J13" s="59"/>
      <c r="K13" s="105">
        <v>52.8</v>
      </c>
      <c r="L13" s="102" t="s">
        <v>16</v>
      </c>
      <c r="M13" s="102"/>
      <c r="N13" s="105">
        <v>50.3</v>
      </c>
      <c r="O13" s="103" t="s">
        <v>16</v>
      </c>
    </row>
    <row r="14" spans="2:16" ht="5.0999999999999996" customHeight="1">
      <c r="B14" s="35"/>
      <c r="C14" s="62"/>
      <c r="D14" s="63"/>
      <c r="E14" s="63"/>
      <c r="F14" s="64"/>
      <c r="G14" s="65"/>
      <c r="H14" s="65"/>
      <c r="I14" s="66"/>
      <c r="J14" s="67"/>
      <c r="K14" s="106"/>
      <c r="L14" s="107"/>
      <c r="M14" s="107"/>
      <c r="N14" s="106"/>
      <c r="O14" s="108"/>
    </row>
    <row r="15" spans="2:16" ht="5.0999999999999996" customHeight="1">
      <c r="B15" s="12"/>
      <c r="C15" s="20"/>
      <c r="D15" s="60"/>
      <c r="E15" s="60"/>
      <c r="F15" s="51"/>
      <c r="G15" s="61"/>
      <c r="H15" s="61"/>
      <c r="I15" s="53"/>
      <c r="J15" s="59"/>
      <c r="K15" s="105"/>
      <c r="L15" s="102"/>
      <c r="M15" s="102"/>
      <c r="N15" s="105"/>
      <c r="O15" s="103"/>
    </row>
    <row r="16" spans="2:16" ht="10.7" customHeight="1">
      <c r="B16" s="12" t="s">
        <v>20</v>
      </c>
      <c r="C16" s="20"/>
      <c r="D16" s="68">
        <v>1236958</v>
      </c>
      <c r="E16" s="69">
        <v>1401079</v>
      </c>
      <c r="F16" s="70"/>
      <c r="G16" s="71" t="s">
        <v>21</v>
      </c>
      <c r="H16" s="72"/>
      <c r="I16" s="71" t="s">
        <v>21</v>
      </c>
      <c r="J16" s="73"/>
      <c r="K16" s="68">
        <v>1593531</v>
      </c>
      <c r="L16" s="109" t="s">
        <v>16</v>
      </c>
      <c r="M16" s="109"/>
      <c r="N16" s="69">
        <v>1652831</v>
      </c>
      <c r="O16" s="110" t="s">
        <v>16</v>
      </c>
    </row>
    <row r="17" spans="2:15" ht="10.7" customHeight="1">
      <c r="B17" s="12" t="s">
        <v>22</v>
      </c>
      <c r="C17" s="20"/>
      <c r="D17" s="68">
        <v>644873</v>
      </c>
      <c r="E17" s="68">
        <v>694483</v>
      </c>
      <c r="F17" s="70"/>
      <c r="G17" s="74">
        <v>5.5</v>
      </c>
      <c r="H17" s="74"/>
      <c r="I17" s="74">
        <v>5.5</v>
      </c>
      <c r="J17" s="73"/>
      <c r="K17" s="68">
        <v>1032662</v>
      </c>
      <c r="L17" s="109">
        <v>100</v>
      </c>
      <c r="M17" s="109"/>
      <c r="N17" s="68">
        <v>957457</v>
      </c>
      <c r="O17" s="110">
        <v>100</v>
      </c>
    </row>
    <row r="18" spans="2:15" ht="10.7" customHeight="1">
      <c r="B18" s="12" t="s">
        <v>23</v>
      </c>
      <c r="C18" s="20"/>
      <c r="D18" s="68">
        <v>639094</v>
      </c>
      <c r="E18" s="68">
        <v>688277</v>
      </c>
      <c r="F18" s="70"/>
      <c r="G18" s="74">
        <v>5.9</v>
      </c>
      <c r="H18" s="74"/>
      <c r="I18" s="75">
        <v>5.88</v>
      </c>
      <c r="J18" s="73"/>
      <c r="K18" s="68">
        <v>1028386</v>
      </c>
      <c r="L18" s="109">
        <f>+K18/$K$17*100</f>
        <v>99.585924532906219</v>
      </c>
      <c r="M18" s="109"/>
      <c r="N18" s="68">
        <v>950950</v>
      </c>
      <c r="O18" s="110">
        <f t="shared" ref="O18:O28" si="0">+N18/$N$17*100</f>
        <v>99.320387234100323</v>
      </c>
    </row>
    <row r="19" spans="2:15" ht="10.7" customHeight="1">
      <c r="B19" s="12" t="s">
        <v>24</v>
      </c>
      <c r="C19" s="20"/>
      <c r="D19" s="68">
        <v>626549</v>
      </c>
      <c r="E19" s="68">
        <v>678597</v>
      </c>
      <c r="F19" s="70"/>
      <c r="G19" s="74">
        <v>6.4</v>
      </c>
      <c r="H19" s="74"/>
      <c r="I19" s="75">
        <v>6.15</v>
      </c>
      <c r="J19" s="73"/>
      <c r="K19" s="68">
        <v>922313</v>
      </c>
      <c r="L19" s="109">
        <f t="shared" ref="L19:L28" si="1">+K19/$K$17*100</f>
        <v>89.31412214257908</v>
      </c>
      <c r="M19" s="109"/>
      <c r="N19" s="68">
        <v>865034</v>
      </c>
      <c r="O19" s="110">
        <f t="shared" si="0"/>
        <v>90.347033861572896</v>
      </c>
    </row>
    <row r="20" spans="2:15" ht="10.7" customHeight="1">
      <c r="B20" s="12" t="s">
        <v>25</v>
      </c>
      <c r="C20" s="20"/>
      <c r="D20" s="68">
        <v>484058</v>
      </c>
      <c r="E20" s="68">
        <v>545883</v>
      </c>
      <c r="F20" s="70"/>
      <c r="G20" s="74">
        <v>6.3</v>
      </c>
      <c r="H20" s="74"/>
      <c r="I20" s="75">
        <v>4.8899999999999997</v>
      </c>
      <c r="J20" s="73"/>
      <c r="K20" s="68">
        <v>691323</v>
      </c>
      <c r="L20" s="109">
        <f>+K20/$K$17*100</f>
        <v>66.945718928361842</v>
      </c>
      <c r="M20" s="109"/>
      <c r="N20" s="68">
        <v>690232</v>
      </c>
      <c r="O20" s="110">
        <f t="shared" si="0"/>
        <v>72.090130418389549</v>
      </c>
    </row>
    <row r="21" spans="2:15" ht="10.7" customHeight="1">
      <c r="B21" s="12" t="s">
        <v>26</v>
      </c>
      <c r="C21" s="20"/>
      <c r="D21" s="68">
        <v>377615</v>
      </c>
      <c r="E21" s="68">
        <v>376490</v>
      </c>
      <c r="F21" s="70"/>
      <c r="G21" s="74">
        <v>2.2000000000000002</v>
      </c>
      <c r="H21" s="74"/>
      <c r="I21" s="75">
        <v>1.23</v>
      </c>
      <c r="J21" s="73"/>
      <c r="K21" s="68">
        <v>372017</v>
      </c>
      <c r="L21" s="109">
        <f t="shared" si="1"/>
        <v>36.025049822691258</v>
      </c>
      <c r="M21" s="109"/>
      <c r="N21" s="68">
        <v>370903</v>
      </c>
      <c r="O21" s="110">
        <f t="shared" si="0"/>
        <v>38.738345429611982</v>
      </c>
    </row>
    <row r="22" spans="2:15" ht="10.7" customHeight="1">
      <c r="B22" s="12" t="s">
        <v>27</v>
      </c>
      <c r="C22" s="20"/>
      <c r="D22" s="68">
        <v>106444</v>
      </c>
      <c r="E22" s="68">
        <v>169393</v>
      </c>
      <c r="F22" s="70"/>
      <c r="G22" s="74">
        <v>16.600000000000001</v>
      </c>
      <c r="H22" s="74"/>
      <c r="I22" s="75">
        <v>3.66</v>
      </c>
      <c r="J22" s="73"/>
      <c r="K22" s="68">
        <v>319306</v>
      </c>
      <c r="L22" s="109">
        <f t="shared" si="1"/>
        <v>30.920669105670591</v>
      </c>
      <c r="M22" s="109"/>
      <c r="N22" s="68">
        <v>319329</v>
      </c>
      <c r="O22" s="110">
        <f t="shared" si="0"/>
        <v>33.351784988777567</v>
      </c>
    </row>
    <row r="23" spans="2:15" ht="10.7" customHeight="1">
      <c r="B23" s="12" t="s">
        <v>28</v>
      </c>
      <c r="C23" s="20"/>
      <c r="D23" s="68">
        <v>123770</v>
      </c>
      <c r="E23" s="68">
        <v>114514</v>
      </c>
      <c r="F23" s="70"/>
      <c r="G23" s="74">
        <v>7.2</v>
      </c>
      <c r="H23" s="74"/>
      <c r="I23" s="75">
        <v>1.17</v>
      </c>
      <c r="J23" s="73"/>
      <c r="K23" s="68">
        <v>218007</v>
      </c>
      <c r="L23" s="109">
        <f t="shared" si="1"/>
        <v>21.111167061439271</v>
      </c>
      <c r="M23" s="109"/>
      <c r="N23" s="68">
        <v>152920</v>
      </c>
      <c r="O23" s="110">
        <f t="shared" si="0"/>
        <v>15.971474436972105</v>
      </c>
    </row>
    <row r="24" spans="2:15" ht="10.7" customHeight="1">
      <c r="B24" s="12" t="s">
        <v>29</v>
      </c>
      <c r="C24" s="20"/>
      <c r="D24" s="68">
        <v>123770</v>
      </c>
      <c r="E24" s="68">
        <v>112760</v>
      </c>
      <c r="F24" s="70"/>
      <c r="G24" s="74">
        <v>8.1</v>
      </c>
      <c r="H24" s="74"/>
      <c r="I24" s="75">
        <v>1.29</v>
      </c>
      <c r="J24" s="73"/>
      <c r="K24" s="68">
        <v>218007</v>
      </c>
      <c r="L24" s="109">
        <f t="shared" si="1"/>
        <v>21.111167061439271</v>
      </c>
      <c r="M24" s="109"/>
      <c r="N24" s="68">
        <v>149478</v>
      </c>
      <c r="O24" s="110">
        <f t="shared" si="0"/>
        <v>15.611980485807717</v>
      </c>
    </row>
    <row r="25" spans="2:15" ht="10.7" customHeight="1">
      <c r="B25" s="12" t="s">
        <v>30</v>
      </c>
      <c r="C25" s="20"/>
      <c r="D25" s="68">
        <v>18721</v>
      </c>
      <c r="E25" s="68">
        <v>18200</v>
      </c>
      <c r="F25" s="76"/>
      <c r="G25" s="74">
        <v>3.4</v>
      </c>
      <c r="H25" s="74"/>
      <c r="I25" s="75">
        <v>0.09</v>
      </c>
      <c r="J25" s="73"/>
      <c r="K25" s="68">
        <v>12983</v>
      </c>
      <c r="L25" s="109">
        <f t="shared" si="1"/>
        <v>1.2572361527779661</v>
      </c>
      <c r="M25" s="109"/>
      <c r="N25" s="68">
        <v>21882</v>
      </c>
      <c r="O25" s="110">
        <f t="shared" si="0"/>
        <v>2.285429006211245</v>
      </c>
    </row>
    <row r="26" spans="2:15" ht="10.7" customHeight="1">
      <c r="B26" s="12" t="s">
        <v>31</v>
      </c>
      <c r="C26" s="20"/>
      <c r="D26" s="68">
        <v>5815</v>
      </c>
      <c r="E26" s="68">
        <v>4280</v>
      </c>
      <c r="F26" s="76"/>
      <c r="G26" s="74">
        <v>9.1</v>
      </c>
      <c r="H26" s="74"/>
      <c r="I26" s="75">
        <v>0.05</v>
      </c>
      <c r="J26" s="73"/>
      <c r="K26" s="68">
        <v>437</v>
      </c>
      <c r="L26" s="109">
        <f t="shared" si="1"/>
        <v>4.2317815509818314E-2</v>
      </c>
      <c r="M26" s="109"/>
      <c r="N26" s="68">
        <v>4594</v>
      </c>
      <c r="O26" s="110">
        <f t="shared" si="0"/>
        <v>0.47981267043846354</v>
      </c>
    </row>
    <row r="27" spans="2:15" ht="10.7" customHeight="1">
      <c r="B27" s="12" t="s">
        <v>32</v>
      </c>
      <c r="C27" s="20"/>
      <c r="D27" s="68">
        <v>6730</v>
      </c>
      <c r="E27" s="68">
        <v>5400</v>
      </c>
      <c r="F27" s="70"/>
      <c r="G27" s="74">
        <v>-28.7</v>
      </c>
      <c r="H27" s="77"/>
      <c r="I27" s="75">
        <v>-0.33</v>
      </c>
      <c r="J27" s="73"/>
      <c r="K27" s="68">
        <v>105635</v>
      </c>
      <c r="L27" s="109">
        <f t="shared" si="1"/>
        <v>10.229387737710887</v>
      </c>
      <c r="M27" s="109"/>
      <c r="N27" s="68">
        <v>81323</v>
      </c>
      <c r="O27" s="110">
        <f>+N27/$N$17*100</f>
        <v>8.4936451454216737</v>
      </c>
    </row>
    <row r="28" spans="2:15" ht="10.7" customHeight="1">
      <c r="B28" s="12" t="s">
        <v>33</v>
      </c>
      <c r="C28" s="20"/>
      <c r="D28" s="68">
        <v>5779</v>
      </c>
      <c r="E28" s="68">
        <v>6206</v>
      </c>
      <c r="F28" s="70"/>
      <c r="G28" s="74">
        <v>-28.6</v>
      </c>
      <c r="H28" s="74"/>
      <c r="I28" s="75">
        <v>-0.38</v>
      </c>
      <c r="J28" s="73"/>
      <c r="K28" s="68">
        <v>4276</v>
      </c>
      <c r="L28" s="109">
        <f t="shared" si="1"/>
        <v>0.41407546709378285</v>
      </c>
      <c r="M28" s="109"/>
      <c r="N28" s="68">
        <v>6506</v>
      </c>
      <c r="O28" s="110">
        <f t="shared" si="0"/>
        <v>0.67950832256696647</v>
      </c>
    </row>
    <row r="29" spans="2:15" ht="10.7" customHeight="1">
      <c r="B29" s="12" t="s">
        <v>34</v>
      </c>
      <c r="C29" s="20"/>
      <c r="D29" s="68">
        <v>489537</v>
      </c>
      <c r="E29" s="68">
        <v>467015</v>
      </c>
      <c r="F29" s="51" t="s">
        <v>35</v>
      </c>
      <c r="G29" s="74">
        <v>5.4</v>
      </c>
      <c r="H29" s="74"/>
      <c r="I29" s="71" t="s">
        <v>16</v>
      </c>
      <c r="J29" s="73"/>
      <c r="K29" s="68">
        <v>481817</v>
      </c>
      <c r="L29" s="109" t="s">
        <v>16</v>
      </c>
      <c r="M29" s="109"/>
      <c r="N29" s="68">
        <v>483474</v>
      </c>
      <c r="O29" s="110" t="s">
        <v>16</v>
      </c>
    </row>
    <row r="30" spans="2:15" ht="10.7" customHeight="1">
      <c r="B30" s="12" t="s">
        <v>36</v>
      </c>
      <c r="C30" s="20"/>
      <c r="D30" s="68">
        <v>102548</v>
      </c>
      <c r="E30" s="68">
        <v>239580</v>
      </c>
      <c r="F30" s="70"/>
      <c r="G30" s="71" t="s">
        <v>21</v>
      </c>
      <c r="H30" s="74"/>
      <c r="I30" s="71" t="s">
        <v>21</v>
      </c>
      <c r="J30" s="73"/>
      <c r="K30" s="68">
        <v>79052</v>
      </c>
      <c r="L30" s="109" t="s">
        <v>16</v>
      </c>
      <c r="M30" s="109"/>
      <c r="N30" s="68">
        <v>211900</v>
      </c>
      <c r="O30" s="110" t="s">
        <v>16</v>
      </c>
    </row>
    <row r="31" spans="2:15" ht="5.0999999999999996" customHeight="1">
      <c r="B31" s="35"/>
      <c r="C31" s="62"/>
      <c r="D31" s="78"/>
      <c r="E31" s="78"/>
      <c r="F31" s="79"/>
      <c r="G31" s="80"/>
      <c r="H31" s="80"/>
      <c r="I31" s="71"/>
      <c r="J31" s="81"/>
      <c r="K31" s="78"/>
      <c r="L31" s="111"/>
      <c r="M31" s="111"/>
      <c r="N31" s="78"/>
      <c r="O31" s="112"/>
    </row>
    <row r="32" spans="2:15" ht="5.0999999999999996" customHeight="1">
      <c r="B32" s="12"/>
      <c r="C32" s="20"/>
      <c r="D32" s="68"/>
      <c r="E32" s="68"/>
      <c r="F32" s="70"/>
      <c r="G32" s="74"/>
      <c r="H32" s="74"/>
      <c r="I32" s="82"/>
      <c r="J32" s="73"/>
      <c r="K32" s="68"/>
      <c r="L32" s="109"/>
      <c r="M32" s="109"/>
      <c r="N32" s="68"/>
      <c r="O32" s="110"/>
    </row>
    <row r="33" spans="2:15" ht="10.7" customHeight="1">
      <c r="B33" s="12" t="s">
        <v>37</v>
      </c>
      <c r="C33" s="20"/>
      <c r="D33" s="68">
        <v>1236958</v>
      </c>
      <c r="E33" s="68">
        <v>1401079</v>
      </c>
      <c r="F33" s="70"/>
      <c r="G33" s="71" t="s">
        <v>21</v>
      </c>
      <c r="H33" s="74"/>
      <c r="I33" s="71" t="s">
        <v>21</v>
      </c>
      <c r="J33" s="73"/>
      <c r="K33" s="68">
        <v>1593531</v>
      </c>
      <c r="L33" s="109" t="s">
        <v>16</v>
      </c>
      <c r="M33" s="109"/>
      <c r="N33" s="68">
        <v>1652831</v>
      </c>
      <c r="O33" s="110" t="s">
        <v>16</v>
      </c>
    </row>
    <row r="34" spans="2:15" ht="10.7" customHeight="1">
      <c r="B34" s="12" t="s">
        <v>38</v>
      </c>
      <c r="C34" s="20"/>
      <c r="D34" s="68">
        <v>462871</v>
      </c>
      <c r="E34" s="68">
        <v>438860</v>
      </c>
      <c r="F34" s="51" t="s">
        <v>35</v>
      </c>
      <c r="G34" s="74">
        <v>1.8</v>
      </c>
      <c r="H34" s="74"/>
      <c r="I34" s="71" t="s">
        <v>16</v>
      </c>
      <c r="J34" s="73"/>
      <c r="K34" s="68">
        <v>456140</v>
      </c>
      <c r="L34" s="109" t="s">
        <v>16</v>
      </c>
      <c r="M34" s="109"/>
      <c r="N34" s="68">
        <v>444068</v>
      </c>
      <c r="O34" s="110" t="s">
        <v>16</v>
      </c>
    </row>
    <row r="35" spans="2:15" ht="10.7" customHeight="1">
      <c r="B35" s="12" t="s">
        <v>39</v>
      </c>
      <c r="C35" s="20"/>
      <c r="D35" s="68">
        <v>318805</v>
      </c>
      <c r="E35" s="68">
        <v>312568</v>
      </c>
      <c r="F35" s="70"/>
      <c r="G35" s="74">
        <v>-1.2</v>
      </c>
      <c r="H35" s="74"/>
      <c r="I35" s="74">
        <v>-1.2</v>
      </c>
      <c r="J35" s="73"/>
      <c r="K35" s="68">
        <v>290358</v>
      </c>
      <c r="L35" s="109">
        <v>100</v>
      </c>
      <c r="M35" s="109"/>
      <c r="N35" s="68">
        <v>300228</v>
      </c>
      <c r="O35" s="110">
        <v>100</v>
      </c>
    </row>
    <row r="36" spans="2:15" ht="10.7" customHeight="1">
      <c r="B36" s="12" t="s">
        <v>40</v>
      </c>
      <c r="C36" s="20"/>
      <c r="D36" s="68">
        <v>89214</v>
      </c>
      <c r="E36" s="68">
        <v>86310</v>
      </c>
      <c r="F36" s="70"/>
      <c r="G36" s="74">
        <v>-2.5</v>
      </c>
      <c r="H36" s="74"/>
      <c r="I36" s="75">
        <v>-0.72</v>
      </c>
      <c r="J36" s="73"/>
      <c r="K36" s="68">
        <v>82979</v>
      </c>
      <c r="L36" s="109">
        <f t="shared" ref="L36:L48" si="2">+K36/$K$35*100</f>
        <v>28.578169018935245</v>
      </c>
      <c r="M36" s="109"/>
      <c r="N36" s="68">
        <v>83994</v>
      </c>
      <c r="O36" s="110">
        <f t="shared" ref="O36:O48" si="3">+N36/$N$35*100</f>
        <v>27.976737679363683</v>
      </c>
    </row>
    <row r="37" spans="2:15" ht="10.7" customHeight="1">
      <c r="B37" s="83" t="s">
        <v>41</v>
      </c>
      <c r="C37" s="33"/>
      <c r="D37" s="68">
        <v>7314</v>
      </c>
      <c r="E37" s="68">
        <v>7115</v>
      </c>
      <c r="F37" s="70"/>
      <c r="G37" s="74">
        <v>1.8</v>
      </c>
      <c r="H37" s="74"/>
      <c r="I37" s="75">
        <v>0.04</v>
      </c>
      <c r="J37" s="73"/>
      <c r="K37" s="68">
        <v>7012</v>
      </c>
      <c r="L37" s="109">
        <f t="shared" si="2"/>
        <v>2.4149498205663353</v>
      </c>
      <c r="M37" s="109"/>
      <c r="N37" s="68">
        <v>6989</v>
      </c>
      <c r="O37" s="110">
        <f>+N37/$N$35*100</f>
        <v>2.3278974645935757</v>
      </c>
    </row>
    <row r="38" spans="2:15" ht="10.7" customHeight="1">
      <c r="B38" s="83" t="s">
        <v>42</v>
      </c>
      <c r="C38" s="33"/>
      <c r="D38" s="68">
        <v>4374</v>
      </c>
      <c r="E38" s="68">
        <v>4387</v>
      </c>
      <c r="F38" s="70"/>
      <c r="G38" s="74">
        <v>-4.7</v>
      </c>
      <c r="H38" s="74"/>
      <c r="I38" s="75">
        <v>-7.0000000000000007E-2</v>
      </c>
      <c r="J38" s="73"/>
      <c r="K38" s="68">
        <v>4902</v>
      </c>
      <c r="L38" s="109">
        <f>+K38/$K$35*100</f>
        <v>1.6882606988614057</v>
      </c>
      <c r="M38" s="109"/>
      <c r="N38" s="68">
        <v>4503</v>
      </c>
      <c r="O38" s="110">
        <f t="shared" si="3"/>
        <v>1.4998601063191974</v>
      </c>
    </row>
    <row r="39" spans="2:15" ht="10.7" customHeight="1">
      <c r="B39" s="83" t="s">
        <v>43</v>
      </c>
      <c r="C39" s="33"/>
      <c r="D39" s="68">
        <v>6508</v>
      </c>
      <c r="E39" s="68">
        <v>8120</v>
      </c>
      <c r="F39" s="70"/>
      <c r="G39" s="74">
        <v>-5.3</v>
      </c>
      <c r="H39" s="74"/>
      <c r="I39" s="75">
        <v>-0.14000000000000001</v>
      </c>
      <c r="J39" s="73"/>
      <c r="K39" s="68">
        <v>6314</v>
      </c>
      <c r="L39" s="109">
        <f t="shared" si="2"/>
        <v>2.1745569262772166</v>
      </c>
      <c r="M39" s="109"/>
      <c r="N39" s="68">
        <v>8326</v>
      </c>
      <c r="O39" s="110">
        <f t="shared" si="3"/>
        <v>2.7732256818151542</v>
      </c>
    </row>
    <row r="40" spans="2:15" ht="10.7" customHeight="1">
      <c r="B40" s="83" t="s">
        <v>44</v>
      </c>
      <c r="C40" s="33"/>
      <c r="D40" s="68">
        <v>3995</v>
      </c>
      <c r="E40" s="68">
        <v>4024</v>
      </c>
      <c r="F40" s="70"/>
      <c r="G40" s="74">
        <v>-5.6</v>
      </c>
      <c r="H40" s="74"/>
      <c r="I40" s="75">
        <v>-0.08</v>
      </c>
      <c r="J40" s="73"/>
      <c r="K40" s="68">
        <v>3954</v>
      </c>
      <c r="L40" s="109">
        <f t="shared" si="2"/>
        <v>1.3617671977352097</v>
      </c>
      <c r="M40" s="109"/>
      <c r="N40" s="68">
        <v>4036</v>
      </c>
      <c r="O40" s="110">
        <f t="shared" si="3"/>
        <v>1.3443116564744129</v>
      </c>
    </row>
    <row r="41" spans="2:15" ht="10.7" customHeight="1">
      <c r="B41" s="83" t="s">
        <v>45</v>
      </c>
      <c r="C41" s="33"/>
      <c r="D41" s="68">
        <v>8277</v>
      </c>
      <c r="E41" s="68">
        <v>7726</v>
      </c>
      <c r="F41" s="70"/>
      <c r="G41" s="74">
        <v>-5.7</v>
      </c>
      <c r="H41" s="74"/>
      <c r="I41" s="75">
        <v>-0.15</v>
      </c>
      <c r="J41" s="73"/>
      <c r="K41" s="68">
        <v>10217</v>
      </c>
      <c r="L41" s="109">
        <f t="shared" si="2"/>
        <v>3.518759600217662</v>
      </c>
      <c r="M41" s="109"/>
      <c r="N41" s="68">
        <v>8362</v>
      </c>
      <c r="O41" s="110">
        <f t="shared" si="3"/>
        <v>2.7852165687410899</v>
      </c>
    </row>
    <row r="42" spans="2:15" ht="10.7" customHeight="1">
      <c r="B42" s="83" t="s">
        <v>46</v>
      </c>
      <c r="C42" s="33"/>
      <c r="D42" s="68">
        <v>3231</v>
      </c>
      <c r="E42" s="68">
        <v>2287</v>
      </c>
      <c r="F42" s="70"/>
      <c r="G42" s="74">
        <v>-15.3</v>
      </c>
      <c r="H42" s="74"/>
      <c r="I42" s="75">
        <v>-0.12</v>
      </c>
      <c r="J42" s="73"/>
      <c r="K42" s="68">
        <v>2551</v>
      </c>
      <c r="L42" s="109">
        <f t="shared" si="2"/>
        <v>0.87857059216553368</v>
      </c>
      <c r="M42" s="109"/>
      <c r="N42" s="68">
        <v>2154</v>
      </c>
      <c r="O42" s="110">
        <f t="shared" si="3"/>
        <v>0.71745473440185459</v>
      </c>
    </row>
    <row r="43" spans="2:15" ht="10.7" customHeight="1">
      <c r="B43" s="83" t="s">
        <v>47</v>
      </c>
      <c r="C43" s="26"/>
      <c r="D43" s="68">
        <v>4700</v>
      </c>
      <c r="E43" s="68">
        <v>3827</v>
      </c>
      <c r="F43" s="70"/>
      <c r="G43" s="74">
        <v>0.6</v>
      </c>
      <c r="H43" s="74"/>
      <c r="I43" s="75">
        <v>0.01</v>
      </c>
      <c r="J43" s="73"/>
      <c r="K43" s="68">
        <v>4132</v>
      </c>
      <c r="L43" s="109">
        <f t="shared" si="2"/>
        <v>1.4230708298032084</v>
      </c>
      <c r="M43" s="109"/>
      <c r="N43" s="68">
        <v>3850</v>
      </c>
      <c r="O43" s="110">
        <f t="shared" si="3"/>
        <v>1.2823587406904087</v>
      </c>
    </row>
    <row r="44" spans="2:15" ht="10.7" customHeight="1">
      <c r="B44" s="83" t="s">
        <v>48</v>
      </c>
      <c r="C44" s="33"/>
      <c r="D44" s="68">
        <v>7201</v>
      </c>
      <c r="E44" s="68">
        <v>7902</v>
      </c>
      <c r="F44" s="70"/>
      <c r="G44" s="74">
        <v>-4.8</v>
      </c>
      <c r="H44" s="74"/>
      <c r="I44" s="75">
        <v>-0.12</v>
      </c>
      <c r="J44" s="73"/>
      <c r="K44" s="68">
        <v>7027</v>
      </c>
      <c r="L44" s="109">
        <f t="shared" si="2"/>
        <v>2.42011585697656</v>
      </c>
      <c r="M44" s="109"/>
      <c r="N44" s="68">
        <v>7589</v>
      </c>
      <c r="O44" s="110">
        <f t="shared" si="3"/>
        <v>2.5277455800258473</v>
      </c>
    </row>
    <row r="45" spans="2:15" ht="10.7" customHeight="1">
      <c r="B45" s="83" t="s">
        <v>49</v>
      </c>
      <c r="C45" s="33"/>
      <c r="D45" s="68">
        <v>11869</v>
      </c>
      <c r="E45" s="68">
        <v>12885</v>
      </c>
      <c r="F45" s="70"/>
      <c r="G45" s="74">
        <v>-2.2999999999999998</v>
      </c>
      <c r="H45" s="74"/>
      <c r="I45" s="75">
        <v>-0.1</v>
      </c>
      <c r="J45" s="73"/>
      <c r="K45" s="68">
        <v>10921</v>
      </c>
      <c r="L45" s="109">
        <f t="shared" si="2"/>
        <v>3.761218909070871</v>
      </c>
      <c r="M45" s="109"/>
      <c r="N45" s="68">
        <v>11777</v>
      </c>
      <c r="O45" s="110">
        <f t="shared" si="3"/>
        <v>3.9226854257431021</v>
      </c>
    </row>
    <row r="46" spans="2:15" ht="10.7" customHeight="1">
      <c r="B46" s="83" t="s">
        <v>50</v>
      </c>
      <c r="C46" s="33"/>
      <c r="D46" s="68">
        <v>6397</v>
      </c>
      <c r="E46" s="68">
        <v>6522</v>
      </c>
      <c r="F46" s="70"/>
      <c r="G46" s="74">
        <v>-6.8</v>
      </c>
      <c r="H46" s="74"/>
      <c r="I46" s="75">
        <v>-0.15</v>
      </c>
      <c r="J46" s="73"/>
      <c r="K46" s="68">
        <v>5021</v>
      </c>
      <c r="L46" s="109">
        <f t="shared" si="2"/>
        <v>1.7292445877158544</v>
      </c>
      <c r="M46" s="109"/>
      <c r="N46" s="68">
        <v>6011</v>
      </c>
      <c r="O46" s="110">
        <f t="shared" si="3"/>
        <v>2.0021450364389728</v>
      </c>
    </row>
    <row r="47" spans="2:15" ht="10.7" customHeight="1">
      <c r="B47" s="12" t="s">
        <v>51</v>
      </c>
      <c r="C47" s="20"/>
      <c r="D47" s="68">
        <v>4783</v>
      </c>
      <c r="E47" s="68">
        <v>3533</v>
      </c>
      <c r="F47" s="70"/>
      <c r="G47" s="74">
        <v>-8.4</v>
      </c>
      <c r="H47" s="74"/>
      <c r="I47" s="75">
        <v>-0.11</v>
      </c>
      <c r="J47" s="73"/>
      <c r="K47" s="68">
        <v>3721</v>
      </c>
      <c r="L47" s="109">
        <f t="shared" si="2"/>
        <v>1.2815214321630539</v>
      </c>
      <c r="M47" s="109"/>
      <c r="N47" s="68">
        <v>3721</v>
      </c>
      <c r="O47" s="110">
        <f t="shared" si="3"/>
        <v>1.2393913958724703</v>
      </c>
    </row>
    <row r="48" spans="2:15" ht="10.7" customHeight="1">
      <c r="B48" s="12" t="s">
        <v>52</v>
      </c>
      <c r="C48" s="20"/>
      <c r="D48" s="68">
        <v>20565</v>
      </c>
      <c r="E48" s="68">
        <v>17980</v>
      </c>
      <c r="F48" s="76"/>
      <c r="G48" s="74">
        <v>5.3</v>
      </c>
      <c r="H48" s="74"/>
      <c r="I48" s="75">
        <v>0.28999999999999998</v>
      </c>
      <c r="J48" s="73"/>
      <c r="K48" s="68">
        <v>17207</v>
      </c>
      <c r="L48" s="109">
        <f t="shared" si="2"/>
        <v>5.9261325673823348</v>
      </c>
      <c r="M48" s="109"/>
      <c r="N48" s="68">
        <v>16676</v>
      </c>
      <c r="O48" s="110">
        <f t="shared" si="3"/>
        <v>5.5544452882475985</v>
      </c>
    </row>
    <row r="49" spans="2:15" ht="10.7" customHeight="1">
      <c r="B49" s="12"/>
      <c r="C49" s="20"/>
      <c r="D49" s="68"/>
      <c r="E49" s="68"/>
      <c r="F49" s="70"/>
      <c r="G49" s="74"/>
      <c r="H49" s="74"/>
      <c r="I49" s="74"/>
      <c r="J49" s="73"/>
      <c r="K49" s="68"/>
      <c r="L49" s="109"/>
      <c r="M49" s="109"/>
      <c r="N49" s="68"/>
      <c r="O49" s="110"/>
    </row>
    <row r="50" spans="2:15" ht="10.7" customHeight="1">
      <c r="B50" s="12" t="s">
        <v>53</v>
      </c>
      <c r="C50" s="20"/>
      <c r="D50" s="68">
        <v>8028</v>
      </c>
      <c r="E50" s="68">
        <v>20165</v>
      </c>
      <c r="F50" s="70"/>
      <c r="G50" s="74">
        <v>15.9</v>
      </c>
      <c r="H50" s="74"/>
      <c r="I50" s="75">
        <v>0.89</v>
      </c>
      <c r="J50" s="73"/>
      <c r="K50" s="68">
        <v>9585</v>
      </c>
      <c r="L50" s="109">
        <f t="shared" ref="L50:L64" si="4">+K50/$K$35*100</f>
        <v>3.301097266133532</v>
      </c>
      <c r="M50" s="109"/>
      <c r="N50" s="68">
        <v>17686</v>
      </c>
      <c r="O50" s="110">
        <f t="shared" ref="O50:O64" si="5">+N50/$N$35*100</f>
        <v>5.8908562825585893</v>
      </c>
    </row>
    <row r="51" spans="2:15" ht="10.7" customHeight="1">
      <c r="B51" s="12" t="s">
        <v>54</v>
      </c>
      <c r="C51" s="20"/>
      <c r="D51" s="68">
        <v>5897</v>
      </c>
      <c r="E51" s="68">
        <v>11798</v>
      </c>
      <c r="F51" s="70"/>
      <c r="G51" s="74">
        <v>2.5</v>
      </c>
      <c r="H51" s="74"/>
      <c r="I51" s="75">
        <v>0.09</v>
      </c>
      <c r="J51" s="73"/>
      <c r="K51" s="68">
        <v>8023</v>
      </c>
      <c r="L51" s="109">
        <f t="shared" si="4"/>
        <v>2.7631406746154745</v>
      </c>
      <c r="M51" s="109"/>
      <c r="N51" s="68">
        <v>11852</v>
      </c>
      <c r="O51" s="110">
        <f t="shared" si="5"/>
        <v>3.947666440172136</v>
      </c>
    </row>
    <row r="52" spans="2:15" ht="10.7" customHeight="1">
      <c r="B52" s="12" t="s">
        <v>55</v>
      </c>
      <c r="C52" s="20"/>
      <c r="D52" s="68">
        <v>2131</v>
      </c>
      <c r="E52" s="68">
        <v>8368</v>
      </c>
      <c r="F52" s="70"/>
      <c r="G52" s="74">
        <v>44.4</v>
      </c>
      <c r="H52" s="74"/>
      <c r="I52" s="75">
        <v>0.82</v>
      </c>
      <c r="J52" s="73"/>
      <c r="K52" s="68">
        <v>1562</v>
      </c>
      <c r="L52" s="109">
        <f t="shared" si="4"/>
        <v>0.53795659151805708</v>
      </c>
      <c r="M52" s="109"/>
      <c r="N52" s="68">
        <v>5834</v>
      </c>
      <c r="O52" s="110">
        <f t="shared" si="5"/>
        <v>1.9431898423864529</v>
      </c>
    </row>
    <row r="53" spans="2:15" ht="10.7" customHeight="1">
      <c r="B53" s="12" t="s">
        <v>56</v>
      </c>
      <c r="C53" s="20"/>
      <c r="D53" s="68">
        <v>21777</v>
      </c>
      <c r="E53" s="68">
        <v>19215</v>
      </c>
      <c r="F53" s="70"/>
      <c r="G53" s="74">
        <v>-3.8</v>
      </c>
      <c r="H53" s="74"/>
      <c r="I53" s="75">
        <v>-0.22</v>
      </c>
      <c r="J53" s="73"/>
      <c r="K53" s="68">
        <v>18513</v>
      </c>
      <c r="L53" s="109">
        <f t="shared" si="4"/>
        <v>6.3759221374992254</v>
      </c>
      <c r="M53" s="109"/>
      <c r="N53" s="68">
        <v>19479</v>
      </c>
      <c r="O53" s="110">
        <f t="shared" si="5"/>
        <v>6.4880690675086932</v>
      </c>
    </row>
    <row r="54" spans="2:15" ht="10.7" customHeight="1">
      <c r="B54" s="12" t="s">
        <v>57</v>
      </c>
      <c r="C54" s="20"/>
      <c r="D54" s="68">
        <v>8920</v>
      </c>
      <c r="E54" s="68">
        <v>9842</v>
      </c>
      <c r="F54" s="70"/>
      <c r="G54" s="74">
        <v>-4.5999999999999996</v>
      </c>
      <c r="H54" s="74"/>
      <c r="I54" s="75">
        <v>-0.13</v>
      </c>
      <c r="J54" s="73"/>
      <c r="K54" s="68">
        <v>8336</v>
      </c>
      <c r="L54" s="109">
        <f t="shared" si="4"/>
        <v>2.870938634375495</v>
      </c>
      <c r="M54" s="109"/>
      <c r="N54" s="68">
        <v>9580</v>
      </c>
      <c r="O54" s="110">
        <f t="shared" si="5"/>
        <v>3.1909082430686011</v>
      </c>
    </row>
    <row r="55" spans="2:15" ht="10.7" customHeight="1">
      <c r="B55" s="12" t="s">
        <v>58</v>
      </c>
      <c r="C55" s="20"/>
      <c r="D55" s="68">
        <v>3402</v>
      </c>
      <c r="E55" s="68">
        <v>3801</v>
      </c>
      <c r="F55" s="70"/>
      <c r="G55" s="74">
        <v>-9.8000000000000007</v>
      </c>
      <c r="H55" s="74"/>
      <c r="I55" s="75">
        <v>-0.12</v>
      </c>
      <c r="J55" s="73"/>
      <c r="K55" s="68">
        <v>4066</v>
      </c>
      <c r="L55" s="109">
        <f t="shared" si="4"/>
        <v>1.4003402695982201</v>
      </c>
      <c r="M55" s="109"/>
      <c r="N55" s="68">
        <v>4494</v>
      </c>
      <c r="O55" s="110">
        <f t="shared" si="5"/>
        <v>1.4968623845877134</v>
      </c>
    </row>
    <row r="56" spans="2:15" ht="10.7" customHeight="1">
      <c r="B56" s="12" t="s">
        <v>59</v>
      </c>
      <c r="C56" s="20"/>
      <c r="D56" s="68">
        <v>738</v>
      </c>
      <c r="E56" s="68">
        <v>229</v>
      </c>
      <c r="F56" s="70"/>
      <c r="G56" s="74">
        <v>-12.1</v>
      </c>
      <c r="H56" s="74"/>
      <c r="I56" s="75">
        <v>-0.01</v>
      </c>
      <c r="J56" s="73"/>
      <c r="K56" s="68">
        <v>136</v>
      </c>
      <c r="L56" s="109">
        <f t="shared" si="4"/>
        <v>4.6838730119369877E-2</v>
      </c>
      <c r="M56" s="109"/>
      <c r="N56" s="68">
        <v>241</v>
      </c>
      <c r="O56" s="110">
        <f t="shared" si="5"/>
        <v>8.0272326365295715E-2</v>
      </c>
    </row>
    <row r="57" spans="2:15" ht="10.7" customHeight="1">
      <c r="B57" s="12" t="s">
        <v>60</v>
      </c>
      <c r="C57" s="20"/>
      <c r="D57" s="68">
        <v>8718</v>
      </c>
      <c r="E57" s="68">
        <v>5343</v>
      </c>
      <c r="F57" s="70"/>
      <c r="G57" s="74">
        <v>2.9</v>
      </c>
      <c r="H57" s="74"/>
      <c r="I57" s="75">
        <v>0.05</v>
      </c>
      <c r="J57" s="73"/>
      <c r="K57" s="68">
        <v>5975</v>
      </c>
      <c r="L57" s="109">
        <f t="shared" si="4"/>
        <v>2.0578045034061399</v>
      </c>
      <c r="M57" s="109"/>
      <c r="N57" s="68">
        <v>5164</v>
      </c>
      <c r="O57" s="110">
        <f t="shared" si="5"/>
        <v>1.7200261134870831</v>
      </c>
    </row>
    <row r="58" spans="2:15" ht="10.7" customHeight="1">
      <c r="B58" s="12" t="s">
        <v>61</v>
      </c>
      <c r="C58" s="20"/>
      <c r="D58" s="68">
        <v>8501</v>
      </c>
      <c r="E58" s="68">
        <v>16205</v>
      </c>
      <c r="F58" s="70"/>
      <c r="G58" s="74">
        <v>4.0999999999999996</v>
      </c>
      <c r="H58" s="74"/>
      <c r="I58" s="75">
        <v>0.2</v>
      </c>
      <c r="J58" s="73"/>
      <c r="K58" s="68">
        <v>13667</v>
      </c>
      <c r="L58" s="109">
        <f t="shared" si="4"/>
        <v>4.7069479745693243</v>
      </c>
      <c r="M58" s="109"/>
      <c r="N58" s="68">
        <v>14341</v>
      </c>
      <c r="O58" s="110">
        <f t="shared" si="5"/>
        <v>4.7767030390236753</v>
      </c>
    </row>
    <row r="59" spans="2:15" ht="10.7" customHeight="1">
      <c r="B59" s="12" t="s">
        <v>62</v>
      </c>
      <c r="C59" s="20"/>
      <c r="D59" s="68">
        <v>1312</v>
      </c>
      <c r="E59" s="68">
        <v>6785</v>
      </c>
      <c r="F59" s="70"/>
      <c r="G59" s="74">
        <v>21.4</v>
      </c>
      <c r="H59" s="74"/>
      <c r="I59" s="75">
        <v>0.37</v>
      </c>
      <c r="J59" s="73"/>
      <c r="K59" s="68">
        <v>3284</v>
      </c>
      <c r="L59" s="109">
        <f t="shared" si="4"/>
        <v>1.1310175714118433</v>
      </c>
      <c r="M59" s="109"/>
      <c r="N59" s="68">
        <v>5697</v>
      </c>
      <c r="O59" s="110">
        <f t="shared" si="5"/>
        <v>1.8975578560294175</v>
      </c>
    </row>
    <row r="60" spans="2:15" ht="10.7" customHeight="1">
      <c r="B60" s="12" t="s">
        <v>63</v>
      </c>
      <c r="C60" s="20"/>
      <c r="D60" s="68">
        <v>377</v>
      </c>
      <c r="E60" s="68">
        <v>526</v>
      </c>
      <c r="F60" s="76"/>
      <c r="G60" s="74">
        <v>-27</v>
      </c>
      <c r="H60" s="74"/>
      <c r="I60" s="75">
        <v>-0.06</v>
      </c>
      <c r="J60" s="73"/>
      <c r="K60" s="68">
        <v>447</v>
      </c>
      <c r="L60" s="109">
        <f t="shared" si="4"/>
        <v>0.15394788502469367</v>
      </c>
      <c r="M60" s="109"/>
      <c r="N60" s="68">
        <v>465</v>
      </c>
      <c r="O60" s="110">
        <f t="shared" si="5"/>
        <v>0.1548822894600104</v>
      </c>
    </row>
    <row r="61" spans="2:15" ht="10.7" customHeight="1">
      <c r="B61" s="12" t="s">
        <v>64</v>
      </c>
      <c r="C61" s="20"/>
      <c r="D61" s="68">
        <v>616</v>
      </c>
      <c r="E61" s="68">
        <v>1075</v>
      </c>
      <c r="F61" s="70"/>
      <c r="G61" s="74">
        <v>-13.8</v>
      </c>
      <c r="H61" s="74"/>
      <c r="I61" s="75">
        <v>-0.06</v>
      </c>
      <c r="J61" s="73"/>
      <c r="K61" s="68">
        <v>1768</v>
      </c>
      <c r="L61" s="109">
        <f t="shared" si="4"/>
        <v>0.60890349155180845</v>
      </c>
      <c r="M61" s="109"/>
      <c r="N61" s="68">
        <v>882</v>
      </c>
      <c r="O61" s="110">
        <f t="shared" si="5"/>
        <v>0.29377672968543911</v>
      </c>
    </row>
    <row r="62" spans="2:15" ht="10.7" customHeight="1">
      <c r="B62" s="12" t="s">
        <v>65</v>
      </c>
      <c r="C62" s="20"/>
      <c r="D62" s="68">
        <v>1768</v>
      </c>
      <c r="E62" s="68">
        <v>2699</v>
      </c>
      <c r="F62" s="70"/>
      <c r="G62" s="74">
        <v>-6.9</v>
      </c>
      <c r="H62" s="74"/>
      <c r="I62" s="75">
        <v>-0.06</v>
      </c>
      <c r="J62" s="73"/>
      <c r="K62" s="68">
        <v>2135</v>
      </c>
      <c r="L62" s="109">
        <f t="shared" si="4"/>
        <v>0.73529918238863745</v>
      </c>
      <c r="M62" s="109"/>
      <c r="N62" s="68">
        <v>2468</v>
      </c>
      <c r="O62" s="110">
        <f t="shared" si="5"/>
        <v>0.82204191481141009</v>
      </c>
    </row>
    <row r="63" spans="2:15" ht="10.7" customHeight="1">
      <c r="B63" s="12" t="s">
        <v>66</v>
      </c>
      <c r="C63" s="20"/>
      <c r="D63" s="68">
        <v>4096</v>
      </c>
      <c r="E63" s="68">
        <v>4106</v>
      </c>
      <c r="F63" s="70"/>
      <c r="G63" s="74">
        <v>-2.1</v>
      </c>
      <c r="H63" s="74"/>
      <c r="I63" s="75">
        <v>-0.03</v>
      </c>
      <c r="J63" s="73"/>
      <c r="K63" s="68">
        <v>4312</v>
      </c>
      <c r="L63" s="109">
        <f t="shared" si="4"/>
        <v>1.4850632667259038</v>
      </c>
      <c r="M63" s="109"/>
      <c r="N63" s="68">
        <v>4153</v>
      </c>
      <c r="O63" s="110">
        <f t="shared" si="5"/>
        <v>1.3832820389837057</v>
      </c>
    </row>
    <row r="64" spans="2:15" ht="10.7" customHeight="1">
      <c r="B64" s="12" t="s">
        <v>67</v>
      </c>
      <c r="C64" s="20"/>
      <c r="D64" s="68">
        <v>331</v>
      </c>
      <c r="E64" s="68">
        <v>1013</v>
      </c>
      <c r="F64" s="70"/>
      <c r="G64" s="74">
        <v>11.6</v>
      </c>
      <c r="H64" s="74"/>
      <c r="I64" s="75">
        <v>0.03</v>
      </c>
      <c r="J64" s="73"/>
      <c r="K64" s="68">
        <v>1721</v>
      </c>
      <c r="L64" s="109">
        <f t="shared" si="4"/>
        <v>0.59271657746643802</v>
      </c>
      <c r="M64" s="109"/>
      <c r="N64" s="68">
        <v>676</v>
      </c>
      <c r="O64" s="110">
        <f t="shared" si="5"/>
        <v>0.22516221005369252</v>
      </c>
    </row>
    <row r="65" spans="2:15" ht="10.7" customHeight="1">
      <c r="B65" s="12"/>
      <c r="C65" s="20"/>
      <c r="D65" s="68"/>
      <c r="E65" s="68"/>
      <c r="F65" s="70"/>
      <c r="G65" s="74"/>
      <c r="H65" s="74"/>
      <c r="I65" s="71"/>
      <c r="J65" s="73"/>
      <c r="K65" s="68"/>
      <c r="L65" s="109"/>
      <c r="M65" s="109"/>
      <c r="N65" s="68"/>
      <c r="O65" s="110"/>
    </row>
    <row r="66" spans="2:15" ht="10.7" customHeight="1">
      <c r="B66" s="12" t="s">
        <v>68</v>
      </c>
      <c r="C66" s="20"/>
      <c r="D66" s="68">
        <v>9908</v>
      </c>
      <c r="E66" s="68">
        <v>11200</v>
      </c>
      <c r="F66" s="70"/>
      <c r="G66" s="74">
        <v>-8.8000000000000007</v>
      </c>
      <c r="H66" s="74"/>
      <c r="I66" s="75">
        <v>-0.34</v>
      </c>
      <c r="J66" s="73"/>
      <c r="K66" s="68">
        <v>11126</v>
      </c>
      <c r="L66" s="109">
        <f t="shared" ref="L66:L79" si="6">+K66/$K$35*100</f>
        <v>3.8318214066772742</v>
      </c>
      <c r="M66" s="109"/>
      <c r="N66" s="68">
        <v>11108</v>
      </c>
      <c r="O66" s="110">
        <f t="shared" ref="O66:O79" si="7">+N66/$N$35*100</f>
        <v>3.6998547770361192</v>
      </c>
    </row>
    <row r="67" spans="2:15" ht="10.7" customHeight="1">
      <c r="B67" s="12" t="s">
        <v>69</v>
      </c>
      <c r="C67" s="20"/>
      <c r="D67" s="68">
        <v>0</v>
      </c>
      <c r="E67" s="68">
        <v>580</v>
      </c>
      <c r="F67" s="70"/>
      <c r="G67" s="74">
        <v>303.2</v>
      </c>
      <c r="H67" s="74"/>
      <c r="I67" s="75">
        <v>0.14000000000000001</v>
      </c>
      <c r="J67" s="73"/>
      <c r="K67" s="68">
        <v>0</v>
      </c>
      <c r="L67" s="109">
        <f t="shared" si="6"/>
        <v>0</v>
      </c>
      <c r="M67" s="109"/>
      <c r="N67" s="68">
        <v>403</v>
      </c>
      <c r="O67" s="110">
        <f t="shared" si="7"/>
        <v>0.13423131753200901</v>
      </c>
    </row>
    <row r="68" spans="2:15" ht="10.7" customHeight="1">
      <c r="B68" s="12" t="s">
        <v>70</v>
      </c>
      <c r="C68" s="20"/>
      <c r="D68" s="68">
        <v>2017</v>
      </c>
      <c r="E68" s="68">
        <v>3859</v>
      </c>
      <c r="F68" s="70"/>
      <c r="G68" s="74">
        <v>-2.9</v>
      </c>
      <c r="H68" s="74"/>
      <c r="I68" s="75">
        <v>-0.04</v>
      </c>
      <c r="J68" s="73"/>
      <c r="K68" s="68">
        <v>4091</v>
      </c>
      <c r="L68" s="109">
        <f t="shared" si="6"/>
        <v>1.4089503302819277</v>
      </c>
      <c r="M68" s="109"/>
      <c r="N68" s="68">
        <v>3413</v>
      </c>
      <c r="O68" s="110">
        <f t="shared" si="7"/>
        <v>1.1368026966172375</v>
      </c>
    </row>
    <row r="69" spans="2:15" ht="10.7" customHeight="1">
      <c r="B69" s="12" t="s">
        <v>71</v>
      </c>
      <c r="C69" s="20"/>
      <c r="D69" s="68">
        <v>2517</v>
      </c>
      <c r="E69" s="68">
        <v>2590</v>
      </c>
      <c r="F69" s="70"/>
      <c r="G69" s="74">
        <v>-11</v>
      </c>
      <c r="H69" s="74"/>
      <c r="I69" s="75">
        <v>-0.1</v>
      </c>
      <c r="J69" s="73"/>
      <c r="K69" s="68">
        <v>2098</v>
      </c>
      <c r="L69" s="109">
        <f t="shared" si="6"/>
        <v>0.72255629257675003</v>
      </c>
      <c r="M69" s="109"/>
      <c r="N69" s="68">
        <v>2712</v>
      </c>
      <c r="O69" s="110">
        <f t="shared" si="7"/>
        <v>0.90331348175386705</v>
      </c>
    </row>
    <row r="70" spans="2:15" ht="10.7" customHeight="1">
      <c r="B70" s="12" t="s">
        <v>72</v>
      </c>
      <c r="C70" s="20"/>
      <c r="D70" s="68">
        <v>1743</v>
      </c>
      <c r="E70" s="68">
        <v>1091</v>
      </c>
      <c r="F70" s="70"/>
      <c r="G70" s="74">
        <v>-17.2</v>
      </c>
      <c r="H70" s="74"/>
      <c r="I70" s="75">
        <v>-7.0000000000000007E-2</v>
      </c>
      <c r="J70" s="73"/>
      <c r="K70" s="68">
        <v>825</v>
      </c>
      <c r="L70" s="109">
        <f t="shared" si="6"/>
        <v>0.28413200256235405</v>
      </c>
      <c r="M70" s="109"/>
      <c r="N70" s="68">
        <v>1061</v>
      </c>
      <c r="O70" s="110">
        <f t="shared" si="7"/>
        <v>0.35339808412273338</v>
      </c>
    </row>
    <row r="71" spans="2:15" ht="10.7" customHeight="1">
      <c r="B71" s="12" t="s">
        <v>73</v>
      </c>
      <c r="C71" s="20"/>
      <c r="D71" s="68">
        <v>11</v>
      </c>
      <c r="E71" s="68">
        <v>52</v>
      </c>
      <c r="F71" s="51" t="s">
        <v>35</v>
      </c>
      <c r="G71" s="74">
        <v>-7.1</v>
      </c>
      <c r="H71" s="74"/>
      <c r="I71" s="75" t="s">
        <v>16</v>
      </c>
      <c r="J71" s="73"/>
      <c r="K71" s="68">
        <v>22</v>
      </c>
      <c r="L71" s="109">
        <f t="shared" si="6"/>
        <v>7.5768534016627748E-3</v>
      </c>
      <c r="M71" s="109"/>
      <c r="N71" s="68">
        <v>56</v>
      </c>
      <c r="O71" s="110">
        <f t="shared" si="7"/>
        <v>1.865249077367867E-2</v>
      </c>
    </row>
    <row r="72" spans="2:15" ht="10.7" customHeight="1">
      <c r="B72" s="12" t="s">
        <v>74</v>
      </c>
      <c r="C72" s="20"/>
      <c r="D72" s="68">
        <v>970</v>
      </c>
      <c r="E72" s="68">
        <v>762</v>
      </c>
      <c r="F72" s="70"/>
      <c r="G72" s="74">
        <v>-13.9</v>
      </c>
      <c r="H72" s="74"/>
      <c r="I72" s="75">
        <v>-0.04</v>
      </c>
      <c r="J72" s="73"/>
      <c r="K72" s="68">
        <v>996</v>
      </c>
      <c r="L72" s="109">
        <f t="shared" si="6"/>
        <v>0.34302481763891474</v>
      </c>
      <c r="M72" s="109"/>
      <c r="N72" s="68">
        <v>806</v>
      </c>
      <c r="O72" s="110">
        <f t="shared" si="7"/>
        <v>0.26846263506401802</v>
      </c>
    </row>
    <row r="73" spans="2:15" ht="10.7" customHeight="1">
      <c r="B73" s="12" t="s">
        <v>75</v>
      </c>
      <c r="C73" s="20"/>
      <c r="D73" s="68">
        <v>2164</v>
      </c>
      <c r="E73" s="68">
        <v>1589</v>
      </c>
      <c r="F73" s="70"/>
      <c r="G73" s="74">
        <v>-17.600000000000001</v>
      </c>
      <c r="H73" s="74"/>
      <c r="I73" s="75">
        <v>-0.11</v>
      </c>
      <c r="J73" s="73"/>
      <c r="K73" s="68">
        <v>2520</v>
      </c>
      <c r="L73" s="109">
        <f t="shared" si="6"/>
        <v>0.86789411691773599</v>
      </c>
      <c r="M73" s="109"/>
      <c r="N73" s="68">
        <v>1931</v>
      </c>
      <c r="O73" s="110">
        <f t="shared" si="7"/>
        <v>0.643177851499527</v>
      </c>
    </row>
    <row r="74" spans="2:15" ht="10.7" customHeight="1">
      <c r="B74" s="12" t="s">
        <v>76</v>
      </c>
      <c r="C74" s="20"/>
      <c r="D74" s="68">
        <v>487</v>
      </c>
      <c r="E74" s="68">
        <v>677</v>
      </c>
      <c r="F74" s="76"/>
      <c r="G74" s="74">
        <v>-36.6</v>
      </c>
      <c r="H74" s="77"/>
      <c r="I74" s="75">
        <v>-0.12</v>
      </c>
      <c r="J74" s="73"/>
      <c r="K74" s="68">
        <v>574</v>
      </c>
      <c r="L74" s="109">
        <f t="shared" si="6"/>
        <v>0.19768699329792877</v>
      </c>
      <c r="M74" s="109"/>
      <c r="N74" s="68">
        <v>725</v>
      </c>
      <c r="O74" s="110">
        <f t="shared" si="7"/>
        <v>0.24148313948066136</v>
      </c>
    </row>
    <row r="75" spans="2:15" ht="10.7" customHeight="1">
      <c r="B75" s="12" t="s">
        <v>77</v>
      </c>
      <c r="C75" s="20"/>
      <c r="D75" s="68">
        <v>13500</v>
      </c>
      <c r="E75" s="68">
        <v>13106</v>
      </c>
      <c r="F75" s="70"/>
      <c r="G75" s="74">
        <v>-2.1</v>
      </c>
      <c r="H75" s="74"/>
      <c r="I75" s="75">
        <v>-0.09</v>
      </c>
      <c r="J75" s="73"/>
      <c r="K75" s="68">
        <v>15260</v>
      </c>
      <c r="L75" s="109">
        <f t="shared" si="6"/>
        <v>5.2555810413351791</v>
      </c>
      <c r="M75" s="109"/>
      <c r="N75" s="68">
        <v>14227</v>
      </c>
      <c r="O75" s="110">
        <f t="shared" si="7"/>
        <v>4.7387318970915437</v>
      </c>
    </row>
    <row r="76" spans="2:15" ht="10.7" customHeight="1">
      <c r="B76" s="12" t="s">
        <v>78</v>
      </c>
      <c r="C76" s="20"/>
      <c r="D76" s="68">
        <v>2898</v>
      </c>
      <c r="E76" s="68">
        <v>2520</v>
      </c>
      <c r="F76" s="70"/>
      <c r="G76" s="74">
        <v>1.3</v>
      </c>
      <c r="H76" s="74"/>
      <c r="I76" s="75">
        <v>0.01</v>
      </c>
      <c r="J76" s="73"/>
      <c r="K76" s="68">
        <v>1552</v>
      </c>
      <c r="L76" s="109">
        <f t="shared" si="6"/>
        <v>0.53451256724457397</v>
      </c>
      <c r="M76" s="109"/>
      <c r="N76" s="68">
        <v>2223</v>
      </c>
      <c r="O76" s="110">
        <f t="shared" si="7"/>
        <v>0.74043726767656581</v>
      </c>
    </row>
    <row r="77" spans="2:15" ht="10.7" customHeight="1">
      <c r="B77" s="12" t="s">
        <v>79</v>
      </c>
      <c r="C77" s="20"/>
      <c r="D77" s="68">
        <v>508</v>
      </c>
      <c r="E77" s="68">
        <v>728</v>
      </c>
      <c r="F77" s="51" t="s">
        <v>35</v>
      </c>
      <c r="G77" s="74">
        <v>-12.6</v>
      </c>
      <c r="H77" s="74"/>
      <c r="I77" s="75" t="s">
        <v>16</v>
      </c>
      <c r="J77" s="73"/>
      <c r="K77" s="68">
        <v>1002</v>
      </c>
      <c r="L77" s="109">
        <f t="shared" si="6"/>
        <v>0.34509123220300458</v>
      </c>
      <c r="M77" s="109"/>
      <c r="N77" s="68">
        <v>789</v>
      </c>
      <c r="O77" s="110">
        <f t="shared" si="7"/>
        <v>0.26280027179343701</v>
      </c>
    </row>
    <row r="78" spans="2:15" ht="10.7" customHeight="1">
      <c r="B78" s="12" t="s">
        <v>80</v>
      </c>
      <c r="C78" s="20"/>
      <c r="D78" s="68">
        <v>2554</v>
      </c>
      <c r="E78" s="68">
        <v>2964</v>
      </c>
      <c r="F78" s="70"/>
      <c r="G78" s="74">
        <v>-8.9</v>
      </c>
      <c r="H78" s="74"/>
      <c r="I78" s="75">
        <v>-0.09</v>
      </c>
      <c r="J78" s="73"/>
      <c r="K78" s="68">
        <v>4286</v>
      </c>
      <c r="L78" s="109">
        <f t="shared" si="6"/>
        <v>1.476108803614848</v>
      </c>
      <c r="M78" s="109"/>
      <c r="N78" s="68">
        <v>3043</v>
      </c>
      <c r="O78" s="110">
        <f t="shared" si="7"/>
        <v>1.0135630254340036</v>
      </c>
    </row>
    <row r="79" spans="2:15" ht="10.7" customHeight="1">
      <c r="B79" s="12" t="s">
        <v>81</v>
      </c>
      <c r="C79" s="20"/>
      <c r="D79" s="68">
        <v>7540</v>
      </c>
      <c r="E79" s="68">
        <v>6895</v>
      </c>
      <c r="F79" s="70"/>
      <c r="G79" s="74">
        <v>1.5</v>
      </c>
      <c r="H79" s="74"/>
      <c r="I79" s="75">
        <v>0.03</v>
      </c>
      <c r="J79" s="73"/>
      <c r="K79" s="68">
        <v>8420</v>
      </c>
      <c r="L79" s="109">
        <f t="shared" si="6"/>
        <v>2.8998684382727529</v>
      </c>
      <c r="M79" s="109"/>
      <c r="N79" s="68">
        <v>8172</v>
      </c>
      <c r="O79" s="110">
        <f t="shared" si="7"/>
        <v>2.7219313321875376</v>
      </c>
    </row>
    <row r="80" spans="2:15" ht="10.7" customHeight="1">
      <c r="B80" s="12"/>
      <c r="C80" s="20"/>
      <c r="D80" s="68"/>
      <c r="E80" s="68"/>
      <c r="F80" s="70"/>
      <c r="G80" s="74"/>
      <c r="H80" s="74"/>
      <c r="I80" s="53"/>
      <c r="J80" s="73"/>
      <c r="K80" s="68"/>
      <c r="L80" s="109"/>
      <c r="M80" s="109"/>
      <c r="N80" s="68"/>
      <c r="O80" s="110"/>
    </row>
    <row r="81" spans="2:15" ht="10.7" customHeight="1">
      <c r="B81" s="12" t="s">
        <v>82</v>
      </c>
      <c r="C81" s="20"/>
      <c r="D81" s="68">
        <v>49766</v>
      </c>
      <c r="E81" s="68">
        <v>46663</v>
      </c>
      <c r="F81" s="70"/>
      <c r="G81" s="74">
        <v>-6.1</v>
      </c>
      <c r="H81" s="74"/>
      <c r="I81" s="75">
        <v>-0.98</v>
      </c>
      <c r="J81" s="73"/>
      <c r="K81" s="68">
        <v>33411</v>
      </c>
      <c r="L81" s="109">
        <f t="shared" ref="L81:L98" si="8">+K81/$K$35*100</f>
        <v>11.506829500134316</v>
      </c>
      <c r="M81" s="109"/>
      <c r="N81" s="68">
        <v>46400</v>
      </c>
      <c r="O81" s="110">
        <f t="shared" ref="O81:O98" si="9">+N81/$N$35*100</f>
        <v>15.454920926762327</v>
      </c>
    </row>
    <row r="82" spans="2:15" ht="10.7" customHeight="1">
      <c r="B82" s="12" t="s">
        <v>83</v>
      </c>
      <c r="C82" s="20"/>
      <c r="D82" s="68">
        <v>13485</v>
      </c>
      <c r="E82" s="68">
        <v>6793</v>
      </c>
      <c r="F82" s="70"/>
      <c r="G82" s="74">
        <v>-6</v>
      </c>
      <c r="H82" s="74"/>
      <c r="I82" s="75">
        <v>-0.14000000000000001</v>
      </c>
      <c r="J82" s="73"/>
      <c r="K82" s="68">
        <v>4680</v>
      </c>
      <c r="L82" s="109">
        <f t="shared" si="8"/>
        <v>1.6118033599900814</v>
      </c>
      <c r="M82" s="109"/>
      <c r="N82" s="68">
        <v>4888</v>
      </c>
      <c r="O82" s="110">
        <f t="shared" si="9"/>
        <v>1.6280959803882382</v>
      </c>
    </row>
    <row r="83" spans="2:15" ht="10.7" customHeight="1">
      <c r="B83" s="12" t="s">
        <v>84</v>
      </c>
      <c r="C83" s="20"/>
      <c r="D83" s="68">
        <v>24739</v>
      </c>
      <c r="E83" s="68">
        <v>26919</v>
      </c>
      <c r="F83" s="70"/>
      <c r="G83" s="74">
        <v>-9.1999999999999993</v>
      </c>
      <c r="H83" s="74"/>
      <c r="I83" s="75">
        <v>-0.86</v>
      </c>
      <c r="J83" s="73"/>
      <c r="K83" s="68">
        <v>17764</v>
      </c>
      <c r="L83" s="109">
        <f t="shared" si="8"/>
        <v>6.117964719415343</v>
      </c>
      <c r="M83" s="109"/>
      <c r="N83" s="68">
        <v>29176</v>
      </c>
      <c r="O83" s="110">
        <f t="shared" si="9"/>
        <v>9.7179476930865878</v>
      </c>
    </row>
    <row r="84" spans="2:15" ht="10.7" customHeight="1">
      <c r="B84" s="12" t="s">
        <v>85</v>
      </c>
      <c r="C84" s="20"/>
      <c r="D84" s="68">
        <v>11542</v>
      </c>
      <c r="E84" s="68">
        <v>12951</v>
      </c>
      <c r="F84" s="70"/>
      <c r="G84" s="74">
        <v>1.7</v>
      </c>
      <c r="H84" s="74"/>
      <c r="I84" s="75">
        <v>7.0000000000000007E-2</v>
      </c>
      <c r="J84" s="73"/>
      <c r="K84" s="68">
        <v>10967</v>
      </c>
      <c r="L84" s="109">
        <f t="shared" si="8"/>
        <v>3.7770614207288928</v>
      </c>
      <c r="M84" s="109"/>
      <c r="N84" s="68">
        <v>12336</v>
      </c>
      <c r="O84" s="110">
        <f t="shared" si="9"/>
        <v>4.1088772532875018</v>
      </c>
    </row>
    <row r="85" spans="2:15" ht="10.7" customHeight="1">
      <c r="B85" s="12" t="s">
        <v>86</v>
      </c>
      <c r="C85" s="20"/>
      <c r="D85" s="68">
        <v>6110</v>
      </c>
      <c r="E85" s="68">
        <v>11822</v>
      </c>
      <c r="F85" s="70"/>
      <c r="G85" s="74">
        <v>0.5</v>
      </c>
      <c r="H85" s="77"/>
      <c r="I85" s="75">
        <v>0.02</v>
      </c>
      <c r="J85" s="73"/>
      <c r="K85" s="68">
        <v>5233</v>
      </c>
      <c r="L85" s="109">
        <f t="shared" si="8"/>
        <v>1.8022579023136955</v>
      </c>
      <c r="M85" s="109"/>
      <c r="N85" s="68">
        <v>11936</v>
      </c>
      <c r="O85" s="110">
        <f t="shared" si="9"/>
        <v>3.9756451763326539</v>
      </c>
    </row>
    <row r="86" spans="2:15" ht="10.7" customHeight="1">
      <c r="B86" s="12" t="s">
        <v>87</v>
      </c>
      <c r="C86" s="20"/>
      <c r="D86" s="68">
        <v>5509</v>
      </c>
      <c r="E86" s="68">
        <v>6604</v>
      </c>
      <c r="F86" s="70"/>
      <c r="G86" s="74">
        <v>-12.5</v>
      </c>
      <c r="H86" s="77"/>
      <c r="I86" s="75">
        <v>-0.32</v>
      </c>
      <c r="J86" s="73"/>
      <c r="K86" s="68">
        <v>4957</v>
      </c>
      <c r="L86" s="109">
        <f t="shared" si="8"/>
        <v>1.7072028323655626</v>
      </c>
      <c r="M86" s="109"/>
      <c r="N86" s="68">
        <v>7950</v>
      </c>
      <c r="O86" s="110">
        <f t="shared" si="9"/>
        <v>2.647987529477597</v>
      </c>
    </row>
    <row r="87" spans="2:15" ht="10.7" customHeight="1">
      <c r="B87" s="12" t="s">
        <v>88</v>
      </c>
      <c r="C87" s="20"/>
      <c r="D87" s="68">
        <v>30</v>
      </c>
      <c r="E87" s="68">
        <v>216</v>
      </c>
      <c r="F87" s="70"/>
      <c r="G87" s="74">
        <v>20.100000000000001</v>
      </c>
      <c r="H87" s="74"/>
      <c r="I87" s="75">
        <v>0.01</v>
      </c>
      <c r="J87" s="73"/>
      <c r="K87" s="68">
        <v>0</v>
      </c>
      <c r="L87" s="109">
        <f t="shared" si="8"/>
        <v>0</v>
      </c>
      <c r="M87" s="109"/>
      <c r="N87" s="68">
        <v>259</v>
      </c>
      <c r="O87" s="110">
        <f t="shared" si="9"/>
        <v>8.6267769828263854E-2</v>
      </c>
    </row>
    <row r="88" spans="2:15" ht="10.7" customHeight="1">
      <c r="B88" s="12" t="s">
        <v>89</v>
      </c>
      <c r="C88" s="20"/>
      <c r="D88" s="68">
        <v>571</v>
      </c>
      <c r="E88" s="68">
        <v>5002</v>
      </c>
      <c r="F88" s="70"/>
      <c r="G88" s="74">
        <v>23.4</v>
      </c>
      <c r="H88" s="74"/>
      <c r="I88" s="75">
        <v>0.3</v>
      </c>
      <c r="J88" s="73"/>
      <c r="K88" s="68">
        <v>276</v>
      </c>
      <c r="L88" s="109">
        <f t="shared" si="8"/>
        <v>9.5055069948132995E-2</v>
      </c>
      <c r="M88" s="109"/>
      <c r="N88" s="68">
        <v>3727</v>
      </c>
      <c r="O88" s="110">
        <f t="shared" si="9"/>
        <v>1.2413898770267928</v>
      </c>
    </row>
    <row r="89" spans="2:15" ht="10.7" customHeight="1">
      <c r="B89" s="12" t="s">
        <v>90</v>
      </c>
      <c r="C89" s="20"/>
      <c r="D89" s="68">
        <v>44385</v>
      </c>
      <c r="E89" s="68">
        <v>33747</v>
      </c>
      <c r="F89" s="70"/>
      <c r="G89" s="74">
        <v>8.1</v>
      </c>
      <c r="H89" s="74"/>
      <c r="I89" s="75">
        <v>0.8</v>
      </c>
      <c r="J89" s="73"/>
      <c r="K89" s="68">
        <v>37927</v>
      </c>
      <c r="L89" s="109">
        <f t="shared" si="8"/>
        <v>13.062150862039276</v>
      </c>
      <c r="M89" s="109"/>
      <c r="N89" s="68">
        <v>30004</v>
      </c>
      <c r="O89" s="110">
        <f t="shared" si="9"/>
        <v>9.9937380923831221</v>
      </c>
    </row>
    <row r="90" spans="2:15" ht="10.7" customHeight="1">
      <c r="B90" s="12" t="s">
        <v>91</v>
      </c>
      <c r="C90" s="20"/>
      <c r="D90" s="68">
        <v>4545</v>
      </c>
      <c r="E90" s="68">
        <v>3111</v>
      </c>
      <c r="F90" s="70"/>
      <c r="G90" s="74">
        <v>118.2</v>
      </c>
      <c r="H90" s="74"/>
      <c r="I90" s="75">
        <v>0.54</v>
      </c>
      <c r="J90" s="73"/>
      <c r="K90" s="68">
        <v>169</v>
      </c>
      <c r="L90" s="109">
        <f t="shared" si="8"/>
        <v>5.8204010221864048E-2</v>
      </c>
      <c r="M90" s="109"/>
      <c r="N90" s="68">
        <v>1839</v>
      </c>
      <c r="O90" s="110">
        <f t="shared" si="9"/>
        <v>0.6125344737999121</v>
      </c>
    </row>
    <row r="91" spans="2:15" ht="10.7" customHeight="1">
      <c r="B91" s="12" t="s">
        <v>92</v>
      </c>
      <c r="C91" s="20"/>
      <c r="D91" s="68">
        <v>14219</v>
      </c>
      <c r="E91" s="68">
        <v>7540</v>
      </c>
      <c r="F91" s="70"/>
      <c r="G91" s="74">
        <v>-3.2</v>
      </c>
      <c r="H91" s="74"/>
      <c r="I91" s="75">
        <v>-0.08</v>
      </c>
      <c r="J91" s="73"/>
      <c r="K91" s="68">
        <v>13503</v>
      </c>
      <c r="L91" s="109">
        <f t="shared" si="8"/>
        <v>4.6504659764842016</v>
      </c>
      <c r="M91" s="109"/>
      <c r="N91" s="68">
        <v>7664</v>
      </c>
      <c r="O91" s="110">
        <f t="shared" si="9"/>
        <v>2.5527265944548811</v>
      </c>
    </row>
    <row r="92" spans="2:15" ht="10.7" customHeight="1">
      <c r="B92" s="12" t="s">
        <v>93</v>
      </c>
      <c r="C92" s="20"/>
      <c r="D92" s="68">
        <v>3183</v>
      </c>
      <c r="E92" s="68">
        <v>2436</v>
      </c>
      <c r="F92" s="70"/>
      <c r="G92" s="74">
        <v>-4.3</v>
      </c>
      <c r="H92" s="74"/>
      <c r="I92" s="75">
        <v>-0.03</v>
      </c>
      <c r="J92" s="73"/>
      <c r="K92" s="68">
        <v>3140</v>
      </c>
      <c r="L92" s="109">
        <f t="shared" si="8"/>
        <v>1.081423621873687</v>
      </c>
      <c r="M92" s="109"/>
      <c r="N92" s="68">
        <v>2181</v>
      </c>
      <c r="O92" s="110">
        <f t="shared" si="9"/>
        <v>0.72644789959630673</v>
      </c>
    </row>
    <row r="93" spans="2:15" ht="10.7" customHeight="1">
      <c r="B93" s="12" t="s">
        <v>94</v>
      </c>
      <c r="C93" s="20"/>
      <c r="D93" s="68">
        <v>22438</v>
      </c>
      <c r="E93" s="68">
        <v>20661</v>
      </c>
      <c r="F93" s="70"/>
      <c r="G93" s="74">
        <v>6.1</v>
      </c>
      <c r="H93" s="74"/>
      <c r="I93" s="75">
        <v>0.37</v>
      </c>
      <c r="J93" s="73"/>
      <c r="K93" s="68">
        <v>21115</v>
      </c>
      <c r="L93" s="109">
        <f t="shared" si="8"/>
        <v>7.2720572534595229</v>
      </c>
      <c r="M93" s="109"/>
      <c r="N93" s="68">
        <v>18320</v>
      </c>
      <c r="O93" s="110">
        <f t="shared" si="9"/>
        <v>6.1020291245320228</v>
      </c>
    </row>
    <row r="94" spans="2:15" ht="10.7" customHeight="1">
      <c r="B94" s="12" t="s">
        <v>95</v>
      </c>
      <c r="C94" s="20"/>
      <c r="D94" s="68">
        <v>67616</v>
      </c>
      <c r="E94" s="68">
        <v>54135</v>
      </c>
      <c r="F94" s="51"/>
      <c r="G94" s="74">
        <v>-3.5</v>
      </c>
      <c r="H94" s="74"/>
      <c r="I94" s="75">
        <v>-0.61</v>
      </c>
      <c r="J94" s="73"/>
      <c r="K94" s="68">
        <v>62656</v>
      </c>
      <c r="L94" s="109">
        <f>+K94/$K$35*100</f>
        <v>21.578878487935583</v>
      </c>
      <c r="M94" s="109"/>
      <c r="N94" s="68">
        <v>51053</v>
      </c>
      <c r="O94" s="110">
        <f t="shared" si="9"/>
        <v>17.004743061939593</v>
      </c>
    </row>
    <row r="95" spans="2:15" ht="10.7" customHeight="1">
      <c r="B95" s="12" t="s">
        <v>96</v>
      </c>
      <c r="C95" s="20"/>
      <c r="D95" s="68">
        <v>25418</v>
      </c>
      <c r="E95" s="68">
        <v>27812</v>
      </c>
      <c r="F95" s="70"/>
      <c r="G95" s="74">
        <v>-0.4</v>
      </c>
      <c r="H95" s="74"/>
      <c r="I95" s="75">
        <v>-0.03</v>
      </c>
      <c r="J95" s="73"/>
      <c r="K95" s="68">
        <v>27157</v>
      </c>
      <c r="L95" s="109">
        <f t="shared" si="8"/>
        <v>9.3529367194979987</v>
      </c>
      <c r="M95" s="109"/>
      <c r="N95" s="68">
        <v>26839</v>
      </c>
      <c r="O95" s="110">
        <f t="shared" si="9"/>
        <v>8.93953928347789</v>
      </c>
    </row>
    <row r="96" spans="2:15" ht="10.7" customHeight="1">
      <c r="B96" s="12" t="s">
        <v>97</v>
      </c>
      <c r="C96" s="20"/>
      <c r="D96" s="68">
        <v>4409</v>
      </c>
      <c r="E96" s="68">
        <v>7023</v>
      </c>
      <c r="F96" s="51"/>
      <c r="G96" s="74">
        <v>-13.6</v>
      </c>
      <c r="H96" s="74"/>
      <c r="I96" s="75">
        <v>-0.35</v>
      </c>
      <c r="J96" s="73"/>
      <c r="K96" s="68">
        <v>4534</v>
      </c>
      <c r="L96" s="109">
        <f t="shared" si="8"/>
        <v>1.5615206055972282</v>
      </c>
      <c r="M96" s="109"/>
      <c r="N96" s="68">
        <v>6849</v>
      </c>
      <c r="O96" s="110">
        <f t="shared" si="9"/>
        <v>2.2812662376593789</v>
      </c>
    </row>
    <row r="97" spans="2:15" ht="10.7" customHeight="1">
      <c r="B97" s="12" t="s">
        <v>98</v>
      </c>
      <c r="C97" s="20"/>
      <c r="D97" s="68">
        <v>24089</v>
      </c>
      <c r="E97" s="68">
        <v>13136</v>
      </c>
      <c r="F97" s="70"/>
      <c r="G97" s="74">
        <v>-7.8</v>
      </c>
      <c r="H97" s="74"/>
      <c r="I97" s="75">
        <v>-0.35</v>
      </c>
      <c r="J97" s="73"/>
      <c r="K97" s="68">
        <v>14909</v>
      </c>
      <c r="L97" s="109">
        <f t="shared" si="8"/>
        <v>5.1346957893359235</v>
      </c>
      <c r="M97" s="109"/>
      <c r="N97" s="68">
        <v>12275</v>
      </c>
      <c r="O97" s="110">
        <f t="shared" si="9"/>
        <v>4.0885593615518872</v>
      </c>
    </row>
    <row r="98" spans="2:15" ht="10.7" customHeight="1">
      <c r="B98" s="12" t="s">
        <v>99</v>
      </c>
      <c r="C98" s="20"/>
      <c r="D98" s="68">
        <v>13700</v>
      </c>
      <c r="E98" s="68">
        <v>6163</v>
      </c>
      <c r="F98" s="51"/>
      <c r="G98" s="74">
        <v>17.2</v>
      </c>
      <c r="H98" s="74"/>
      <c r="I98" s="75">
        <v>0.28999999999999998</v>
      </c>
      <c r="J98" s="73"/>
      <c r="K98" s="68">
        <v>16056</v>
      </c>
      <c r="L98" s="109">
        <f t="shared" si="8"/>
        <v>5.5297253735044318</v>
      </c>
      <c r="M98" s="109"/>
      <c r="N98" s="68">
        <v>5091</v>
      </c>
      <c r="O98" s="110">
        <f t="shared" si="9"/>
        <v>1.6957112594428236</v>
      </c>
    </row>
    <row r="99" spans="2:15" ht="10.7" customHeight="1">
      <c r="B99" s="12" t="s">
        <v>100</v>
      </c>
      <c r="C99" s="20"/>
      <c r="D99" s="68">
        <v>144066</v>
      </c>
      <c r="E99" s="68">
        <v>126292</v>
      </c>
      <c r="F99" s="51" t="s">
        <v>35</v>
      </c>
      <c r="G99" s="74">
        <v>1.2</v>
      </c>
      <c r="H99" s="74"/>
      <c r="I99" s="71" t="s">
        <v>16</v>
      </c>
      <c r="J99" s="73"/>
      <c r="K99" s="68">
        <v>165782</v>
      </c>
      <c r="L99" s="109" t="s">
        <v>16</v>
      </c>
      <c r="M99" s="109"/>
      <c r="N99" s="68">
        <v>143840</v>
      </c>
      <c r="O99" s="110" t="s">
        <v>16</v>
      </c>
    </row>
    <row r="100" spans="2:15" ht="10.7" customHeight="1">
      <c r="B100" s="12" t="s">
        <v>101</v>
      </c>
      <c r="C100" s="20"/>
      <c r="D100" s="68">
        <v>700224</v>
      </c>
      <c r="E100" s="68">
        <v>734472</v>
      </c>
      <c r="F100" s="51" t="s">
        <v>35</v>
      </c>
      <c r="G100" s="74">
        <v>9</v>
      </c>
      <c r="H100" s="74"/>
      <c r="I100" s="71" t="s">
        <v>16</v>
      </c>
      <c r="J100" s="73"/>
      <c r="K100" s="68">
        <v>1066825</v>
      </c>
      <c r="L100" s="109" t="s">
        <v>16</v>
      </c>
      <c r="M100" s="109"/>
      <c r="N100" s="68">
        <v>1007135</v>
      </c>
      <c r="O100" s="110" t="s">
        <v>16</v>
      </c>
    </row>
    <row r="101" spans="2:15" ht="10.7" customHeight="1">
      <c r="B101" s="12" t="s">
        <v>102</v>
      </c>
      <c r="C101" s="20"/>
      <c r="D101" s="68">
        <v>73863</v>
      </c>
      <c r="E101" s="68">
        <v>227747</v>
      </c>
      <c r="F101" s="70"/>
      <c r="G101" s="71" t="s">
        <v>21</v>
      </c>
      <c r="H101" s="74"/>
      <c r="I101" s="71" t="s">
        <v>21</v>
      </c>
      <c r="J101" s="73"/>
      <c r="K101" s="68">
        <v>70566</v>
      </c>
      <c r="L101" s="109" t="s">
        <v>16</v>
      </c>
      <c r="M101" s="109"/>
      <c r="N101" s="68">
        <v>201627</v>
      </c>
      <c r="O101" s="110" t="s">
        <v>16</v>
      </c>
    </row>
    <row r="102" spans="2:15" ht="5.0999999999999996" customHeight="1">
      <c r="B102" s="35"/>
      <c r="C102" s="62"/>
      <c r="D102" s="78"/>
      <c r="E102" s="79"/>
      <c r="F102" s="79"/>
      <c r="G102" s="80"/>
      <c r="H102" s="80"/>
      <c r="I102" s="84"/>
      <c r="J102" s="81"/>
      <c r="K102" s="78"/>
      <c r="L102" s="111"/>
      <c r="M102" s="111"/>
      <c r="N102" s="113"/>
      <c r="O102" s="112"/>
    </row>
    <row r="103" spans="2:15" ht="5.0999999999999996" customHeight="1">
      <c r="B103" s="12"/>
      <c r="C103" s="20"/>
      <c r="D103" s="68"/>
      <c r="E103" s="70"/>
      <c r="F103" s="70"/>
      <c r="G103" s="74"/>
      <c r="H103" s="74"/>
      <c r="I103" s="71"/>
      <c r="J103" s="73"/>
      <c r="K103" s="68"/>
      <c r="L103" s="109"/>
      <c r="M103" s="109"/>
      <c r="N103" s="114"/>
      <c r="O103" s="110"/>
    </row>
    <row r="104" spans="2:15" ht="10.7" customHeight="1">
      <c r="B104" s="12" t="s">
        <v>103</v>
      </c>
      <c r="C104" s="20"/>
      <c r="D104" s="68">
        <v>500806</v>
      </c>
      <c r="E104" s="68">
        <v>568191</v>
      </c>
      <c r="F104" s="70"/>
      <c r="G104" s="74">
        <v>7.3</v>
      </c>
      <c r="H104" s="74"/>
      <c r="I104" s="71" t="s">
        <v>16</v>
      </c>
      <c r="J104" s="73"/>
      <c r="K104" s="68">
        <v>866880</v>
      </c>
      <c r="L104" s="109" t="s">
        <v>16</v>
      </c>
      <c r="M104" s="109"/>
      <c r="N104" s="68">
        <v>813616</v>
      </c>
      <c r="O104" s="110" t="s">
        <v>16</v>
      </c>
    </row>
    <row r="105" spans="2:15" ht="10.7" customHeight="1">
      <c r="B105" s="12" t="s">
        <v>104</v>
      </c>
      <c r="C105" s="85"/>
      <c r="D105" s="52">
        <v>191396</v>
      </c>
      <c r="E105" s="68">
        <v>245836</v>
      </c>
      <c r="F105" s="70"/>
      <c r="G105" s="74" t="s">
        <v>16</v>
      </c>
      <c r="H105" s="74"/>
      <c r="I105" s="71" t="s">
        <v>16</v>
      </c>
      <c r="J105" s="85"/>
      <c r="K105" s="52">
        <v>573869</v>
      </c>
      <c r="L105" s="109" t="s">
        <v>16</v>
      </c>
      <c r="M105" s="114"/>
      <c r="N105" s="68">
        <v>456652</v>
      </c>
      <c r="O105" s="110" t="s">
        <v>16</v>
      </c>
    </row>
    <row r="106" spans="2:15" ht="10.7" customHeight="1">
      <c r="B106" s="12" t="s">
        <v>105</v>
      </c>
      <c r="C106" s="85"/>
      <c r="D106" s="86">
        <v>38.200000000000003</v>
      </c>
      <c r="E106" s="87">
        <v>43.3</v>
      </c>
      <c r="F106" s="88" t="s">
        <v>15</v>
      </c>
      <c r="G106" s="89">
        <v>39.299999999999997</v>
      </c>
      <c r="H106" s="74"/>
      <c r="I106" s="71" t="s">
        <v>16</v>
      </c>
      <c r="J106" s="85"/>
      <c r="K106" s="86">
        <v>66.2</v>
      </c>
      <c r="L106" s="109" t="s">
        <v>16</v>
      </c>
      <c r="M106" s="114"/>
      <c r="N106" s="115">
        <v>56.1</v>
      </c>
      <c r="O106" s="110" t="s">
        <v>16</v>
      </c>
    </row>
    <row r="107" spans="2:15" ht="10.7" customHeight="1">
      <c r="B107" s="12" t="s">
        <v>106</v>
      </c>
      <c r="C107" s="85"/>
      <c r="D107" s="90">
        <v>63.7</v>
      </c>
      <c r="E107" s="87">
        <v>55</v>
      </c>
      <c r="F107" s="88" t="s">
        <v>15</v>
      </c>
      <c r="G107" s="74">
        <v>59.7</v>
      </c>
      <c r="H107" s="74"/>
      <c r="I107" s="71" t="s">
        <v>16</v>
      </c>
      <c r="J107" s="85"/>
      <c r="K107" s="90">
        <v>33.5</v>
      </c>
      <c r="L107" s="109" t="s">
        <v>16</v>
      </c>
      <c r="M107" s="114"/>
      <c r="N107" s="115">
        <v>36.9</v>
      </c>
      <c r="O107" s="110" t="s">
        <v>16</v>
      </c>
    </row>
    <row r="108" spans="2:15" ht="10.7" customHeight="1">
      <c r="B108" s="12" t="s">
        <v>107</v>
      </c>
      <c r="C108" s="20"/>
      <c r="D108" s="90">
        <v>28</v>
      </c>
      <c r="E108" s="87">
        <v>27.6</v>
      </c>
      <c r="F108" s="88" t="s">
        <v>15</v>
      </c>
      <c r="G108" s="91">
        <v>28.1</v>
      </c>
      <c r="H108" s="91"/>
      <c r="I108" s="71" t="s">
        <v>16</v>
      </c>
      <c r="J108" s="92"/>
      <c r="K108" s="90">
        <v>28.6</v>
      </c>
      <c r="L108" s="109" t="s">
        <v>16</v>
      </c>
      <c r="M108" s="109"/>
      <c r="N108" s="115">
        <v>28</v>
      </c>
      <c r="O108" s="110" t="s">
        <v>16</v>
      </c>
    </row>
    <row r="109" spans="2:15" ht="5.0999999999999996" customHeight="1">
      <c r="B109" s="35"/>
      <c r="C109" s="93"/>
      <c r="D109" s="93"/>
      <c r="E109" s="93"/>
      <c r="F109" s="93"/>
      <c r="G109" s="93"/>
      <c r="H109" s="93"/>
      <c r="I109" s="94"/>
      <c r="J109" s="93"/>
      <c r="K109" s="93"/>
      <c r="L109" s="93"/>
      <c r="M109" s="93"/>
      <c r="N109" s="93"/>
      <c r="O109" s="35"/>
    </row>
    <row r="110" spans="2:15" ht="10.7" customHeight="1">
      <c r="B110" s="44"/>
      <c r="C110" s="44"/>
      <c r="D110" s="44"/>
      <c r="E110" s="44"/>
      <c r="F110" s="44"/>
      <c r="G110" s="44"/>
      <c r="H110" s="44"/>
      <c r="I110" s="95"/>
      <c r="J110" s="44"/>
      <c r="K110" s="44"/>
      <c r="L110" s="44"/>
      <c r="M110" s="44"/>
      <c r="N110" s="44"/>
      <c r="O110" s="44"/>
    </row>
    <row r="111" spans="2:15" ht="10.7" customHeight="1">
      <c r="B111" s="44" t="s">
        <v>108</v>
      </c>
      <c r="C111" s="44"/>
      <c r="D111" s="44"/>
      <c r="E111" s="44"/>
      <c r="F111" s="44"/>
      <c r="G111" s="44"/>
      <c r="H111" s="44"/>
      <c r="I111" s="95"/>
      <c r="J111" s="44"/>
      <c r="K111" s="44"/>
      <c r="L111" s="44"/>
      <c r="M111" s="44"/>
      <c r="N111" s="44"/>
      <c r="O111" s="44"/>
    </row>
    <row r="112" spans="2:15" ht="10.7" customHeight="1">
      <c r="B112" s="44" t="s">
        <v>109</v>
      </c>
      <c r="C112" s="44"/>
      <c r="D112" s="44"/>
      <c r="E112" s="44"/>
      <c r="F112" s="44"/>
      <c r="G112" s="44"/>
      <c r="H112" s="44"/>
      <c r="I112" s="95"/>
      <c r="J112" s="44"/>
      <c r="K112" s="44"/>
      <c r="L112" s="44"/>
      <c r="M112" s="44"/>
      <c r="N112" s="44"/>
      <c r="O112" s="44"/>
    </row>
    <row r="113" spans="2:15" ht="10.7" customHeight="1">
      <c r="B113" s="44" t="s">
        <v>110</v>
      </c>
      <c r="C113" s="44"/>
      <c r="M113" s="44"/>
      <c r="N113" s="44"/>
      <c r="O113" s="44"/>
    </row>
    <row r="114" spans="2:15" ht="11.45" customHeight="1">
      <c r="B114" s="44" t="s">
        <v>111</v>
      </c>
      <c r="C114" s="44"/>
      <c r="M114" s="44"/>
      <c r="N114" s="44"/>
      <c r="O114" s="44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田中　真里愛</dc:creator>
  <cp:lastModifiedBy>田中　真里愛</cp:lastModifiedBy>
  <dcterms:created xsi:type="dcterms:W3CDTF">2024-09-26T04:53:27Z</dcterms:created>
  <dcterms:modified xsi:type="dcterms:W3CDTF">2024-09-26T04:54:45Z</dcterms:modified>
</cp:coreProperties>
</file>