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健康福祉政策課\999過年度ファイル\R5.3以前\02企画調整係\010厚生統計\00総務\005ホームページ\ファイル\R5\"/>
    </mc:Choice>
  </mc:AlternateContent>
  <xr:revisionPtr revIDLastSave="0" documentId="13_ncr:1_{F46C3778-AF14-470E-B03E-0B5639D46772}" xr6:coauthVersionLast="47" xr6:coauthVersionMax="47" xr10:uidLastSave="{00000000-0000-0000-0000-000000000000}"/>
  <bookViews>
    <workbookView xWindow="390" yWindow="390" windowWidth="21600" windowHeight="13275" xr2:uid="{00000000-000D-0000-FFFF-FFFF00000000}"/>
  </bookViews>
  <sheets>
    <sheet name="医療者数・病床数・医療施設数" sheetId="1" r:id="rId1"/>
  </sheets>
  <definedNames>
    <definedName name="_xlnm.Print_Area" localSheetId="0">医療者数・病床数・医療施設数!$A$1:$O$38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" i="1" l="1"/>
  <c r="O24" i="1"/>
  <c r="O22" i="1"/>
  <c r="O20" i="1"/>
  <c r="O18" i="1"/>
  <c r="O16" i="1"/>
  <c r="O14" i="1"/>
  <c r="O12" i="1"/>
  <c r="O10" i="1"/>
  <c r="O8" i="1"/>
  <c r="O6" i="1"/>
  <c r="N24" i="1"/>
  <c r="M24" i="1"/>
  <c r="L24" i="1"/>
  <c r="K24" i="1"/>
  <c r="N22" i="1"/>
  <c r="M22" i="1"/>
  <c r="L22" i="1"/>
  <c r="K22" i="1"/>
  <c r="N20" i="1"/>
  <c r="M20" i="1"/>
  <c r="L20" i="1"/>
  <c r="K20" i="1"/>
  <c r="N18" i="1"/>
  <c r="M18" i="1"/>
  <c r="L18" i="1"/>
  <c r="K18" i="1"/>
  <c r="N16" i="1"/>
  <c r="M16" i="1"/>
  <c r="L16" i="1"/>
  <c r="K16" i="1"/>
  <c r="N14" i="1"/>
  <c r="M14" i="1"/>
  <c r="L14" i="1"/>
  <c r="K14" i="1"/>
  <c r="N12" i="1"/>
  <c r="M12" i="1"/>
  <c r="L12" i="1"/>
  <c r="K12" i="1"/>
  <c r="N10" i="1"/>
  <c r="M10" i="1"/>
  <c r="L10" i="1"/>
  <c r="K10" i="1"/>
  <c r="N8" i="1"/>
  <c r="M8" i="1"/>
  <c r="L8" i="1"/>
  <c r="K8" i="1"/>
  <c r="N6" i="1"/>
  <c r="L6" i="1"/>
  <c r="K6" i="1"/>
</calcChain>
</file>

<file path=xl/sharedStrings.xml><?xml version="1.0" encoding="utf-8"?>
<sst xmlns="http://schemas.openxmlformats.org/spreadsheetml/2006/main" count="42" uniqueCount="38">
  <si>
    <t>5-1.医療圏別保健医療者数、病床数、医療施設数</t>
    <phoneticPr fontId="1"/>
  </si>
  <si>
    <t>医療圏</t>
  </si>
  <si>
    <t>医師</t>
  </si>
  <si>
    <t>歯科医師</t>
  </si>
  <si>
    <t>薬剤師</t>
  </si>
  <si>
    <t>保健師</t>
  </si>
  <si>
    <t>(准)看護師</t>
  </si>
  <si>
    <t>歯科衛生士</t>
    <rPh sb="0" eb="2">
      <t>シカ</t>
    </rPh>
    <rPh sb="2" eb="5">
      <t>エイセイシ</t>
    </rPh>
    <phoneticPr fontId="1"/>
  </si>
  <si>
    <t>病床数</t>
  </si>
  <si>
    <t>病院</t>
  </si>
  <si>
    <t>一般診療所</t>
    <rPh sb="0" eb="2">
      <t>イッパン</t>
    </rPh>
    <rPh sb="2" eb="5">
      <t>シンリョウジョ</t>
    </rPh>
    <phoneticPr fontId="1"/>
  </si>
  <si>
    <t>歯科診療所</t>
    <rPh sb="0" eb="2">
      <t>シカ</t>
    </rPh>
    <rPh sb="2" eb="4">
      <t>シンリョウ</t>
    </rPh>
    <rPh sb="4" eb="5">
      <t>ジョ</t>
    </rPh>
    <phoneticPr fontId="1"/>
  </si>
  <si>
    <t>薬局</t>
  </si>
  <si>
    <t>総数</t>
    <rPh sb="0" eb="2">
      <t>ソウスウ</t>
    </rPh>
    <phoneticPr fontId="1"/>
  </si>
  <si>
    <t>医療施設の
従事者（総数）</t>
    <rPh sb="0" eb="2">
      <t>イリョウ</t>
    </rPh>
    <rPh sb="2" eb="4">
      <t>シセツ</t>
    </rPh>
    <rPh sb="6" eb="9">
      <t>ジュウジシャ</t>
    </rPh>
    <rPh sb="10" eb="12">
      <t>ソウスウ</t>
    </rPh>
    <phoneticPr fontId="1"/>
  </si>
  <si>
    <t>病院・診療所・薬局の従事者数</t>
    <rPh sb="0" eb="2">
      <t>ビョウイン</t>
    </rPh>
    <rPh sb="3" eb="6">
      <t>シンリョウジョ</t>
    </rPh>
    <rPh sb="7" eb="9">
      <t>ヤッキョク</t>
    </rPh>
    <rPh sb="10" eb="13">
      <t>ジュウジシャ</t>
    </rPh>
    <rPh sb="13" eb="14">
      <t>スウ</t>
    </rPh>
    <phoneticPr fontId="1"/>
  </si>
  <si>
    <t>佐久</t>
  </si>
  <si>
    <t>上小</t>
  </si>
  <si>
    <t>諏訪</t>
  </si>
  <si>
    <t>上伊那</t>
  </si>
  <si>
    <t>飯伊</t>
  </si>
  <si>
    <t>木曽</t>
  </si>
  <si>
    <t>松本</t>
  </si>
  <si>
    <t>大北</t>
  </si>
  <si>
    <t>長野</t>
  </si>
  <si>
    <t>北信</t>
  </si>
  <si>
    <t>県計</t>
  </si>
  <si>
    <t>全国</t>
  </si>
  <si>
    <t>（注）1 上段は実数､下段は人口10万対率 </t>
  </si>
  <si>
    <t>　　　2 率に用いた人口： </t>
  </si>
  <si>
    <t>　　　　・県計及び全国は、10月1日現在 総務省統計局の「推計人口（総人口）」による</t>
  </si>
  <si>
    <t>　    3 医師・歯科医師・薬剤師の「総数」については、無職の者を含む</t>
    <rPh sb="20" eb="22">
      <t>ソウスウ</t>
    </rPh>
    <rPh sb="29" eb="31">
      <t>ムショク</t>
    </rPh>
    <rPh sb="32" eb="33">
      <t>シャ</t>
    </rPh>
    <rPh sb="34" eb="35">
      <t>フク</t>
    </rPh>
    <phoneticPr fontId="1"/>
  </si>
  <si>
    <t>     4 保健師・（准）看護師・歯科衛生士については業務従事者数</t>
    <phoneticPr fontId="1"/>
  </si>
  <si>
    <t>     5 病床数は、病院及び一般診療所の計である　　　　</t>
    <phoneticPr fontId="1"/>
  </si>
  <si>
    <t>令和２年12月31日現在</t>
    <rPh sb="0" eb="2">
      <t>レイワ</t>
    </rPh>
    <phoneticPr fontId="1"/>
  </si>
  <si>
    <t>　　　　・医療圏別は、10月1日現在 総合政策課統計室「毎月人口異動調査」結果による</t>
    <rPh sb="19" eb="21">
      <t>ソウゴウ</t>
    </rPh>
    <rPh sb="21" eb="23">
      <t>セイサク</t>
    </rPh>
    <rPh sb="24" eb="26">
      <t>トウケイ</t>
    </rPh>
    <rPh sb="26" eb="27">
      <t>シツ</t>
    </rPh>
    <phoneticPr fontId="47"/>
  </si>
  <si>
    <t>令和４年10月1日現在</t>
    <rPh sb="0" eb="2">
      <t>レイワ</t>
    </rPh>
    <rPh sb="3" eb="4">
      <t>ネン</t>
    </rPh>
    <phoneticPr fontId="1"/>
  </si>
  <si>
    <t>令和４年度末</t>
    <rPh sb="0" eb="2">
      <t>レイワ</t>
    </rPh>
    <rPh sb="3" eb="5">
      <t>ネンド</t>
    </rPh>
    <rPh sb="5" eb="6">
      <t>スエ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</si>
</sst>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#\ ###\ ##0.0;\-#\ ###\ ##0.0;* &quot;-&quot;"/>
    <numFmt numFmtId="178" formatCode="#\ ###\ ##0;\-#\ ###\ ##0;* &quot;-&quot;"/>
    <numFmt numFmtId="179" formatCode="0.0"/>
  </numFmts>
  <fonts count="53" x14ac:knownFonts="1">
    <font>
      <sz val="11"/>
      <color rgb="FF000000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.6"/>
      <color theme="1" tint="0.249977111117893"/>
      <name val="ＭＳ Ｐゴシック"/>
      <family val="3"/>
      <charset val="128"/>
      <scheme val="minor"/>
    </font>
    <font>
      <sz val="11"/>
      <color theme="1" tint="0.24997711111789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1"/>
      <color theme="1" tint="0.249977111117893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 tint="0.249977111117893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2"/>
      <charset val="128"/>
      <scheme val="minor"/>
    </font>
    <font>
      <b/>
      <sz val="11"/>
      <color rgb="FF000000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D0EFF9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/>
      <top style="medium">
        <color rgb="FFD3D3D3"/>
      </top>
      <bottom/>
      <diagonal/>
    </border>
    <border>
      <left style="medium">
        <color rgb="FFD3D3D3"/>
      </left>
      <right/>
      <top/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theme="0" tint="-0.14999847407452621"/>
      </right>
      <top style="medium">
        <color rgb="FFD3D3D3"/>
      </top>
      <bottom/>
      <diagonal/>
    </border>
    <border>
      <left style="medium">
        <color rgb="FFD3D3D3"/>
      </left>
      <right style="medium">
        <color theme="0" tint="-0.14999847407452621"/>
      </right>
      <top/>
      <bottom style="medium">
        <color rgb="FFD3D3D3"/>
      </bottom>
      <diagonal/>
    </border>
    <border>
      <left style="medium">
        <color rgb="FFD3D3D3"/>
      </left>
      <right style="medium">
        <color theme="0" tint="-0.14999847407452621"/>
      </right>
      <top/>
      <bottom/>
      <diagonal/>
    </border>
    <border>
      <left style="medium">
        <color theme="0" tint="-0.14999847407452621"/>
      </left>
      <right style="medium">
        <color rgb="FFD3D3D3"/>
      </right>
      <top style="medium">
        <color theme="0" tint="-0.14999847407452621"/>
      </top>
      <bottom/>
      <diagonal/>
    </border>
    <border>
      <left style="medium">
        <color theme="0" tint="-0.14999847407452621"/>
      </left>
      <right style="medium">
        <color rgb="FFD3D3D3"/>
      </right>
      <top/>
      <bottom style="medium">
        <color theme="0" tint="-0.14999847407452621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thin">
        <color theme="2" tint="-9.9978637043366805E-2"/>
      </bottom>
      <diagonal/>
    </border>
    <border>
      <left/>
      <right/>
      <top style="thin">
        <color theme="2" tint="-9.9978637043366805E-2"/>
      </top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thin">
        <color theme="0" tint="-0.14999847407452621"/>
      </bottom>
      <diagonal/>
    </border>
    <border>
      <left style="medium">
        <color rgb="FFD3D3D3"/>
      </left>
      <right style="thin">
        <color indexed="64"/>
      </right>
      <top style="medium">
        <color rgb="FFD3D3D3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medium">
        <color rgb="FFD3D3D3"/>
      </top>
      <bottom style="thin">
        <color theme="0" tint="-0.14999847407452621"/>
      </bottom>
      <diagonal/>
    </border>
  </borders>
  <cellStyleXfs count="5">
    <xf numFmtId="0" fontId="0" fillId="0" borderId="0">
      <alignment vertical="center"/>
    </xf>
    <xf numFmtId="38" fontId="48" fillId="0" borderId="0" applyFont="0" applyFill="0" applyBorder="0" applyAlignment="0" applyProtection="0">
      <alignment vertical="center"/>
    </xf>
    <xf numFmtId="0" fontId="50" fillId="2" borderId="6"/>
    <xf numFmtId="38" fontId="50" fillId="2" borderId="6" applyFont="0" applyFill="0" applyBorder="0" applyAlignment="0" applyProtection="0"/>
    <xf numFmtId="38" fontId="51" fillId="2" borderId="6" applyFont="0" applyFill="0" applyBorder="0" applyAlignment="0" applyProtection="0"/>
  </cellStyleXfs>
  <cellXfs count="75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38" fontId="3" fillId="2" borderId="3" xfId="0" applyNumberFormat="1" applyFont="1" applyFill="1" applyBorder="1" applyAlignment="1">
      <alignment horizontal="center" vertical="center" wrapText="1"/>
    </xf>
    <xf numFmtId="176" fontId="4" fillId="2" borderId="4" xfId="0" applyNumberFormat="1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>
      <alignment vertical="center"/>
    </xf>
    <xf numFmtId="0" fontId="7" fillId="2" borderId="1" xfId="0" applyFont="1" applyFill="1" applyBorder="1">
      <alignment vertical="center"/>
    </xf>
    <xf numFmtId="0" fontId="8" fillId="3" borderId="5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2" borderId="1" xfId="0" applyFont="1" applyFill="1" applyBorder="1">
      <alignment vertical="center"/>
    </xf>
    <xf numFmtId="176" fontId="11" fillId="2" borderId="4" xfId="0" applyNumberFormat="1" applyFont="1" applyFill="1" applyBorder="1" applyAlignment="1">
      <alignment horizontal="center" vertical="center" wrapText="1"/>
    </xf>
    <xf numFmtId="38" fontId="12" fillId="2" borderId="3" xfId="0" applyNumberFormat="1" applyFont="1" applyFill="1" applyBorder="1" applyAlignment="1">
      <alignment horizontal="center" vertical="center" wrapText="1"/>
    </xf>
    <xf numFmtId="38" fontId="13" fillId="2" borderId="3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>
      <alignment vertical="center"/>
    </xf>
    <xf numFmtId="38" fontId="15" fillId="2" borderId="6" xfId="0" applyNumberFormat="1" applyFont="1" applyFill="1" applyBorder="1" applyAlignment="1" applyProtection="1">
      <alignment horizontal="center" vertical="center"/>
      <protection locked="0"/>
    </xf>
    <xf numFmtId="177" fontId="16" fillId="2" borderId="7" xfId="0" applyNumberFormat="1" applyFont="1" applyFill="1" applyBorder="1" applyAlignment="1">
      <alignment horizontal="center" vertical="center"/>
    </xf>
    <xf numFmtId="38" fontId="17" fillId="2" borderId="8" xfId="0" applyNumberFormat="1" applyFont="1" applyFill="1" applyBorder="1" applyAlignment="1" applyProtection="1">
      <alignment horizontal="center" vertical="center"/>
      <protection locked="0"/>
    </xf>
    <xf numFmtId="178" fontId="18" fillId="2" borderId="8" xfId="0" applyNumberFormat="1" applyFont="1" applyFill="1" applyBorder="1" applyAlignment="1" applyProtection="1">
      <alignment horizontal="center" vertical="center"/>
      <protection locked="0"/>
    </xf>
    <xf numFmtId="38" fontId="19" fillId="2" borderId="3" xfId="0" applyNumberFormat="1" applyFont="1" applyFill="1" applyBorder="1" applyAlignment="1">
      <alignment horizontal="center" vertical="center" wrapText="1"/>
    </xf>
    <xf numFmtId="176" fontId="20" fillId="2" borderId="4" xfId="0" applyNumberFormat="1" applyFont="1" applyFill="1" applyBorder="1" applyAlignment="1">
      <alignment horizontal="center" vertical="center" wrapText="1"/>
    </xf>
    <xf numFmtId="176" fontId="21" fillId="2" borderId="4" xfId="0" applyNumberFormat="1" applyFont="1" applyFill="1" applyBorder="1" applyAlignment="1">
      <alignment horizontal="center" vertical="center" wrapText="1"/>
    </xf>
    <xf numFmtId="176" fontId="22" fillId="2" borderId="6" xfId="0" applyNumberFormat="1" applyFont="1" applyFill="1" applyBorder="1" applyAlignment="1" applyProtection="1">
      <alignment horizontal="center" vertical="center"/>
      <protection locked="0"/>
    </xf>
    <xf numFmtId="38" fontId="38" fillId="2" borderId="15" xfId="0" applyNumberFormat="1" applyFont="1" applyFill="1" applyBorder="1" applyAlignment="1" applyProtection="1">
      <alignment horizontal="center" vertical="center"/>
      <protection locked="0"/>
    </xf>
    <xf numFmtId="38" fontId="39" fillId="2" borderId="5" xfId="0" applyNumberFormat="1" applyFont="1" applyFill="1" applyBorder="1" applyAlignment="1" applyProtection="1">
      <alignment horizontal="center" vertical="center"/>
      <protection locked="0"/>
    </xf>
    <xf numFmtId="38" fontId="40" fillId="2" borderId="5" xfId="0" applyNumberFormat="1" applyFont="1" applyFill="1" applyBorder="1" applyAlignment="1">
      <alignment horizontal="center" vertical="center" wrapText="1"/>
    </xf>
    <xf numFmtId="176" fontId="41" fillId="2" borderId="16" xfId="0" applyNumberFormat="1" applyFont="1" applyFill="1" applyBorder="1" applyAlignment="1">
      <alignment horizontal="center" vertical="center" wrapText="1"/>
    </xf>
    <xf numFmtId="178" fontId="42" fillId="2" borderId="17" xfId="0" applyNumberFormat="1" applyFont="1" applyFill="1" applyBorder="1" applyAlignment="1" applyProtection="1">
      <alignment horizontal="center" vertical="center"/>
      <protection locked="0"/>
    </xf>
    <xf numFmtId="176" fontId="43" fillId="2" borderId="18" xfId="0" applyNumberFormat="1" applyFont="1" applyFill="1" applyBorder="1" applyAlignment="1">
      <alignment horizontal="center" vertical="center" wrapText="1"/>
    </xf>
    <xf numFmtId="178" fontId="44" fillId="2" borderId="19" xfId="0" applyNumberFormat="1" applyFont="1" applyFill="1" applyBorder="1" applyAlignment="1" applyProtection="1">
      <alignment horizontal="center" vertical="center"/>
      <protection locked="0"/>
    </xf>
    <xf numFmtId="38" fontId="45" fillId="2" borderId="20" xfId="0" applyNumberFormat="1" applyFont="1" applyFill="1" applyBorder="1" applyAlignment="1" applyProtection="1">
      <alignment horizontal="center" vertical="center"/>
      <protection locked="0"/>
    </xf>
    <xf numFmtId="176" fontId="46" fillId="2" borderId="2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76" fontId="11" fillId="0" borderId="4" xfId="0" applyNumberFormat="1" applyFont="1" applyBorder="1" applyAlignment="1">
      <alignment horizontal="center" vertical="center" wrapText="1"/>
    </xf>
    <xf numFmtId="176" fontId="21" fillId="4" borderId="4" xfId="0" applyNumberFormat="1" applyFont="1" applyFill="1" applyBorder="1" applyAlignment="1">
      <alignment horizontal="center" vertical="center" wrapText="1"/>
    </xf>
    <xf numFmtId="176" fontId="20" fillId="4" borderId="4" xfId="0" applyNumberFormat="1" applyFont="1" applyFill="1" applyBorder="1" applyAlignment="1">
      <alignment horizontal="center" vertical="center" wrapText="1"/>
    </xf>
    <xf numFmtId="38" fontId="49" fillId="0" borderId="22" xfId="1" applyFont="1" applyBorder="1" applyAlignment="1">
      <alignment horizontal="center" vertical="center"/>
    </xf>
    <xf numFmtId="38" fontId="12" fillId="2" borderId="22" xfId="0" applyNumberFormat="1" applyFont="1" applyFill="1" applyBorder="1" applyAlignment="1">
      <alignment horizontal="center" vertical="center" wrapText="1"/>
    </xf>
    <xf numFmtId="38" fontId="19" fillId="4" borderId="22" xfId="0" applyNumberFormat="1" applyFont="1" applyFill="1" applyBorder="1" applyAlignment="1">
      <alignment horizontal="center" vertical="center" wrapText="1"/>
    </xf>
    <xf numFmtId="38" fontId="19" fillId="2" borderId="22" xfId="0" applyNumberFormat="1" applyFont="1" applyFill="1" applyBorder="1" applyAlignment="1">
      <alignment horizontal="center" vertical="center" wrapText="1"/>
    </xf>
    <xf numFmtId="0" fontId="0" fillId="0" borderId="23" xfId="0" applyBorder="1">
      <alignment vertical="center"/>
    </xf>
    <xf numFmtId="176" fontId="5" fillId="0" borderId="4" xfId="0" applyNumberFormat="1" applyFont="1" applyBorder="1" applyAlignment="1">
      <alignment horizontal="center" vertical="center" wrapText="1"/>
    </xf>
    <xf numFmtId="176" fontId="43" fillId="0" borderId="18" xfId="0" applyNumberFormat="1" applyFont="1" applyBorder="1" applyAlignment="1">
      <alignment horizontal="center" vertical="center" wrapText="1"/>
    </xf>
    <xf numFmtId="176" fontId="22" fillId="0" borderId="6" xfId="0" applyNumberFormat="1" applyFont="1" applyBorder="1" applyAlignment="1" applyProtection="1">
      <alignment horizontal="center" vertical="center"/>
      <protection locked="0"/>
    </xf>
    <xf numFmtId="176" fontId="11" fillId="4" borderId="4" xfId="0" applyNumberFormat="1" applyFont="1" applyFill="1" applyBorder="1" applyAlignment="1">
      <alignment horizontal="center" vertical="center" wrapText="1"/>
    </xf>
    <xf numFmtId="38" fontId="13" fillId="2" borderId="24" xfId="0" applyNumberFormat="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38" fontId="13" fillId="4" borderId="24" xfId="0" applyNumberFormat="1" applyFont="1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/>
    </xf>
    <xf numFmtId="38" fontId="0" fillId="4" borderId="25" xfId="1" applyFont="1" applyFill="1" applyBorder="1" applyAlignment="1">
      <alignment horizontal="center" vertical="center"/>
    </xf>
    <xf numFmtId="38" fontId="0" fillId="4" borderId="26" xfId="1" applyFont="1" applyFill="1" applyBorder="1" applyAlignment="1">
      <alignment horizontal="center" vertical="center"/>
    </xf>
    <xf numFmtId="38" fontId="0" fillId="0" borderId="25" xfId="1" applyFont="1" applyBorder="1" applyAlignment="1">
      <alignment horizontal="center" vertical="center"/>
    </xf>
    <xf numFmtId="38" fontId="2" fillId="2" borderId="9" xfId="0" applyNumberFormat="1" applyFont="1" applyFill="1" applyBorder="1" applyAlignment="1">
      <alignment horizontal="center" vertical="center" wrapText="1"/>
    </xf>
    <xf numFmtId="38" fontId="2" fillId="4" borderId="9" xfId="0" applyNumberFormat="1" applyFont="1" applyFill="1" applyBorder="1" applyAlignment="1">
      <alignment horizontal="center" vertical="center" wrapText="1"/>
    </xf>
    <xf numFmtId="3" fontId="52" fillId="2" borderId="6" xfId="3" applyNumberFormat="1" applyFont="1" applyFill="1"/>
    <xf numFmtId="3" fontId="0" fillId="0" borderId="0" xfId="0" applyNumberFormat="1">
      <alignment vertical="center"/>
    </xf>
    <xf numFmtId="179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2" fillId="4" borderId="2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24" fillId="3" borderId="9" xfId="0" applyFont="1" applyFill="1" applyBorder="1" applyAlignment="1">
      <alignment horizontal="center" vertical="center" wrapText="1"/>
    </xf>
    <xf numFmtId="0" fontId="25" fillId="3" borderId="4" xfId="0" applyFont="1" applyFill="1" applyBorder="1" applyAlignment="1">
      <alignment horizontal="center" vertical="center" wrapText="1"/>
    </xf>
    <xf numFmtId="0" fontId="26" fillId="3" borderId="10" xfId="0" applyFont="1" applyFill="1" applyBorder="1" applyAlignment="1">
      <alignment horizontal="center" vertical="center" wrapText="1"/>
    </xf>
    <xf numFmtId="0" fontId="27" fillId="3" borderId="11" xfId="0" applyFont="1" applyFill="1" applyBorder="1" applyAlignment="1">
      <alignment horizontal="center" vertical="center" wrapText="1"/>
    </xf>
    <xf numFmtId="0" fontId="28" fillId="3" borderId="12" xfId="0" applyFont="1" applyFill="1" applyBorder="1" applyAlignment="1">
      <alignment horizontal="center" vertical="center" wrapText="1"/>
    </xf>
    <xf numFmtId="0" fontId="29" fillId="3" borderId="13" xfId="0" applyFont="1" applyFill="1" applyBorder="1" applyAlignment="1">
      <alignment horizontal="center" vertical="center" wrapText="1"/>
    </xf>
    <xf numFmtId="0" fontId="30" fillId="2" borderId="3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2" fillId="2" borderId="14" xfId="0" applyFont="1" applyFill="1" applyBorder="1" applyAlignment="1">
      <alignment horizontal="center" vertical="center" wrapText="1"/>
    </xf>
    <xf numFmtId="0" fontId="33" fillId="2" borderId="11" xfId="0" applyFont="1" applyFill="1" applyBorder="1" applyAlignment="1">
      <alignment horizontal="center" vertical="center" wrapText="1"/>
    </xf>
    <xf numFmtId="0" fontId="34" fillId="2" borderId="3" xfId="0" applyFont="1" applyFill="1" applyBorder="1" applyAlignment="1">
      <alignment horizontal="center" vertical="center" wrapText="1"/>
    </xf>
    <xf numFmtId="0" fontId="35" fillId="2" borderId="4" xfId="0" applyFont="1" applyFill="1" applyBorder="1" applyAlignment="1">
      <alignment horizontal="center" vertical="center" wrapText="1"/>
    </xf>
    <xf numFmtId="0" fontId="36" fillId="2" borderId="3" xfId="0" applyFont="1" applyFill="1" applyBorder="1" applyAlignment="1">
      <alignment horizontal="center" vertical="center" wrapText="1"/>
    </xf>
    <xf numFmtId="0" fontId="37" fillId="2" borderId="4" xfId="0" applyFont="1" applyFill="1" applyBorder="1" applyAlignment="1">
      <alignment horizontal="center" vertical="center" wrapText="1"/>
    </xf>
  </cellXfs>
  <cellStyles count="5">
    <cellStyle name="桁区切り" xfId="1" builtinId="6"/>
    <cellStyle name="桁区切り 2" xfId="3" xr:uid="{2997396B-7324-40F2-AFCB-C0C6231E5A4C}"/>
    <cellStyle name="桁区切り 3" xfId="4" xr:uid="{D4EB8515-5C88-4C3D-9ED8-61F3C9E3AAC3}"/>
    <cellStyle name="標準" xfId="0" builtinId="0"/>
    <cellStyle name="標準 2" xfId="2" xr:uid="{5D6D554D-222E-48BB-83C9-B764D2D981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8"/>
  <sheetViews>
    <sheetView tabSelected="1" topLeftCell="H1" workbookViewId="0">
      <selection activeCell="R30" sqref="R30"/>
    </sheetView>
  </sheetViews>
  <sheetFormatPr defaultRowHeight="13.5" customHeight="1" x14ac:dyDescent="0.15"/>
  <cols>
    <col min="1" max="1" width="9" customWidth="1"/>
    <col min="2" max="6" width="13.125" customWidth="1"/>
    <col min="7" max="7" width="15" customWidth="1"/>
    <col min="8" max="10" width="13.125" customWidth="1"/>
    <col min="11" max="11" width="13.125" style="31" customWidth="1"/>
    <col min="12" max="12" width="13.125" customWidth="1"/>
    <col min="13" max="13" width="13.125" style="31" customWidth="1"/>
    <col min="14" max="15" width="13.125" customWidth="1"/>
    <col min="16" max="16" width="14.125" customWidth="1"/>
    <col min="19" max="19" width="9.5" bestFit="1" customWidth="1"/>
  </cols>
  <sheetData>
    <row r="1" spans="1:16" ht="14.25" customHeight="1" x14ac:dyDescent="0.15">
      <c r="A1" t="s">
        <v>0</v>
      </c>
    </row>
    <row r="2" spans="1:16" ht="14.25" customHeight="1" x14ac:dyDescent="0.15">
      <c r="A2" s="59" t="s">
        <v>1</v>
      </c>
      <c r="B2" s="62" t="s">
        <v>2</v>
      </c>
      <c r="C2" s="63"/>
      <c r="D2" s="62" t="s">
        <v>3</v>
      </c>
      <c r="E2" s="63"/>
      <c r="F2" s="62" t="s">
        <v>4</v>
      </c>
      <c r="G2" s="63"/>
      <c r="H2" s="59" t="s">
        <v>5</v>
      </c>
      <c r="I2" s="59" t="s">
        <v>6</v>
      </c>
      <c r="J2" s="59" t="s">
        <v>7</v>
      </c>
      <c r="K2" s="59" t="s">
        <v>8</v>
      </c>
      <c r="L2" s="59" t="s">
        <v>9</v>
      </c>
      <c r="M2" s="59" t="s">
        <v>10</v>
      </c>
      <c r="N2" s="59" t="s">
        <v>11</v>
      </c>
      <c r="O2" s="59" t="s">
        <v>12</v>
      </c>
    </row>
    <row r="3" spans="1:16" ht="14.25" customHeight="1" x14ac:dyDescent="0.15">
      <c r="A3" s="60"/>
      <c r="B3" s="64" t="s">
        <v>13</v>
      </c>
      <c r="C3" s="7"/>
      <c r="D3" s="64" t="s">
        <v>13</v>
      </c>
      <c r="E3" s="7"/>
      <c r="F3" s="64" t="s">
        <v>13</v>
      </c>
      <c r="G3" s="7"/>
      <c r="H3" s="60"/>
      <c r="I3" s="60"/>
      <c r="J3" s="60"/>
      <c r="K3" s="60"/>
      <c r="L3" s="60"/>
      <c r="M3" s="60"/>
      <c r="N3" s="60"/>
      <c r="O3" s="60"/>
    </row>
    <row r="4" spans="1:16" ht="24.75" customHeight="1" thickBot="1" x14ac:dyDescent="0.2">
      <c r="A4" s="61"/>
      <c r="B4" s="65"/>
      <c r="C4" s="8" t="s">
        <v>14</v>
      </c>
      <c r="D4" s="65"/>
      <c r="E4" s="8" t="s">
        <v>14</v>
      </c>
      <c r="F4" s="65"/>
      <c r="G4" s="8" t="s">
        <v>15</v>
      </c>
      <c r="H4" s="61"/>
      <c r="I4" s="61"/>
      <c r="J4" s="61"/>
      <c r="K4" s="61"/>
      <c r="L4" s="61"/>
      <c r="M4" s="61"/>
      <c r="N4" s="61"/>
      <c r="O4" s="61"/>
    </row>
    <row r="5" spans="1:16" ht="13.5" customHeight="1" x14ac:dyDescent="0.15">
      <c r="A5" s="66" t="s">
        <v>16</v>
      </c>
      <c r="B5" s="14">
        <v>564</v>
      </c>
      <c r="C5" s="2">
        <v>550</v>
      </c>
      <c r="D5" s="16">
        <v>154</v>
      </c>
      <c r="E5" s="12">
        <v>151</v>
      </c>
      <c r="F5" s="2">
        <v>436</v>
      </c>
      <c r="G5" s="2">
        <v>414</v>
      </c>
      <c r="H5" s="26">
        <v>202</v>
      </c>
      <c r="I5" s="24">
        <v>3069</v>
      </c>
      <c r="J5" s="12">
        <v>278</v>
      </c>
      <c r="K5" s="51">
        <v>2438</v>
      </c>
      <c r="L5" s="44">
        <v>13</v>
      </c>
      <c r="M5" s="45">
        <v>179</v>
      </c>
      <c r="N5" s="44">
        <v>98</v>
      </c>
      <c r="O5" s="47">
        <v>109</v>
      </c>
      <c r="P5" s="52">
        <v>204205</v>
      </c>
    </row>
    <row r="6" spans="1:16" ht="14.25" customHeight="1" thickBot="1" x14ac:dyDescent="0.2">
      <c r="A6" s="67"/>
      <c r="B6" s="32">
        <v>275.89999999999998</v>
      </c>
      <c r="C6" s="40">
        <v>269.10000000000002</v>
      </c>
      <c r="D6" s="32">
        <v>75.3</v>
      </c>
      <c r="E6" s="32">
        <v>73.900000000000006</v>
      </c>
      <c r="F6" s="40">
        <v>213.3</v>
      </c>
      <c r="G6" s="40">
        <v>202.5</v>
      </c>
      <c r="H6" s="41">
        <v>98.8</v>
      </c>
      <c r="I6" s="42">
        <v>1501.4</v>
      </c>
      <c r="J6" s="32">
        <v>136</v>
      </c>
      <c r="K6" s="43">
        <f>K5/$P$5*100000</f>
        <v>1193.8982884846109</v>
      </c>
      <c r="L6" s="43">
        <f>L5/$P$5*100000</f>
        <v>6.3661516613207318</v>
      </c>
      <c r="M6" s="43">
        <f>M5/$P$5*100000</f>
        <v>87.657011336647003</v>
      </c>
      <c r="N6" s="43">
        <f t="shared" ref="N6:O6" si="0">N5/$P$5*100000</f>
        <v>47.990989446879361</v>
      </c>
      <c r="O6" s="43">
        <f t="shared" si="0"/>
        <v>53.377733160304594</v>
      </c>
    </row>
    <row r="7" spans="1:16" ht="13.5" customHeight="1" x14ac:dyDescent="0.15">
      <c r="A7" s="66" t="s">
        <v>17</v>
      </c>
      <c r="B7" s="14">
        <v>340</v>
      </c>
      <c r="C7" s="2">
        <v>324</v>
      </c>
      <c r="D7" s="16">
        <v>142</v>
      </c>
      <c r="E7" s="12">
        <v>133</v>
      </c>
      <c r="F7" s="2">
        <v>456</v>
      </c>
      <c r="G7" s="2">
        <v>407</v>
      </c>
      <c r="H7" s="28">
        <v>124</v>
      </c>
      <c r="I7" s="29">
        <v>2625</v>
      </c>
      <c r="J7" s="12">
        <v>243</v>
      </c>
      <c r="K7" s="49">
        <v>2642</v>
      </c>
      <c r="L7" s="47">
        <v>16</v>
      </c>
      <c r="M7" s="48">
        <v>118</v>
      </c>
      <c r="N7" s="47">
        <v>85</v>
      </c>
      <c r="O7" s="47">
        <v>105</v>
      </c>
      <c r="P7" s="53">
        <v>191333</v>
      </c>
    </row>
    <row r="8" spans="1:16" ht="14.25" customHeight="1" thickBot="1" x14ac:dyDescent="0.2">
      <c r="A8" s="67"/>
      <c r="B8" s="10">
        <v>175.3</v>
      </c>
      <c r="C8" s="4">
        <v>167.1</v>
      </c>
      <c r="D8" s="10">
        <v>73.2</v>
      </c>
      <c r="E8" s="10">
        <v>68.599999999999994</v>
      </c>
      <c r="F8" s="4">
        <v>235.2</v>
      </c>
      <c r="G8" s="4">
        <v>209.9</v>
      </c>
      <c r="H8" s="27">
        <v>64</v>
      </c>
      <c r="I8" s="21">
        <v>1353.8</v>
      </c>
      <c r="J8" s="10">
        <v>125.3</v>
      </c>
      <c r="K8" s="43">
        <f>K7/$P$7*100000</f>
        <v>1380.8386425760323</v>
      </c>
      <c r="L8" s="43">
        <f t="shared" ref="L8:O8" si="1">L7/$P$7*100000</f>
        <v>8.3623839065921715</v>
      </c>
      <c r="M8" s="43">
        <f t="shared" si="1"/>
        <v>61.672581311117263</v>
      </c>
      <c r="N8" s="43">
        <f t="shared" si="1"/>
        <v>44.425164503770915</v>
      </c>
      <c r="O8" s="43">
        <f t="shared" si="1"/>
        <v>54.878144387011126</v>
      </c>
    </row>
    <row r="9" spans="1:16" ht="13.5" customHeight="1" x14ac:dyDescent="0.15">
      <c r="A9" s="66" t="s">
        <v>18</v>
      </c>
      <c r="B9" s="14">
        <v>482</v>
      </c>
      <c r="C9" s="2">
        <v>468</v>
      </c>
      <c r="D9" s="16">
        <v>150</v>
      </c>
      <c r="E9" s="12">
        <v>144</v>
      </c>
      <c r="F9" s="2">
        <v>412</v>
      </c>
      <c r="G9" s="2">
        <v>357</v>
      </c>
      <c r="H9" s="28">
        <v>138</v>
      </c>
      <c r="I9" s="29">
        <v>2697</v>
      </c>
      <c r="J9" s="12">
        <v>258</v>
      </c>
      <c r="K9" s="49">
        <v>2024</v>
      </c>
      <c r="L9" s="47">
        <v>11</v>
      </c>
      <c r="M9" s="48">
        <v>141</v>
      </c>
      <c r="N9" s="47">
        <v>101</v>
      </c>
      <c r="O9" s="47">
        <v>96</v>
      </c>
      <c r="P9" s="53">
        <v>190761</v>
      </c>
    </row>
    <row r="10" spans="1:16" ht="14.25" customHeight="1" thickBot="1" x14ac:dyDescent="0.2">
      <c r="A10" s="67"/>
      <c r="B10" s="10">
        <v>248.7</v>
      </c>
      <c r="C10" s="4">
        <v>241.4</v>
      </c>
      <c r="D10" s="10">
        <v>77.400000000000006</v>
      </c>
      <c r="E10" s="10">
        <v>74.3</v>
      </c>
      <c r="F10" s="4">
        <v>212.5</v>
      </c>
      <c r="G10" s="4">
        <v>184.2</v>
      </c>
      <c r="H10" s="27">
        <v>71.2</v>
      </c>
      <c r="I10" s="30">
        <v>1391.4</v>
      </c>
      <c r="J10" s="10">
        <v>133.1</v>
      </c>
      <c r="K10" s="43">
        <f>K9/$P$9*100000</f>
        <v>1061.0135195349155</v>
      </c>
      <c r="L10" s="43">
        <f t="shared" ref="L10:O10" si="2">L9/$P$9*100000</f>
        <v>5.7663778235593233</v>
      </c>
      <c r="M10" s="43">
        <f t="shared" si="2"/>
        <v>73.914479374714958</v>
      </c>
      <c r="N10" s="43">
        <f t="shared" si="2"/>
        <v>52.945832743590145</v>
      </c>
      <c r="O10" s="43">
        <f t="shared" si="2"/>
        <v>50.32475191469954</v>
      </c>
    </row>
    <row r="11" spans="1:16" ht="13.5" customHeight="1" x14ac:dyDescent="0.15">
      <c r="A11" s="66" t="s">
        <v>19</v>
      </c>
      <c r="B11" s="14">
        <v>309</v>
      </c>
      <c r="C11" s="2">
        <v>303</v>
      </c>
      <c r="D11" s="17">
        <v>120</v>
      </c>
      <c r="E11" s="12">
        <v>117</v>
      </c>
      <c r="F11" s="2">
        <v>350</v>
      </c>
      <c r="G11" s="2">
        <v>288</v>
      </c>
      <c r="H11" s="28">
        <v>170</v>
      </c>
      <c r="I11" s="22">
        <v>2150</v>
      </c>
      <c r="J11" s="12">
        <v>296</v>
      </c>
      <c r="K11" s="49">
        <v>1624</v>
      </c>
      <c r="L11" s="47">
        <v>10</v>
      </c>
      <c r="M11" s="48">
        <v>139</v>
      </c>
      <c r="N11" s="47">
        <v>77</v>
      </c>
      <c r="O11" s="47">
        <v>78</v>
      </c>
      <c r="P11" s="53">
        <v>177543</v>
      </c>
    </row>
    <row r="12" spans="1:16" ht="14.25" customHeight="1" thickBot="1" x14ac:dyDescent="0.2">
      <c r="A12" s="67"/>
      <c r="B12" s="10">
        <v>171.8</v>
      </c>
      <c r="C12" s="4">
        <v>168.4</v>
      </c>
      <c r="D12" s="10">
        <v>66.7</v>
      </c>
      <c r="E12" s="10">
        <v>65</v>
      </c>
      <c r="F12" s="4">
        <v>194.6</v>
      </c>
      <c r="G12" s="4">
        <v>160.1</v>
      </c>
      <c r="H12" s="27">
        <v>92.7</v>
      </c>
      <c r="I12" s="25">
        <v>1195.2</v>
      </c>
      <c r="J12" s="10">
        <v>164.5</v>
      </c>
      <c r="K12" s="43">
        <f>K11/$P$11*100000</f>
        <v>914.70798623432063</v>
      </c>
      <c r="L12" s="43">
        <f t="shared" ref="L12:O12" si="3">L11/$P$11*100000</f>
        <v>5.6324383388812844</v>
      </c>
      <c r="M12" s="43">
        <f t="shared" si="3"/>
        <v>78.29089291044987</v>
      </c>
      <c r="N12" s="43">
        <f t="shared" si="3"/>
        <v>43.369775209385892</v>
      </c>
      <c r="O12" s="43">
        <f t="shared" si="3"/>
        <v>43.933019043274022</v>
      </c>
    </row>
    <row r="13" spans="1:16" ht="13.5" customHeight="1" x14ac:dyDescent="0.15">
      <c r="A13" s="66" t="s">
        <v>20</v>
      </c>
      <c r="B13" s="14">
        <v>323</v>
      </c>
      <c r="C13" s="2">
        <v>306</v>
      </c>
      <c r="D13" s="17">
        <v>104</v>
      </c>
      <c r="E13" s="12">
        <v>103</v>
      </c>
      <c r="F13" s="2">
        <v>286</v>
      </c>
      <c r="G13" s="2">
        <v>252</v>
      </c>
      <c r="H13" s="28">
        <v>155</v>
      </c>
      <c r="I13" s="23">
        <v>2139</v>
      </c>
      <c r="J13" s="12">
        <v>161</v>
      </c>
      <c r="K13" s="49">
        <v>1611</v>
      </c>
      <c r="L13" s="47">
        <v>9</v>
      </c>
      <c r="M13" s="48">
        <v>129</v>
      </c>
      <c r="N13" s="47">
        <v>78</v>
      </c>
      <c r="O13" s="47">
        <v>68</v>
      </c>
      <c r="P13" s="53">
        <v>151803</v>
      </c>
    </row>
    <row r="14" spans="1:16" ht="14.25" customHeight="1" thickBot="1" x14ac:dyDescent="0.2">
      <c r="A14" s="67"/>
      <c r="B14" s="10">
        <v>207.9</v>
      </c>
      <c r="C14" s="4">
        <v>197</v>
      </c>
      <c r="D14" s="10">
        <v>66.900000000000006</v>
      </c>
      <c r="E14" s="10">
        <v>66.3</v>
      </c>
      <c r="F14" s="4">
        <v>184.1</v>
      </c>
      <c r="G14" s="4">
        <v>162.19999999999999</v>
      </c>
      <c r="H14" s="27">
        <v>99.8</v>
      </c>
      <c r="I14" s="25">
        <v>1376.9</v>
      </c>
      <c r="J14" s="10">
        <v>103.6</v>
      </c>
      <c r="K14" s="43">
        <f>K13/$P$13*100000</f>
        <v>1061.2438489357917</v>
      </c>
      <c r="L14" s="43">
        <f t="shared" ref="L14:O14" si="4">L13/$P$13*100000</f>
        <v>5.9287365862334731</v>
      </c>
      <c r="M14" s="43">
        <f t="shared" si="4"/>
        <v>84.978557736013116</v>
      </c>
      <c r="N14" s="43">
        <f t="shared" si="4"/>
        <v>51.382383747356776</v>
      </c>
      <c r="O14" s="43">
        <f t="shared" si="4"/>
        <v>44.7948986515418</v>
      </c>
    </row>
    <row r="15" spans="1:16" ht="13.5" customHeight="1" x14ac:dyDescent="0.15">
      <c r="A15" s="66" t="s">
        <v>21</v>
      </c>
      <c r="B15" s="14">
        <v>39</v>
      </c>
      <c r="C15" s="2">
        <v>38</v>
      </c>
      <c r="D15" s="17">
        <v>13</v>
      </c>
      <c r="E15" s="12">
        <v>13</v>
      </c>
      <c r="F15" s="2">
        <v>46</v>
      </c>
      <c r="G15" s="2">
        <v>32</v>
      </c>
      <c r="H15" s="28">
        <v>37</v>
      </c>
      <c r="I15" s="23">
        <v>293</v>
      </c>
      <c r="J15" s="12">
        <v>11</v>
      </c>
      <c r="K15" s="46">
        <v>197</v>
      </c>
      <c r="L15" s="47">
        <v>1</v>
      </c>
      <c r="M15" s="48">
        <v>21</v>
      </c>
      <c r="N15" s="47">
        <v>12</v>
      </c>
      <c r="O15" s="47">
        <v>10</v>
      </c>
      <c r="P15" s="53">
        <v>24433</v>
      </c>
    </row>
    <row r="16" spans="1:16" ht="14.25" customHeight="1" thickBot="1" x14ac:dyDescent="0.2">
      <c r="A16" s="67"/>
      <c r="B16" s="10">
        <v>153.1</v>
      </c>
      <c r="C16" s="4">
        <v>149.19999999999999</v>
      </c>
      <c r="D16" s="10">
        <v>51</v>
      </c>
      <c r="E16" s="10">
        <v>51</v>
      </c>
      <c r="F16" s="4">
        <v>180.6</v>
      </c>
      <c r="G16" s="4">
        <v>125.6</v>
      </c>
      <c r="H16" s="27">
        <v>145.19999999999999</v>
      </c>
      <c r="I16" s="25">
        <v>1150.0999999999999</v>
      </c>
      <c r="J16" s="10">
        <v>43.2</v>
      </c>
      <c r="K16" s="43">
        <f>K15/$P$15*100000</f>
        <v>806.28657962591581</v>
      </c>
      <c r="L16" s="43">
        <f t="shared" ref="L16:O16" si="5">L15/$P$15*100000</f>
        <v>4.0928252772889122</v>
      </c>
      <c r="M16" s="43">
        <f t="shared" si="5"/>
        <v>85.949330823067157</v>
      </c>
      <c r="N16" s="43">
        <f t="shared" si="5"/>
        <v>49.11390332746695</v>
      </c>
      <c r="O16" s="43">
        <f t="shared" si="5"/>
        <v>40.928252772889124</v>
      </c>
    </row>
    <row r="17" spans="1:25" ht="13.5" customHeight="1" x14ac:dyDescent="0.15">
      <c r="A17" s="66" t="s">
        <v>22</v>
      </c>
      <c r="B17" s="14">
        <v>1650</v>
      </c>
      <c r="C17" s="2">
        <v>1558</v>
      </c>
      <c r="D17" s="17">
        <v>511</v>
      </c>
      <c r="E17" s="12">
        <v>470</v>
      </c>
      <c r="F17" s="2">
        <v>1206</v>
      </c>
      <c r="G17" s="2">
        <v>904</v>
      </c>
      <c r="H17" s="28">
        <v>329</v>
      </c>
      <c r="I17" s="23">
        <v>6197</v>
      </c>
      <c r="J17" s="12">
        <v>632</v>
      </c>
      <c r="K17" s="49">
        <v>5145</v>
      </c>
      <c r="L17" s="47">
        <v>26</v>
      </c>
      <c r="M17" s="48">
        <v>368</v>
      </c>
      <c r="N17" s="47">
        <v>220</v>
      </c>
      <c r="O17" s="47">
        <v>205</v>
      </c>
      <c r="P17" s="53">
        <v>420189</v>
      </c>
    </row>
    <row r="18" spans="1:25" ht="14.25" customHeight="1" thickBot="1" x14ac:dyDescent="0.2">
      <c r="A18" s="67"/>
      <c r="B18" s="10">
        <v>389.5</v>
      </c>
      <c r="C18" s="4">
        <v>367.7</v>
      </c>
      <c r="D18" s="10">
        <v>120.6</v>
      </c>
      <c r="E18" s="10">
        <v>110.9</v>
      </c>
      <c r="F18" s="4">
        <v>284.7</v>
      </c>
      <c r="G18" s="4">
        <v>213.4</v>
      </c>
      <c r="H18" s="27">
        <v>77.7</v>
      </c>
      <c r="I18" s="25">
        <v>1462.7</v>
      </c>
      <c r="J18" s="10">
        <v>149.19999999999999</v>
      </c>
      <c r="K18" s="43">
        <f>K17/$P$17*100000</f>
        <v>1224.4489979509221</v>
      </c>
      <c r="L18" s="43">
        <f t="shared" ref="L18:O18" si="6">L17/$P$17*100000</f>
        <v>6.1876917291980504</v>
      </c>
      <c r="M18" s="43">
        <f t="shared" si="6"/>
        <v>87.579636782495498</v>
      </c>
      <c r="N18" s="43">
        <f t="shared" si="6"/>
        <v>52.357391554752738</v>
      </c>
      <c r="O18" s="43">
        <f t="shared" si="6"/>
        <v>48.787569403292331</v>
      </c>
    </row>
    <row r="19" spans="1:25" ht="13.5" customHeight="1" x14ac:dyDescent="0.15">
      <c r="A19" s="66" t="s">
        <v>23</v>
      </c>
      <c r="B19" s="14">
        <v>137</v>
      </c>
      <c r="C19" s="2">
        <v>133</v>
      </c>
      <c r="D19" s="17">
        <v>33</v>
      </c>
      <c r="E19" s="12">
        <v>33</v>
      </c>
      <c r="F19" s="2">
        <v>102</v>
      </c>
      <c r="G19" s="2">
        <v>90</v>
      </c>
      <c r="H19" s="28">
        <v>61</v>
      </c>
      <c r="I19" s="23">
        <v>755</v>
      </c>
      <c r="J19" s="12">
        <v>66</v>
      </c>
      <c r="K19" s="46">
        <v>542</v>
      </c>
      <c r="L19" s="47">
        <v>2</v>
      </c>
      <c r="M19" s="48">
        <v>48</v>
      </c>
      <c r="N19" s="47">
        <v>23</v>
      </c>
      <c r="O19" s="47">
        <v>27</v>
      </c>
      <c r="P19" s="53">
        <v>54787</v>
      </c>
    </row>
    <row r="20" spans="1:25" ht="14.25" customHeight="1" thickBot="1" x14ac:dyDescent="0.2">
      <c r="A20" s="67"/>
      <c r="B20" s="10">
        <v>243.6</v>
      </c>
      <c r="C20" s="4">
        <v>236.5</v>
      </c>
      <c r="D20" s="10">
        <v>58.7</v>
      </c>
      <c r="E20" s="10">
        <v>58.7</v>
      </c>
      <c r="F20" s="4">
        <v>181.4</v>
      </c>
      <c r="G20" s="4">
        <v>160.1</v>
      </c>
      <c r="H20" s="27">
        <v>108.5</v>
      </c>
      <c r="I20" s="25">
        <v>1342.7</v>
      </c>
      <c r="J20" s="10">
        <v>117.4</v>
      </c>
      <c r="K20" s="43">
        <f>K19/$P$19*100000</f>
        <v>989.28577947323265</v>
      </c>
      <c r="L20" s="43">
        <f t="shared" ref="L20:O20" si="7">L19/$P$19*100000</f>
        <v>3.6505010312665411</v>
      </c>
      <c r="M20" s="43">
        <f t="shared" si="7"/>
        <v>87.612024750396984</v>
      </c>
      <c r="N20" s="43">
        <f t="shared" si="7"/>
        <v>41.980761859565227</v>
      </c>
      <c r="O20" s="43">
        <f t="shared" si="7"/>
        <v>49.281763922098314</v>
      </c>
    </row>
    <row r="21" spans="1:25" ht="13.5" customHeight="1" x14ac:dyDescent="0.15">
      <c r="A21" s="66" t="s">
        <v>24</v>
      </c>
      <c r="B21" s="14">
        <v>1213</v>
      </c>
      <c r="C21" s="2">
        <v>1158</v>
      </c>
      <c r="D21" s="17">
        <v>382</v>
      </c>
      <c r="E21" s="12">
        <v>372</v>
      </c>
      <c r="F21" s="2">
        <v>1154</v>
      </c>
      <c r="G21" s="2">
        <v>982</v>
      </c>
      <c r="H21" s="28">
        <v>384</v>
      </c>
      <c r="I21" s="23">
        <v>6923</v>
      </c>
      <c r="J21" s="12">
        <v>705</v>
      </c>
      <c r="K21" s="49">
        <v>6635</v>
      </c>
      <c r="L21" s="47">
        <v>34</v>
      </c>
      <c r="M21" s="50">
        <v>404</v>
      </c>
      <c r="N21" s="47">
        <v>264</v>
      </c>
      <c r="O21" s="47">
        <v>271</v>
      </c>
      <c r="P21" s="53">
        <v>525389</v>
      </c>
    </row>
    <row r="22" spans="1:25" ht="14.25" customHeight="1" thickBot="1" x14ac:dyDescent="0.2">
      <c r="A22" s="67"/>
      <c r="B22" s="10">
        <v>227.7</v>
      </c>
      <c r="C22" s="4">
        <v>217.4</v>
      </c>
      <c r="D22" s="10">
        <v>71.7</v>
      </c>
      <c r="E22" s="10">
        <v>69.8</v>
      </c>
      <c r="F22" s="4">
        <v>216.6</v>
      </c>
      <c r="G22" s="4">
        <v>184.3</v>
      </c>
      <c r="H22" s="27">
        <v>72.099999999999994</v>
      </c>
      <c r="I22" s="25">
        <v>1299.5999999999999</v>
      </c>
      <c r="J22" s="10">
        <v>132.30000000000001</v>
      </c>
      <c r="K22" s="43">
        <f>K21/$P$21*100000</f>
        <v>1262.8737944646728</v>
      </c>
      <c r="L22" s="43">
        <f t="shared" ref="L22:O22" si="8">L21/$P$21*100000</f>
        <v>6.471395480301263</v>
      </c>
      <c r="M22" s="43">
        <f t="shared" si="8"/>
        <v>76.895405118873825</v>
      </c>
      <c r="N22" s="43">
        <f t="shared" si="8"/>
        <v>50.248482552927449</v>
      </c>
      <c r="O22" s="43">
        <f t="shared" si="8"/>
        <v>51.580828681224766</v>
      </c>
    </row>
    <row r="23" spans="1:25" ht="13.5" customHeight="1" x14ac:dyDescent="0.15">
      <c r="A23" s="66" t="s">
        <v>25</v>
      </c>
      <c r="B23" s="14">
        <v>160</v>
      </c>
      <c r="C23" s="2">
        <v>156</v>
      </c>
      <c r="D23" s="17">
        <v>49</v>
      </c>
      <c r="E23" s="12">
        <v>47</v>
      </c>
      <c r="F23" s="2">
        <v>155</v>
      </c>
      <c r="G23" s="2">
        <v>148</v>
      </c>
      <c r="H23" s="28">
        <v>91</v>
      </c>
      <c r="I23" s="23">
        <v>1082</v>
      </c>
      <c r="J23" s="12">
        <v>70</v>
      </c>
      <c r="K23" s="47">
        <v>857</v>
      </c>
      <c r="L23" s="47">
        <v>3</v>
      </c>
      <c r="M23" s="50">
        <v>59</v>
      </c>
      <c r="N23" s="47">
        <v>33</v>
      </c>
      <c r="O23" s="47">
        <v>45</v>
      </c>
      <c r="P23" s="53">
        <v>80054</v>
      </c>
    </row>
    <row r="24" spans="1:25" ht="14.25" customHeight="1" thickBot="1" x14ac:dyDescent="0.2">
      <c r="A24" s="67"/>
      <c r="B24" s="10">
        <v>193.8</v>
      </c>
      <c r="C24" s="4">
        <v>189</v>
      </c>
      <c r="D24" s="4">
        <v>59.4</v>
      </c>
      <c r="E24" s="10">
        <v>56.9</v>
      </c>
      <c r="F24" s="4">
        <v>187.8</v>
      </c>
      <c r="G24" s="4">
        <v>179.3</v>
      </c>
      <c r="H24" s="27">
        <v>110.2</v>
      </c>
      <c r="I24" s="25">
        <v>1310.8</v>
      </c>
      <c r="J24" s="10">
        <v>84.8</v>
      </c>
      <c r="K24" s="43">
        <f>K23/$P$23*100000</f>
        <v>1070.527394009044</v>
      </c>
      <c r="L24" s="43">
        <f t="shared" ref="L24:O24" si="9">L23/$P$23*100000</f>
        <v>3.747470457441227</v>
      </c>
      <c r="M24" s="43">
        <f t="shared" si="9"/>
        <v>73.700252329677468</v>
      </c>
      <c r="N24" s="43">
        <f t="shared" si="9"/>
        <v>41.222175031853503</v>
      </c>
      <c r="O24" s="43">
        <f t="shared" si="9"/>
        <v>56.2120568616184</v>
      </c>
    </row>
    <row r="25" spans="1:25" ht="13.5" customHeight="1" x14ac:dyDescent="0.15">
      <c r="A25" s="71" t="s">
        <v>26</v>
      </c>
      <c r="B25" s="11">
        <v>5217</v>
      </c>
      <c r="C25" s="11">
        <v>4994</v>
      </c>
      <c r="D25" s="11">
        <v>1658</v>
      </c>
      <c r="E25" s="11">
        <v>1583</v>
      </c>
      <c r="F25" s="11">
        <v>4603</v>
      </c>
      <c r="G25" s="11">
        <v>3874</v>
      </c>
      <c r="H25" s="11">
        <v>1691</v>
      </c>
      <c r="I25" s="11">
        <v>27930</v>
      </c>
      <c r="J25" s="11">
        <v>2720</v>
      </c>
      <c r="K25" s="35">
        <v>23715</v>
      </c>
      <c r="L25" s="36">
        <v>125</v>
      </c>
      <c r="M25" s="36">
        <v>1606</v>
      </c>
      <c r="N25" s="36">
        <v>991</v>
      </c>
      <c r="O25" s="36">
        <v>1014</v>
      </c>
      <c r="P25" s="54">
        <v>2019993</v>
      </c>
      <c r="S25" s="57"/>
    </row>
    <row r="26" spans="1:25" ht="14.25" customHeight="1" thickBot="1" x14ac:dyDescent="0.2">
      <c r="A26" s="72"/>
      <c r="B26" s="15">
        <v>254.7</v>
      </c>
      <c r="C26" s="3">
        <v>243.8</v>
      </c>
      <c r="D26" s="3">
        <v>81</v>
      </c>
      <c r="E26" s="20">
        <v>77.3</v>
      </c>
      <c r="F26" s="3">
        <v>224.8</v>
      </c>
      <c r="G26" s="20">
        <v>189.2</v>
      </c>
      <c r="H26" s="20">
        <v>82.6</v>
      </c>
      <c r="I26" s="20">
        <v>1363.8</v>
      </c>
      <c r="J26" s="20">
        <v>132.80000000000001</v>
      </c>
      <c r="K26" s="33">
        <v>1174</v>
      </c>
      <c r="L26" s="33">
        <v>6.2</v>
      </c>
      <c r="M26" s="33">
        <v>79.5</v>
      </c>
      <c r="N26" s="33">
        <v>49.1</v>
      </c>
      <c r="O26" s="20">
        <v>50.2</v>
      </c>
    </row>
    <row r="27" spans="1:25" ht="13.5" customHeight="1" x14ac:dyDescent="0.15">
      <c r="A27" s="73" t="s">
        <v>27</v>
      </c>
      <c r="B27" s="18">
        <v>339623</v>
      </c>
      <c r="C27" s="18">
        <v>323700</v>
      </c>
      <c r="D27" s="18">
        <v>107443</v>
      </c>
      <c r="E27" s="18">
        <v>104118</v>
      </c>
      <c r="F27" s="18">
        <v>321982</v>
      </c>
      <c r="G27" s="18">
        <v>250585</v>
      </c>
      <c r="H27" s="18">
        <v>55595</v>
      </c>
      <c r="I27" s="18">
        <v>1565500</v>
      </c>
      <c r="J27" s="18">
        <v>142760</v>
      </c>
      <c r="K27" s="37">
        <v>1573393</v>
      </c>
      <c r="L27" s="37">
        <v>8156</v>
      </c>
      <c r="M27" s="37">
        <v>105182</v>
      </c>
      <c r="N27" s="37">
        <v>67755</v>
      </c>
      <c r="O27" s="38">
        <v>62375</v>
      </c>
      <c r="P27" s="55">
        <v>124946789</v>
      </c>
      <c r="Y27" s="39"/>
    </row>
    <row r="28" spans="1:25" ht="14.25" customHeight="1" thickBot="1" x14ac:dyDescent="0.2">
      <c r="A28" s="74"/>
      <c r="B28" s="19">
        <v>269.2</v>
      </c>
      <c r="C28" s="19">
        <v>256.60000000000002</v>
      </c>
      <c r="D28" s="19">
        <v>85.2</v>
      </c>
      <c r="E28" s="19">
        <v>82.5</v>
      </c>
      <c r="F28" s="19">
        <v>255.2</v>
      </c>
      <c r="G28" s="19">
        <v>198.6</v>
      </c>
      <c r="H28" s="19">
        <v>44.1</v>
      </c>
      <c r="I28" s="19">
        <v>1241</v>
      </c>
      <c r="J28" s="19">
        <v>113.2</v>
      </c>
      <c r="K28" s="34">
        <v>1259.2</v>
      </c>
      <c r="L28" s="34">
        <v>6.5</v>
      </c>
      <c r="M28" s="34">
        <v>84.2</v>
      </c>
      <c r="N28" s="34">
        <v>54.2</v>
      </c>
      <c r="O28" s="19">
        <v>49.9</v>
      </c>
      <c r="Q28" s="56"/>
    </row>
    <row r="29" spans="1:25" ht="27.75" customHeight="1" thickBot="1" x14ac:dyDescent="0.2">
      <c r="A29" s="1"/>
      <c r="B29" s="68" t="s">
        <v>34</v>
      </c>
      <c r="C29" s="69"/>
      <c r="D29" s="69"/>
      <c r="E29" s="69"/>
      <c r="F29" s="69"/>
      <c r="G29" s="70"/>
      <c r="H29" s="68" t="s">
        <v>34</v>
      </c>
      <c r="I29" s="69"/>
      <c r="J29" s="70"/>
      <c r="K29" s="68" t="s">
        <v>36</v>
      </c>
      <c r="L29" s="69"/>
      <c r="M29" s="69"/>
      <c r="N29" s="70"/>
      <c r="O29" s="58" t="s">
        <v>37</v>
      </c>
    </row>
    <row r="30" spans="1:25" ht="13.5" customHeight="1" x14ac:dyDescent="0.15">
      <c r="K30"/>
    </row>
    <row r="32" spans="1:25" ht="13.5" customHeight="1" x14ac:dyDescent="0.15">
      <c r="A32" s="5" t="s">
        <v>28</v>
      </c>
      <c r="B32" s="6"/>
      <c r="C32" s="6"/>
      <c r="D32" s="6"/>
      <c r="E32" s="6"/>
      <c r="F32" s="6"/>
      <c r="G32" s="6"/>
    </row>
    <row r="33" spans="1:7" ht="13.5" customHeight="1" x14ac:dyDescent="0.15">
      <c r="A33" s="5" t="s">
        <v>29</v>
      </c>
      <c r="B33" s="6"/>
      <c r="C33" s="6"/>
      <c r="D33" s="6"/>
      <c r="E33" s="6"/>
      <c r="F33" s="13"/>
      <c r="G33" s="6"/>
    </row>
    <row r="34" spans="1:7" ht="13.5" customHeight="1" x14ac:dyDescent="0.15">
      <c r="A34" s="5" t="s">
        <v>35</v>
      </c>
      <c r="B34" s="6"/>
      <c r="C34" s="6"/>
      <c r="D34" s="6"/>
      <c r="E34" s="6"/>
      <c r="F34" s="6"/>
      <c r="G34" s="6"/>
    </row>
    <row r="35" spans="1:7" ht="13.5" customHeight="1" x14ac:dyDescent="0.15">
      <c r="A35" s="5" t="s">
        <v>30</v>
      </c>
      <c r="B35" s="6"/>
      <c r="C35" s="6"/>
      <c r="D35" s="6"/>
      <c r="E35" s="6"/>
      <c r="F35" s="6"/>
      <c r="G35" s="6"/>
    </row>
    <row r="36" spans="1:7" ht="13.5" customHeight="1" x14ac:dyDescent="0.15">
      <c r="A36" s="5" t="s">
        <v>31</v>
      </c>
      <c r="B36" s="6"/>
      <c r="C36" s="6"/>
      <c r="D36" s="6"/>
      <c r="E36" s="6"/>
      <c r="F36" s="6"/>
      <c r="G36" s="6"/>
    </row>
    <row r="37" spans="1:7" ht="13.5" customHeight="1" x14ac:dyDescent="0.15">
      <c r="A37" s="9" t="s">
        <v>32</v>
      </c>
      <c r="B37" s="9"/>
      <c r="C37" s="9"/>
    </row>
    <row r="38" spans="1:7" ht="13.5" customHeight="1" x14ac:dyDescent="0.15">
      <c r="A38" s="9" t="s">
        <v>33</v>
      </c>
      <c r="B38" s="9"/>
      <c r="C38" s="9"/>
    </row>
  </sheetData>
  <mergeCells count="30">
    <mergeCell ref="B29:G29"/>
    <mergeCell ref="H29:J29"/>
    <mergeCell ref="K29:N29"/>
    <mergeCell ref="A17:A18"/>
    <mergeCell ref="A19:A20"/>
    <mergeCell ref="A21:A22"/>
    <mergeCell ref="A23:A24"/>
    <mergeCell ref="A25:A26"/>
    <mergeCell ref="A27:A28"/>
    <mergeCell ref="A15:A16"/>
    <mergeCell ref="J2:J4"/>
    <mergeCell ref="K2:K4"/>
    <mergeCell ref="L2:L4"/>
    <mergeCell ref="M2:M4"/>
    <mergeCell ref="A5:A6"/>
    <mergeCell ref="A7:A8"/>
    <mergeCell ref="A9:A10"/>
    <mergeCell ref="A11:A12"/>
    <mergeCell ref="A13:A14"/>
    <mergeCell ref="N2:N4"/>
    <mergeCell ref="O2:O4"/>
    <mergeCell ref="A2:A4"/>
    <mergeCell ref="B2:C2"/>
    <mergeCell ref="D2:E2"/>
    <mergeCell ref="F2:G2"/>
    <mergeCell ref="H2:H4"/>
    <mergeCell ref="I2:I4"/>
    <mergeCell ref="B3:B4"/>
    <mergeCell ref="D3:D4"/>
    <mergeCell ref="F3:F4"/>
  </mergeCells>
  <phoneticPr fontId="47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医療者数・病床数・医療施設数</vt:lpstr>
      <vt:lpstr>医療者数・病床数・医療施設数!Print_Area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松澤　志おり</cp:lastModifiedBy>
  <cp:lastPrinted>2023-11-08T04:47:30Z</cp:lastPrinted>
  <dcterms:created xsi:type="dcterms:W3CDTF">2021-07-30T02:56:17Z</dcterms:created>
  <dcterms:modified xsi:type="dcterms:W3CDTF">2023-11-09T04:46:07Z</dcterms:modified>
</cp:coreProperties>
</file>