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ka.vdi.pref.nagano.lg.jp\課共有\統計室\0I県民経済計算\0I0県民経済計算\0I0.004公表\(R04)R02推計　公表\04_WEB\統計表\R2\"/>
    </mc:Choice>
  </mc:AlternateContent>
  <xr:revisionPtr revIDLastSave="0" documentId="13_ncr:1_{952469C7-D6E2-4B3F-B98A-0AFDC34E5662}" xr6:coauthVersionLast="47" xr6:coauthVersionMax="47" xr10:uidLastSave="{00000000-0000-0000-0000-000000000000}"/>
  <bookViews>
    <workbookView xWindow="20370" yWindow="-4800" windowWidth="29040" windowHeight="15840" xr2:uid="{D36C5E4E-E752-4E56-B463-E7CF27C4BF0A}"/>
  </bookViews>
  <sheets>
    <sheet name="支出名目" sheetId="1" r:id="rId1"/>
    <sheet name="支出(連鎖)" sheetId="2" r:id="rId2"/>
    <sheet name="支出(連鎖DF)" sheetId="3" r:id="rId3"/>
  </sheets>
  <definedNames>
    <definedName name="_zz1" localSheetId="1">'支出(連鎖)'!$A$2</definedName>
    <definedName name="_zz1" localSheetId="2">'支出(連鎖DF)'!$A$2</definedName>
    <definedName name="_zz1" localSheetId="0">支出名目!$A$2</definedName>
    <definedName name="_xlnm.Print_Area" localSheetId="1">'支出(連鎖)'!$B$1:$M$75</definedName>
    <definedName name="_xlnm.Print_Area" localSheetId="2">'支出(連鎖DF)'!$B$1:$M$75</definedName>
    <definedName name="_xlnm.Print_Area" localSheetId="0">支出名目!$B$1:$M$133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74" i="3" l="1"/>
  <c r="K74" i="3"/>
  <c r="J74" i="3"/>
  <c r="I74" i="3"/>
  <c r="H74" i="3"/>
  <c r="G74" i="3"/>
  <c r="F74" i="3"/>
  <c r="E74" i="3"/>
  <c r="D74" i="3"/>
  <c r="L72" i="3"/>
  <c r="K72" i="3"/>
  <c r="J72" i="3"/>
  <c r="I72" i="3"/>
  <c r="H72" i="3"/>
  <c r="G72" i="3"/>
  <c r="F72" i="3"/>
  <c r="E72" i="3"/>
  <c r="D72" i="3"/>
  <c r="L71" i="3"/>
  <c r="K71" i="3"/>
  <c r="J71" i="3"/>
  <c r="I71" i="3"/>
  <c r="H71" i="3"/>
  <c r="G71" i="3"/>
  <c r="F71" i="3"/>
  <c r="E71" i="3"/>
  <c r="D71" i="3"/>
  <c r="L70" i="3"/>
  <c r="K70" i="3"/>
  <c r="J70" i="3"/>
  <c r="I70" i="3"/>
  <c r="H70" i="3"/>
  <c r="G70" i="3"/>
  <c r="F70" i="3"/>
  <c r="E70" i="3"/>
  <c r="D70" i="3"/>
  <c r="L69" i="3"/>
  <c r="K69" i="3"/>
  <c r="J69" i="3"/>
  <c r="I69" i="3"/>
  <c r="H69" i="3"/>
  <c r="G69" i="3"/>
  <c r="F69" i="3"/>
  <c r="E69" i="3"/>
  <c r="D69" i="3"/>
  <c r="L68" i="3"/>
  <c r="K68" i="3"/>
  <c r="J68" i="3"/>
  <c r="I68" i="3"/>
  <c r="H68" i="3"/>
  <c r="G68" i="3"/>
  <c r="F68" i="3"/>
  <c r="E68" i="3"/>
  <c r="D68" i="3"/>
  <c r="L67" i="3"/>
  <c r="K67" i="3"/>
  <c r="J67" i="3"/>
  <c r="I67" i="3"/>
  <c r="H67" i="3"/>
  <c r="G67" i="3"/>
  <c r="F67" i="3"/>
  <c r="E67" i="3"/>
  <c r="D67" i="3"/>
  <c r="L66" i="3"/>
  <c r="K66" i="3"/>
  <c r="J66" i="3"/>
  <c r="I66" i="3"/>
  <c r="H66" i="3"/>
  <c r="G66" i="3"/>
  <c r="F66" i="3"/>
  <c r="E66" i="3"/>
  <c r="D66" i="3"/>
  <c r="L65" i="3"/>
  <c r="K65" i="3"/>
  <c r="J65" i="3"/>
  <c r="I65" i="3"/>
  <c r="H65" i="3"/>
  <c r="G65" i="3"/>
  <c r="F65" i="3"/>
  <c r="E65" i="3"/>
  <c r="D65" i="3"/>
  <c r="L64" i="3"/>
  <c r="K64" i="3"/>
  <c r="J64" i="3"/>
  <c r="I64" i="3"/>
  <c r="H64" i="3"/>
  <c r="G64" i="3"/>
  <c r="F64" i="3"/>
  <c r="E64" i="3"/>
  <c r="D64" i="3"/>
  <c r="L63" i="3"/>
  <c r="K63" i="3"/>
  <c r="J63" i="3"/>
  <c r="I63" i="3"/>
  <c r="H63" i="3"/>
  <c r="G63" i="3"/>
  <c r="F63" i="3"/>
  <c r="E63" i="3"/>
  <c r="D63" i="3"/>
  <c r="L62" i="3"/>
  <c r="K62" i="3"/>
  <c r="J62" i="3"/>
  <c r="I62" i="3"/>
  <c r="H62" i="3"/>
  <c r="G62" i="3"/>
  <c r="F62" i="3"/>
  <c r="E62" i="3"/>
  <c r="D62" i="3"/>
  <c r="L61" i="3"/>
  <c r="K61" i="3"/>
  <c r="J61" i="3"/>
  <c r="I61" i="3"/>
  <c r="H61" i="3"/>
  <c r="G61" i="3"/>
  <c r="F61" i="3"/>
  <c r="E61" i="3"/>
  <c r="D61" i="3"/>
  <c r="L60" i="3"/>
  <c r="K60" i="3"/>
  <c r="J60" i="3"/>
  <c r="I60" i="3"/>
  <c r="H60" i="3"/>
  <c r="G60" i="3"/>
  <c r="F60" i="3"/>
  <c r="E60" i="3"/>
  <c r="D60" i="3"/>
  <c r="L59" i="3"/>
  <c r="K59" i="3"/>
  <c r="J59" i="3"/>
  <c r="I59" i="3"/>
  <c r="H59" i="3"/>
  <c r="G59" i="3"/>
  <c r="F59" i="3"/>
  <c r="E59" i="3"/>
  <c r="D59" i="3"/>
  <c r="L58" i="3"/>
  <c r="K58" i="3"/>
  <c r="J58" i="3"/>
  <c r="I58" i="3"/>
  <c r="H58" i="3"/>
  <c r="G58" i="3"/>
  <c r="F58" i="3"/>
  <c r="E58" i="3"/>
  <c r="D58" i="3"/>
  <c r="L57" i="3"/>
  <c r="K57" i="3"/>
  <c r="J57" i="3"/>
  <c r="I57" i="3"/>
  <c r="H57" i="3"/>
  <c r="G57" i="3"/>
  <c r="F57" i="3"/>
  <c r="E57" i="3"/>
  <c r="D57" i="3"/>
  <c r="L56" i="3"/>
  <c r="K56" i="3"/>
  <c r="J56" i="3"/>
  <c r="I56" i="3"/>
  <c r="H56" i="3"/>
  <c r="G56" i="3"/>
  <c r="F56" i="3"/>
  <c r="E56" i="3"/>
  <c r="D56" i="3"/>
  <c r="L55" i="3"/>
  <c r="K55" i="3"/>
  <c r="J55" i="3"/>
  <c r="I55" i="3"/>
  <c r="H55" i="3"/>
  <c r="G55" i="3"/>
  <c r="F55" i="3"/>
  <c r="E55" i="3"/>
  <c r="D55" i="3"/>
  <c r="L54" i="3"/>
  <c r="K54" i="3"/>
  <c r="J54" i="3"/>
  <c r="I54" i="3"/>
  <c r="H54" i="3"/>
  <c r="G54" i="3"/>
  <c r="F54" i="3"/>
  <c r="E54" i="3"/>
  <c r="D54" i="3"/>
  <c r="L53" i="3"/>
  <c r="K53" i="3"/>
  <c r="J53" i="3"/>
  <c r="I53" i="3"/>
  <c r="H53" i="3"/>
  <c r="G53" i="3"/>
  <c r="F53" i="3"/>
  <c r="E53" i="3"/>
  <c r="D53" i="3"/>
  <c r="L52" i="3"/>
  <c r="K52" i="3"/>
  <c r="J52" i="3"/>
  <c r="I52" i="3"/>
  <c r="H52" i="3"/>
  <c r="G52" i="3"/>
  <c r="F52" i="3"/>
  <c r="E52" i="3"/>
  <c r="D52" i="3"/>
  <c r="L51" i="3"/>
  <c r="K51" i="3"/>
  <c r="J51" i="3"/>
  <c r="I51" i="3"/>
  <c r="H51" i="3"/>
  <c r="G51" i="3"/>
  <c r="F51" i="3"/>
  <c r="E51" i="3"/>
  <c r="D51" i="3"/>
  <c r="L50" i="3"/>
  <c r="K50" i="3"/>
  <c r="J50" i="3"/>
  <c r="I50" i="3"/>
  <c r="H50" i="3"/>
  <c r="G50" i="3"/>
  <c r="F50" i="3"/>
  <c r="E50" i="3"/>
  <c r="D50" i="3"/>
  <c r="L49" i="3"/>
  <c r="K49" i="3"/>
  <c r="J49" i="3"/>
  <c r="I49" i="3"/>
  <c r="H49" i="3"/>
  <c r="G49" i="3"/>
  <c r="F49" i="3"/>
  <c r="E49" i="3"/>
  <c r="D49" i="3"/>
  <c r="L48" i="3"/>
  <c r="K48" i="3"/>
  <c r="J48" i="3"/>
  <c r="I48" i="3"/>
  <c r="H48" i="3"/>
  <c r="G48" i="3"/>
  <c r="F48" i="3"/>
  <c r="E48" i="3"/>
  <c r="D48" i="3"/>
  <c r="L47" i="3"/>
  <c r="K47" i="3"/>
  <c r="J47" i="3"/>
  <c r="I47" i="3"/>
  <c r="H47" i="3"/>
  <c r="G47" i="3"/>
  <c r="F47" i="3"/>
  <c r="E47" i="3"/>
  <c r="D47" i="3"/>
  <c r="L46" i="3"/>
  <c r="K46" i="3"/>
  <c r="J46" i="3"/>
  <c r="I46" i="3"/>
  <c r="H46" i="3"/>
  <c r="G46" i="3"/>
  <c r="F46" i="3"/>
  <c r="E46" i="3"/>
  <c r="D46" i="3"/>
  <c r="L45" i="3"/>
  <c r="K45" i="3"/>
  <c r="J45" i="3"/>
  <c r="I45" i="3"/>
  <c r="H45" i="3"/>
  <c r="G45" i="3"/>
  <c r="F45" i="3"/>
  <c r="E45" i="3"/>
  <c r="D45" i="3"/>
  <c r="L44" i="3"/>
  <c r="K44" i="3"/>
  <c r="J44" i="3"/>
  <c r="I44" i="3"/>
  <c r="H44" i="3"/>
  <c r="G44" i="3"/>
  <c r="F44" i="3"/>
  <c r="E44" i="3"/>
  <c r="D44" i="3"/>
  <c r="L74" i="2"/>
  <c r="K74" i="2"/>
  <c r="J74" i="2"/>
  <c r="I74" i="2"/>
  <c r="H74" i="2"/>
  <c r="G74" i="2"/>
  <c r="F74" i="2"/>
  <c r="E74" i="2"/>
  <c r="D74" i="2"/>
  <c r="L69" i="2"/>
  <c r="K69" i="2"/>
  <c r="J69" i="2"/>
  <c r="I69" i="2"/>
  <c r="H69" i="2"/>
  <c r="G69" i="2"/>
  <c r="F69" i="2"/>
  <c r="E69" i="2"/>
  <c r="D69" i="2"/>
  <c r="L68" i="2"/>
  <c r="K68" i="2"/>
  <c r="J68" i="2"/>
  <c r="I68" i="2"/>
  <c r="H68" i="2"/>
  <c r="G68" i="2"/>
  <c r="F68" i="2"/>
  <c r="E68" i="2"/>
  <c r="D68" i="2"/>
  <c r="L67" i="2"/>
  <c r="K67" i="2"/>
  <c r="J67" i="2"/>
  <c r="I67" i="2"/>
  <c r="H67" i="2"/>
  <c r="G67" i="2"/>
  <c r="F67" i="2"/>
  <c r="E67" i="2"/>
  <c r="D67" i="2"/>
  <c r="L66" i="2"/>
  <c r="K66" i="2"/>
  <c r="J66" i="2"/>
  <c r="I66" i="2"/>
  <c r="H66" i="2"/>
  <c r="G66" i="2"/>
  <c r="F66" i="2"/>
  <c r="E66" i="2"/>
  <c r="D66" i="2"/>
  <c r="L65" i="2"/>
  <c r="K65" i="2"/>
  <c r="J65" i="2"/>
  <c r="I65" i="2"/>
  <c r="H65" i="2"/>
  <c r="G65" i="2"/>
  <c r="F65" i="2"/>
  <c r="E65" i="2"/>
  <c r="D65" i="2"/>
  <c r="L64" i="2"/>
  <c r="K64" i="2"/>
  <c r="J64" i="2"/>
  <c r="I64" i="2"/>
  <c r="H64" i="2"/>
  <c r="G64" i="2"/>
  <c r="F64" i="2"/>
  <c r="E64" i="2"/>
  <c r="D64" i="2"/>
  <c r="L63" i="2"/>
  <c r="K63" i="2"/>
  <c r="J63" i="2"/>
  <c r="I63" i="2"/>
  <c r="H63" i="2"/>
  <c r="G63" i="2"/>
  <c r="F63" i="2"/>
  <c r="E63" i="2"/>
  <c r="D63" i="2"/>
  <c r="L62" i="2"/>
  <c r="K62" i="2"/>
  <c r="J62" i="2"/>
  <c r="I62" i="2"/>
  <c r="H62" i="2"/>
  <c r="G62" i="2"/>
  <c r="F62" i="2"/>
  <c r="E62" i="2"/>
  <c r="D62" i="2"/>
  <c r="L61" i="2"/>
  <c r="K61" i="2"/>
  <c r="J61" i="2"/>
  <c r="I61" i="2"/>
  <c r="H61" i="2"/>
  <c r="G61" i="2"/>
  <c r="F61" i="2"/>
  <c r="E61" i="2"/>
  <c r="D61" i="2"/>
  <c r="L60" i="2"/>
  <c r="K60" i="2"/>
  <c r="J60" i="2"/>
  <c r="I60" i="2"/>
  <c r="H60" i="2"/>
  <c r="G60" i="2"/>
  <c r="F60" i="2"/>
  <c r="E60" i="2"/>
  <c r="D60" i="2"/>
  <c r="L59" i="2"/>
  <c r="K59" i="2"/>
  <c r="J59" i="2"/>
  <c r="I59" i="2"/>
  <c r="H59" i="2"/>
  <c r="G59" i="2"/>
  <c r="F59" i="2"/>
  <c r="E59" i="2"/>
  <c r="D59" i="2"/>
  <c r="L58" i="2"/>
  <c r="K58" i="2"/>
  <c r="J58" i="2"/>
  <c r="I58" i="2"/>
  <c r="H58" i="2"/>
  <c r="G58" i="2"/>
  <c r="F58" i="2"/>
  <c r="E58" i="2"/>
  <c r="D58" i="2"/>
  <c r="L57" i="2"/>
  <c r="K57" i="2"/>
  <c r="J57" i="2"/>
  <c r="I57" i="2"/>
  <c r="H57" i="2"/>
  <c r="G57" i="2"/>
  <c r="F57" i="2"/>
  <c r="E57" i="2"/>
  <c r="D57" i="2"/>
  <c r="L56" i="2"/>
  <c r="K56" i="2"/>
  <c r="J56" i="2"/>
  <c r="I56" i="2"/>
  <c r="H56" i="2"/>
  <c r="G56" i="2"/>
  <c r="F56" i="2"/>
  <c r="E56" i="2"/>
  <c r="D56" i="2"/>
  <c r="L55" i="2"/>
  <c r="K55" i="2"/>
  <c r="J55" i="2"/>
  <c r="I55" i="2"/>
  <c r="H55" i="2"/>
  <c r="G55" i="2"/>
  <c r="F55" i="2"/>
  <c r="E55" i="2"/>
  <c r="D55" i="2"/>
  <c r="L54" i="2"/>
  <c r="K54" i="2"/>
  <c r="J54" i="2"/>
  <c r="I54" i="2"/>
  <c r="H54" i="2"/>
  <c r="G54" i="2"/>
  <c r="F54" i="2"/>
  <c r="E54" i="2"/>
  <c r="D54" i="2"/>
  <c r="L53" i="2"/>
  <c r="K53" i="2"/>
  <c r="J53" i="2"/>
  <c r="I53" i="2"/>
  <c r="H53" i="2"/>
  <c r="G53" i="2"/>
  <c r="F53" i="2"/>
  <c r="E53" i="2"/>
  <c r="D53" i="2"/>
  <c r="L52" i="2"/>
  <c r="K52" i="2"/>
  <c r="J52" i="2"/>
  <c r="I52" i="2"/>
  <c r="H52" i="2"/>
  <c r="G52" i="2"/>
  <c r="F52" i="2"/>
  <c r="E52" i="2"/>
  <c r="D52" i="2"/>
  <c r="L51" i="2"/>
  <c r="K51" i="2"/>
  <c r="J51" i="2"/>
  <c r="I51" i="2"/>
  <c r="H51" i="2"/>
  <c r="G51" i="2"/>
  <c r="F51" i="2"/>
  <c r="E51" i="2"/>
  <c r="D51" i="2"/>
  <c r="L50" i="2"/>
  <c r="K50" i="2"/>
  <c r="J50" i="2"/>
  <c r="I50" i="2"/>
  <c r="H50" i="2"/>
  <c r="G50" i="2"/>
  <c r="F50" i="2"/>
  <c r="E50" i="2"/>
  <c r="D50" i="2"/>
  <c r="L49" i="2"/>
  <c r="K49" i="2"/>
  <c r="J49" i="2"/>
  <c r="I49" i="2"/>
  <c r="H49" i="2"/>
  <c r="G49" i="2"/>
  <c r="F49" i="2"/>
  <c r="E49" i="2"/>
  <c r="D49" i="2"/>
  <c r="L48" i="2"/>
  <c r="K48" i="2"/>
  <c r="J48" i="2"/>
  <c r="I48" i="2"/>
  <c r="H48" i="2"/>
  <c r="G48" i="2"/>
  <c r="F48" i="2"/>
  <c r="E48" i="2"/>
  <c r="D48" i="2"/>
  <c r="L47" i="2"/>
  <c r="K47" i="2"/>
  <c r="J47" i="2"/>
  <c r="I47" i="2"/>
  <c r="H47" i="2"/>
  <c r="G47" i="2"/>
  <c r="F47" i="2"/>
  <c r="E47" i="2"/>
  <c r="D47" i="2"/>
  <c r="L46" i="2"/>
  <c r="K46" i="2"/>
  <c r="J46" i="2"/>
  <c r="I46" i="2"/>
  <c r="H46" i="2"/>
  <c r="G46" i="2"/>
  <c r="F46" i="2"/>
  <c r="E46" i="2"/>
  <c r="D46" i="2"/>
  <c r="L45" i="2"/>
  <c r="K45" i="2"/>
  <c r="J45" i="2"/>
  <c r="I45" i="2"/>
  <c r="H45" i="2"/>
  <c r="G45" i="2"/>
  <c r="F45" i="2"/>
  <c r="E45" i="2"/>
  <c r="D45" i="2"/>
  <c r="L44" i="2"/>
  <c r="K44" i="2"/>
  <c r="J44" i="2"/>
  <c r="I44" i="2"/>
  <c r="H44" i="2"/>
  <c r="G44" i="2"/>
  <c r="F44" i="2"/>
  <c r="E44" i="2"/>
  <c r="D44" i="2"/>
  <c r="L133" i="1"/>
  <c r="K133" i="1"/>
  <c r="J133" i="1"/>
  <c r="I133" i="1"/>
  <c r="H133" i="1"/>
  <c r="G133" i="1"/>
  <c r="F133" i="1"/>
  <c r="E133" i="1"/>
  <c r="D133" i="1"/>
  <c r="C133" i="1"/>
  <c r="L132" i="1"/>
  <c r="K132" i="1"/>
  <c r="J132" i="1"/>
  <c r="I132" i="1"/>
  <c r="H132" i="1"/>
  <c r="G132" i="1"/>
  <c r="F132" i="1"/>
  <c r="E132" i="1"/>
  <c r="D132" i="1"/>
  <c r="C132" i="1"/>
  <c r="L131" i="1"/>
  <c r="K131" i="1"/>
  <c r="J131" i="1"/>
  <c r="I131" i="1"/>
  <c r="H131" i="1"/>
  <c r="G131" i="1"/>
  <c r="F131" i="1"/>
  <c r="E131" i="1"/>
  <c r="D131" i="1"/>
  <c r="C131" i="1"/>
  <c r="L130" i="1"/>
  <c r="K130" i="1"/>
  <c r="J130" i="1"/>
  <c r="I130" i="1"/>
  <c r="H130" i="1"/>
  <c r="G130" i="1"/>
  <c r="F130" i="1"/>
  <c r="E130" i="1"/>
  <c r="D130" i="1"/>
  <c r="C130" i="1"/>
  <c r="L129" i="1"/>
  <c r="K129" i="1"/>
  <c r="J129" i="1"/>
  <c r="I129" i="1"/>
  <c r="H129" i="1"/>
  <c r="G129" i="1"/>
  <c r="F129" i="1"/>
  <c r="E129" i="1"/>
  <c r="D129" i="1"/>
  <c r="C129" i="1"/>
  <c r="L128" i="1"/>
  <c r="K128" i="1"/>
  <c r="J128" i="1"/>
  <c r="I128" i="1"/>
  <c r="H128" i="1"/>
  <c r="G128" i="1"/>
  <c r="F128" i="1"/>
  <c r="E128" i="1"/>
  <c r="D128" i="1"/>
  <c r="C128" i="1"/>
  <c r="L127" i="1"/>
  <c r="K127" i="1"/>
  <c r="J127" i="1"/>
  <c r="I127" i="1"/>
  <c r="H127" i="1"/>
  <c r="G127" i="1"/>
  <c r="F127" i="1"/>
  <c r="E127" i="1"/>
  <c r="D127" i="1"/>
  <c r="C127" i="1"/>
  <c r="L126" i="1"/>
  <c r="K126" i="1"/>
  <c r="J126" i="1"/>
  <c r="I126" i="1"/>
  <c r="H126" i="1"/>
  <c r="G126" i="1"/>
  <c r="F126" i="1"/>
  <c r="E126" i="1"/>
  <c r="D126" i="1"/>
  <c r="C126" i="1"/>
  <c r="L125" i="1"/>
  <c r="K125" i="1"/>
  <c r="J125" i="1"/>
  <c r="I125" i="1"/>
  <c r="H125" i="1"/>
  <c r="G125" i="1"/>
  <c r="F125" i="1"/>
  <c r="E125" i="1"/>
  <c r="D125" i="1"/>
  <c r="C125" i="1"/>
  <c r="L124" i="1"/>
  <c r="K124" i="1"/>
  <c r="J124" i="1"/>
  <c r="I124" i="1"/>
  <c r="H124" i="1"/>
  <c r="G124" i="1"/>
  <c r="F124" i="1"/>
  <c r="E124" i="1"/>
  <c r="D124" i="1"/>
  <c r="C124" i="1"/>
  <c r="L123" i="1"/>
  <c r="K123" i="1"/>
  <c r="J123" i="1"/>
  <c r="I123" i="1"/>
  <c r="H123" i="1"/>
  <c r="G123" i="1"/>
  <c r="F123" i="1"/>
  <c r="E123" i="1"/>
  <c r="D123" i="1"/>
  <c r="C123" i="1"/>
  <c r="L122" i="1"/>
  <c r="K122" i="1"/>
  <c r="J122" i="1"/>
  <c r="I122" i="1"/>
  <c r="H122" i="1"/>
  <c r="G122" i="1"/>
  <c r="F122" i="1"/>
  <c r="E122" i="1"/>
  <c r="D122" i="1"/>
  <c r="C122" i="1"/>
  <c r="L121" i="1"/>
  <c r="K121" i="1"/>
  <c r="J121" i="1"/>
  <c r="I121" i="1"/>
  <c r="H121" i="1"/>
  <c r="G121" i="1"/>
  <c r="F121" i="1"/>
  <c r="E121" i="1"/>
  <c r="D121" i="1"/>
  <c r="C121" i="1"/>
  <c r="L120" i="1"/>
  <c r="K120" i="1"/>
  <c r="J120" i="1"/>
  <c r="I120" i="1"/>
  <c r="H120" i="1"/>
  <c r="G120" i="1"/>
  <c r="F120" i="1"/>
  <c r="E120" i="1"/>
  <c r="D120" i="1"/>
  <c r="C120" i="1"/>
  <c r="L119" i="1"/>
  <c r="K119" i="1"/>
  <c r="J119" i="1"/>
  <c r="I119" i="1"/>
  <c r="H119" i="1"/>
  <c r="G119" i="1"/>
  <c r="F119" i="1"/>
  <c r="E119" i="1"/>
  <c r="D119" i="1"/>
  <c r="C119" i="1"/>
  <c r="L118" i="1"/>
  <c r="K118" i="1"/>
  <c r="J118" i="1"/>
  <c r="I118" i="1"/>
  <c r="H118" i="1"/>
  <c r="G118" i="1"/>
  <c r="F118" i="1"/>
  <c r="E118" i="1"/>
  <c r="D118" i="1"/>
  <c r="C118" i="1"/>
  <c r="L117" i="1"/>
  <c r="K117" i="1"/>
  <c r="J117" i="1"/>
  <c r="I117" i="1"/>
  <c r="H117" i="1"/>
  <c r="G117" i="1"/>
  <c r="F117" i="1"/>
  <c r="E117" i="1"/>
  <c r="D117" i="1"/>
  <c r="C117" i="1"/>
  <c r="L116" i="1"/>
  <c r="K116" i="1"/>
  <c r="J116" i="1"/>
  <c r="I116" i="1"/>
  <c r="H116" i="1"/>
  <c r="G116" i="1"/>
  <c r="F116" i="1"/>
  <c r="E116" i="1"/>
  <c r="D116" i="1"/>
  <c r="C116" i="1"/>
  <c r="L115" i="1"/>
  <c r="K115" i="1"/>
  <c r="J115" i="1"/>
  <c r="I115" i="1"/>
  <c r="H115" i="1"/>
  <c r="G115" i="1"/>
  <c r="F115" i="1"/>
  <c r="E115" i="1"/>
  <c r="D115" i="1"/>
  <c r="C115" i="1"/>
  <c r="L114" i="1"/>
  <c r="K114" i="1"/>
  <c r="J114" i="1"/>
  <c r="I114" i="1"/>
  <c r="H114" i="1"/>
  <c r="G114" i="1"/>
  <c r="F114" i="1"/>
  <c r="E114" i="1"/>
  <c r="D114" i="1"/>
  <c r="C114" i="1"/>
  <c r="L113" i="1"/>
  <c r="K113" i="1"/>
  <c r="J113" i="1"/>
  <c r="I113" i="1"/>
  <c r="H113" i="1"/>
  <c r="G113" i="1"/>
  <c r="F113" i="1"/>
  <c r="E113" i="1"/>
  <c r="D113" i="1"/>
  <c r="C113" i="1"/>
  <c r="L112" i="1"/>
  <c r="K112" i="1"/>
  <c r="J112" i="1"/>
  <c r="I112" i="1"/>
  <c r="H112" i="1"/>
  <c r="G112" i="1"/>
  <c r="F112" i="1"/>
  <c r="E112" i="1"/>
  <c r="D112" i="1"/>
  <c r="C112" i="1"/>
  <c r="L110" i="1"/>
  <c r="K110" i="1"/>
  <c r="J110" i="1"/>
  <c r="I110" i="1"/>
  <c r="H110" i="1"/>
  <c r="G110" i="1"/>
  <c r="F110" i="1"/>
  <c r="E110" i="1"/>
  <c r="D110" i="1"/>
  <c r="C110" i="1"/>
  <c r="L109" i="1"/>
  <c r="K109" i="1"/>
  <c r="J109" i="1"/>
  <c r="I109" i="1"/>
  <c r="H109" i="1"/>
  <c r="G109" i="1"/>
  <c r="F109" i="1"/>
  <c r="E109" i="1"/>
  <c r="D109" i="1"/>
  <c r="C109" i="1"/>
  <c r="L108" i="1"/>
  <c r="K108" i="1"/>
  <c r="J108" i="1"/>
  <c r="I108" i="1"/>
  <c r="H108" i="1"/>
  <c r="G108" i="1"/>
  <c r="F108" i="1"/>
  <c r="E108" i="1"/>
  <c r="D108" i="1"/>
  <c r="C108" i="1"/>
  <c r="L107" i="1"/>
  <c r="K107" i="1"/>
  <c r="J107" i="1"/>
  <c r="I107" i="1"/>
  <c r="H107" i="1"/>
  <c r="G107" i="1"/>
  <c r="F107" i="1"/>
  <c r="E107" i="1"/>
  <c r="D107" i="1"/>
  <c r="C107" i="1"/>
  <c r="L106" i="1"/>
  <c r="K106" i="1"/>
  <c r="J106" i="1"/>
  <c r="I106" i="1"/>
  <c r="H106" i="1"/>
  <c r="G106" i="1"/>
  <c r="F106" i="1"/>
  <c r="E106" i="1"/>
  <c r="D106" i="1"/>
  <c r="C106" i="1"/>
  <c r="L105" i="1"/>
  <c r="K105" i="1"/>
  <c r="J105" i="1"/>
  <c r="I105" i="1"/>
  <c r="H105" i="1"/>
  <c r="G105" i="1"/>
  <c r="F105" i="1"/>
  <c r="E105" i="1"/>
  <c r="D105" i="1"/>
  <c r="C105" i="1"/>
  <c r="L104" i="1"/>
  <c r="K104" i="1"/>
  <c r="J104" i="1"/>
  <c r="I104" i="1"/>
  <c r="H104" i="1"/>
  <c r="G104" i="1"/>
  <c r="F104" i="1"/>
  <c r="E104" i="1"/>
  <c r="D104" i="1"/>
  <c r="C104" i="1"/>
  <c r="L103" i="1"/>
  <c r="K103" i="1"/>
  <c r="J103" i="1"/>
  <c r="I103" i="1"/>
  <c r="H103" i="1"/>
  <c r="G103" i="1"/>
  <c r="F103" i="1"/>
  <c r="E103" i="1"/>
  <c r="D103" i="1"/>
  <c r="C103" i="1"/>
  <c r="L102" i="1"/>
  <c r="K102" i="1"/>
  <c r="J102" i="1"/>
  <c r="I102" i="1"/>
  <c r="H102" i="1"/>
  <c r="G102" i="1"/>
  <c r="F102" i="1"/>
  <c r="E102" i="1"/>
  <c r="D102" i="1"/>
  <c r="C102" i="1"/>
  <c r="L101" i="1"/>
  <c r="K101" i="1"/>
  <c r="J101" i="1"/>
  <c r="I101" i="1"/>
  <c r="H101" i="1"/>
  <c r="G101" i="1"/>
  <c r="F101" i="1"/>
  <c r="E101" i="1"/>
  <c r="D101" i="1"/>
  <c r="C101" i="1"/>
  <c r="L100" i="1"/>
  <c r="K100" i="1"/>
  <c r="J100" i="1"/>
  <c r="I100" i="1"/>
  <c r="H100" i="1"/>
  <c r="G100" i="1"/>
  <c r="F100" i="1"/>
  <c r="E100" i="1"/>
  <c r="D100" i="1"/>
  <c r="C100" i="1"/>
  <c r="L99" i="1"/>
  <c r="K99" i="1"/>
  <c r="J99" i="1"/>
  <c r="I99" i="1"/>
  <c r="H99" i="1"/>
  <c r="G99" i="1"/>
  <c r="F99" i="1"/>
  <c r="E99" i="1"/>
  <c r="D99" i="1"/>
  <c r="C99" i="1"/>
  <c r="L98" i="1"/>
  <c r="K98" i="1"/>
  <c r="J98" i="1"/>
  <c r="I98" i="1"/>
  <c r="H98" i="1"/>
  <c r="G98" i="1"/>
  <c r="F98" i="1"/>
  <c r="E98" i="1"/>
  <c r="D98" i="1"/>
  <c r="C98" i="1"/>
  <c r="L97" i="1"/>
  <c r="K97" i="1"/>
  <c r="J97" i="1"/>
  <c r="I97" i="1"/>
  <c r="H97" i="1"/>
  <c r="G97" i="1"/>
  <c r="F97" i="1"/>
  <c r="E97" i="1"/>
  <c r="D97" i="1"/>
  <c r="C97" i="1"/>
  <c r="L96" i="1"/>
  <c r="K96" i="1"/>
  <c r="J96" i="1"/>
  <c r="I96" i="1"/>
  <c r="H96" i="1"/>
  <c r="G96" i="1"/>
  <c r="F96" i="1"/>
  <c r="E96" i="1"/>
  <c r="D96" i="1"/>
  <c r="C96" i="1"/>
  <c r="L88" i="1"/>
  <c r="K88" i="1"/>
  <c r="J88" i="1"/>
  <c r="I88" i="1"/>
  <c r="H88" i="1"/>
  <c r="G88" i="1"/>
  <c r="F88" i="1"/>
  <c r="E88" i="1"/>
  <c r="D88" i="1"/>
  <c r="L87" i="1"/>
  <c r="K87" i="1"/>
  <c r="J87" i="1"/>
  <c r="I87" i="1"/>
  <c r="H87" i="1"/>
  <c r="G87" i="1"/>
  <c r="F87" i="1"/>
  <c r="E87" i="1"/>
  <c r="D87" i="1"/>
  <c r="L86" i="1"/>
  <c r="K86" i="1"/>
  <c r="J86" i="1"/>
  <c r="I86" i="1"/>
  <c r="H86" i="1"/>
  <c r="G86" i="1"/>
  <c r="F86" i="1"/>
  <c r="E86" i="1"/>
  <c r="D86" i="1"/>
  <c r="L79" i="1"/>
  <c r="K79" i="1"/>
  <c r="J79" i="1"/>
  <c r="I79" i="1"/>
  <c r="H79" i="1"/>
  <c r="G79" i="1"/>
  <c r="F79" i="1"/>
  <c r="E79" i="1"/>
  <c r="D79" i="1"/>
  <c r="L78" i="1"/>
  <c r="K78" i="1"/>
  <c r="J78" i="1"/>
  <c r="I78" i="1"/>
  <c r="H78" i="1"/>
  <c r="G78" i="1"/>
  <c r="F78" i="1"/>
  <c r="E78" i="1"/>
  <c r="D78" i="1"/>
  <c r="L77" i="1"/>
  <c r="K77" i="1"/>
  <c r="J77" i="1"/>
  <c r="I77" i="1"/>
  <c r="H77" i="1"/>
  <c r="G77" i="1"/>
  <c r="F77" i="1"/>
  <c r="E77" i="1"/>
  <c r="D77" i="1"/>
  <c r="L76" i="1"/>
  <c r="K76" i="1"/>
  <c r="J76" i="1"/>
  <c r="I76" i="1"/>
  <c r="H76" i="1"/>
  <c r="G76" i="1"/>
  <c r="F76" i="1"/>
  <c r="E76" i="1"/>
  <c r="D76" i="1"/>
  <c r="L75" i="1"/>
  <c r="K75" i="1"/>
  <c r="J75" i="1"/>
  <c r="I75" i="1"/>
  <c r="H75" i="1"/>
  <c r="G75" i="1"/>
  <c r="F75" i="1"/>
  <c r="E75" i="1"/>
  <c r="D75" i="1"/>
  <c r="L74" i="1"/>
  <c r="K74" i="1"/>
  <c r="J74" i="1"/>
  <c r="I74" i="1"/>
  <c r="H74" i="1"/>
  <c r="G74" i="1"/>
  <c r="F74" i="1"/>
  <c r="E74" i="1"/>
  <c r="D74" i="1"/>
  <c r="L73" i="1"/>
  <c r="K73" i="1"/>
  <c r="J73" i="1"/>
  <c r="I73" i="1"/>
  <c r="H73" i="1"/>
  <c r="G73" i="1"/>
  <c r="F73" i="1"/>
  <c r="E73" i="1"/>
  <c r="D73" i="1"/>
  <c r="L72" i="1"/>
  <c r="K72" i="1"/>
  <c r="J72" i="1"/>
  <c r="I72" i="1"/>
  <c r="H72" i="1"/>
  <c r="G72" i="1"/>
  <c r="F72" i="1"/>
  <c r="E72" i="1"/>
  <c r="D72" i="1"/>
  <c r="L71" i="1"/>
  <c r="K71" i="1"/>
  <c r="J71" i="1"/>
  <c r="I71" i="1"/>
  <c r="H71" i="1"/>
  <c r="G71" i="1"/>
  <c r="F71" i="1"/>
  <c r="E71" i="1"/>
  <c r="D71" i="1"/>
  <c r="L70" i="1"/>
  <c r="K70" i="1"/>
  <c r="J70" i="1"/>
  <c r="I70" i="1"/>
  <c r="H70" i="1"/>
  <c r="G70" i="1"/>
  <c r="F70" i="1"/>
  <c r="E70" i="1"/>
  <c r="D70" i="1"/>
  <c r="L69" i="1"/>
  <c r="K69" i="1"/>
  <c r="J69" i="1"/>
  <c r="I69" i="1"/>
  <c r="H69" i="1"/>
  <c r="G69" i="1"/>
  <c r="F69" i="1"/>
  <c r="E69" i="1"/>
  <c r="D69" i="1"/>
  <c r="L68" i="1"/>
  <c r="K68" i="1"/>
  <c r="J68" i="1"/>
  <c r="I68" i="1"/>
  <c r="H68" i="1"/>
  <c r="G68" i="1"/>
  <c r="F68" i="1"/>
  <c r="E68" i="1"/>
  <c r="D68" i="1"/>
  <c r="L67" i="1"/>
  <c r="K67" i="1"/>
  <c r="J67" i="1"/>
  <c r="I67" i="1"/>
  <c r="H67" i="1"/>
  <c r="G67" i="1"/>
  <c r="F67" i="1"/>
  <c r="E67" i="1"/>
  <c r="D67" i="1"/>
  <c r="L65" i="1"/>
  <c r="K65" i="1"/>
  <c r="J65" i="1"/>
  <c r="I65" i="1"/>
  <c r="H65" i="1"/>
  <c r="G65" i="1"/>
  <c r="F65" i="1"/>
  <c r="E65" i="1"/>
  <c r="D65" i="1"/>
  <c r="L64" i="1"/>
  <c r="K64" i="1"/>
  <c r="J64" i="1"/>
  <c r="I64" i="1"/>
  <c r="H64" i="1"/>
  <c r="G64" i="1"/>
  <c r="F64" i="1"/>
  <c r="E64" i="1"/>
  <c r="D64" i="1"/>
  <c r="L63" i="1"/>
  <c r="K63" i="1"/>
  <c r="J63" i="1"/>
  <c r="I63" i="1"/>
  <c r="H63" i="1"/>
  <c r="G63" i="1"/>
  <c r="F63" i="1"/>
  <c r="E63" i="1"/>
  <c r="D63" i="1"/>
  <c r="L62" i="1"/>
  <c r="K62" i="1"/>
  <c r="J62" i="1"/>
  <c r="I62" i="1"/>
  <c r="H62" i="1"/>
  <c r="G62" i="1"/>
  <c r="F62" i="1"/>
  <c r="E62" i="1"/>
  <c r="D62" i="1"/>
  <c r="L61" i="1"/>
  <c r="K61" i="1"/>
  <c r="J61" i="1"/>
  <c r="I61" i="1"/>
  <c r="H61" i="1"/>
  <c r="G61" i="1"/>
  <c r="F61" i="1"/>
  <c r="E61" i="1"/>
  <c r="D61" i="1"/>
  <c r="L60" i="1"/>
  <c r="K60" i="1"/>
  <c r="J60" i="1"/>
  <c r="I60" i="1"/>
  <c r="H60" i="1"/>
  <c r="G60" i="1"/>
  <c r="F60" i="1"/>
  <c r="E60" i="1"/>
  <c r="D60" i="1"/>
  <c r="L59" i="1"/>
  <c r="K59" i="1"/>
  <c r="J59" i="1"/>
  <c r="I59" i="1"/>
  <c r="H59" i="1"/>
  <c r="G59" i="1"/>
  <c r="F59" i="1"/>
  <c r="E59" i="1"/>
  <c r="D59" i="1"/>
  <c r="L58" i="1"/>
  <c r="K58" i="1"/>
  <c r="J58" i="1"/>
  <c r="I58" i="1"/>
  <c r="H58" i="1"/>
  <c r="G58" i="1"/>
  <c r="F58" i="1"/>
  <c r="E58" i="1"/>
  <c r="D58" i="1"/>
  <c r="L57" i="1"/>
  <c r="K57" i="1"/>
  <c r="J57" i="1"/>
  <c r="I57" i="1"/>
  <c r="H57" i="1"/>
  <c r="G57" i="1"/>
  <c r="F57" i="1"/>
  <c r="E57" i="1"/>
  <c r="D57" i="1"/>
  <c r="L56" i="1"/>
  <c r="K56" i="1"/>
  <c r="J56" i="1"/>
  <c r="I56" i="1"/>
  <c r="H56" i="1"/>
  <c r="G56" i="1"/>
  <c r="F56" i="1"/>
  <c r="E56" i="1"/>
  <c r="D56" i="1"/>
  <c r="L55" i="1"/>
  <c r="K55" i="1"/>
  <c r="J55" i="1"/>
  <c r="I55" i="1"/>
  <c r="H55" i="1"/>
  <c r="G55" i="1"/>
  <c r="F55" i="1"/>
  <c r="E55" i="1"/>
  <c r="D55" i="1"/>
  <c r="L54" i="1"/>
  <c r="K54" i="1"/>
  <c r="J54" i="1"/>
  <c r="I54" i="1"/>
  <c r="H54" i="1"/>
  <c r="G54" i="1"/>
  <c r="F54" i="1"/>
  <c r="E54" i="1"/>
  <c r="D54" i="1"/>
  <c r="L53" i="1"/>
  <c r="K53" i="1"/>
  <c r="J53" i="1"/>
  <c r="I53" i="1"/>
  <c r="H53" i="1"/>
  <c r="G53" i="1"/>
  <c r="F53" i="1"/>
  <c r="E53" i="1"/>
  <c r="D53" i="1"/>
  <c r="L52" i="1"/>
  <c r="K52" i="1"/>
  <c r="J52" i="1"/>
  <c r="I52" i="1"/>
  <c r="H52" i="1"/>
  <c r="G52" i="1"/>
  <c r="F52" i="1"/>
  <c r="E52" i="1"/>
  <c r="D52" i="1"/>
  <c r="L51" i="1"/>
  <c r="K51" i="1"/>
  <c r="J51" i="1"/>
  <c r="I51" i="1"/>
  <c r="H51" i="1"/>
  <c r="G51" i="1"/>
  <c r="F51" i="1"/>
  <c r="E51" i="1"/>
  <c r="D51" i="1"/>
</calcChain>
</file>

<file path=xl/sharedStrings.xml><?xml version="1.0" encoding="utf-8"?>
<sst xmlns="http://schemas.openxmlformats.org/spreadsheetml/2006/main" count="731" uniqueCount="80">
  <si>
    <t>５　県内総生産（支出側、名目）</t>
    <rPh sb="3" eb="4">
      <t>ナイ</t>
    </rPh>
    <rPh sb="5" eb="7">
      <t>セイサン</t>
    </rPh>
    <rPh sb="10" eb="11">
      <t>ガワ</t>
    </rPh>
    <phoneticPr fontId="6"/>
  </si>
  <si>
    <t>（ 実  数 ）</t>
  </si>
  <si>
    <t>（単位：100万円）</t>
  </si>
  <si>
    <t>項      目</t>
  </si>
  <si>
    <t>平成23年度
2011</t>
    <rPh sb="0" eb="2">
      <t>ヘイセイ</t>
    </rPh>
    <rPh sb="4" eb="6">
      <t>ネンド</t>
    </rPh>
    <phoneticPr fontId="3"/>
  </si>
  <si>
    <t>24
2012</t>
  </si>
  <si>
    <t>25
2013</t>
  </si>
  <si>
    <t>26
2014</t>
  </si>
  <si>
    <t>27
2015</t>
  </si>
  <si>
    <t>28
2016</t>
  </si>
  <si>
    <t>29
2017</t>
  </si>
  <si>
    <t>30
2018</t>
  </si>
  <si>
    <t>令和元
2019</t>
    <rPh sb="0" eb="2">
      <t>レイワ</t>
    </rPh>
    <rPh sb="2" eb="3">
      <t>モト</t>
    </rPh>
    <phoneticPr fontId="3"/>
  </si>
  <si>
    <t>２年度
2020</t>
    <rPh sb="1" eb="3">
      <t>ネンド</t>
    </rPh>
    <phoneticPr fontId="3"/>
  </si>
  <si>
    <t>１．民間最終消費支出</t>
    <rPh sb="2" eb="4">
      <t>ミンカン</t>
    </rPh>
    <rPh sb="4" eb="6">
      <t>サイシュウ</t>
    </rPh>
    <rPh sb="6" eb="8">
      <t>ショウヒ</t>
    </rPh>
    <rPh sb="8" eb="10">
      <t>シシュツ</t>
    </rPh>
    <phoneticPr fontId="9"/>
  </si>
  <si>
    <t>　　(１)家計最終消費支出</t>
    <rPh sb="5" eb="7">
      <t>カケイ</t>
    </rPh>
    <rPh sb="7" eb="9">
      <t>サイシュウ</t>
    </rPh>
    <rPh sb="9" eb="11">
      <t>ショウヒ</t>
    </rPh>
    <rPh sb="11" eb="13">
      <t>シシュツ</t>
    </rPh>
    <phoneticPr fontId="9"/>
  </si>
  <si>
    <t>(1)</t>
  </si>
  <si>
    <t>　　　　　a．食料・非アルコール</t>
    <phoneticPr fontId="3"/>
  </si>
  <si>
    <t>a</t>
  </si>
  <si>
    <t>　　　　　b．アルコール飲料・たばこ</t>
  </si>
  <si>
    <t>b</t>
  </si>
  <si>
    <t>　　　　　c．被服・履物</t>
  </si>
  <si>
    <t>ｃ</t>
  </si>
  <si>
    <t>　　　　　d．住居・電気・ガス・水道</t>
  </si>
  <si>
    <t>d</t>
  </si>
  <si>
    <t>　　　　　e．家具・家庭用機器・家事サービス</t>
  </si>
  <si>
    <t>e</t>
  </si>
  <si>
    <t>　　　　　f．保健・医療</t>
  </si>
  <si>
    <t>f</t>
  </si>
  <si>
    <t>　　　　　g．交通</t>
  </si>
  <si>
    <t>g</t>
  </si>
  <si>
    <t>　　　　　h．情報・通信</t>
  </si>
  <si>
    <t>h</t>
  </si>
  <si>
    <t>　　　　　i．娯楽・スポーツ・文化</t>
  </si>
  <si>
    <t>i</t>
  </si>
  <si>
    <t>　　　　　j．教育サービス</t>
  </si>
  <si>
    <t>j</t>
  </si>
  <si>
    <t>　　　　　k．外食・宿泊サービス</t>
  </si>
  <si>
    <t>k</t>
  </si>
  <si>
    <t>　　　　　l．保険・金融サービス</t>
  </si>
  <si>
    <t>l</t>
  </si>
  <si>
    <t>　　　　　m．個別ケア・社会保護・その他</t>
  </si>
  <si>
    <t>m</t>
    <phoneticPr fontId="3"/>
  </si>
  <si>
    <t>（再掲）</t>
    <rPh sb="1" eb="3">
      <t>サイケイ</t>
    </rPh>
    <phoneticPr fontId="6"/>
  </si>
  <si>
    <t>　　　　家計最終消費支出
　　　　　　（除く持ち家の帰属家賃）</t>
    <rPh sb="4" eb="6">
      <t>カケイ</t>
    </rPh>
    <rPh sb="6" eb="8">
      <t>サイシュウ</t>
    </rPh>
    <rPh sb="8" eb="10">
      <t>ショウヒ</t>
    </rPh>
    <rPh sb="10" eb="12">
      <t>シシュツ</t>
    </rPh>
    <rPh sb="20" eb="21">
      <t>ノゾ</t>
    </rPh>
    <rPh sb="22" eb="23">
      <t>モ</t>
    </rPh>
    <rPh sb="24" eb="25">
      <t>イエ</t>
    </rPh>
    <rPh sb="26" eb="28">
      <t>キゾク</t>
    </rPh>
    <rPh sb="28" eb="30">
      <t>ヤチン</t>
    </rPh>
    <phoneticPr fontId="6"/>
  </si>
  <si>
    <t xml:space="preserve"> 　持ち家の帰属家賃</t>
    <rPh sb="2" eb="3">
      <t>モ</t>
    </rPh>
    <rPh sb="4" eb="5">
      <t>イエ</t>
    </rPh>
    <rPh sb="6" eb="8">
      <t>キゾク</t>
    </rPh>
    <rPh sb="8" eb="10">
      <t>ヤチン</t>
    </rPh>
    <phoneticPr fontId="6"/>
  </si>
  <si>
    <t>　　(２)対家計民間非営利団体最終消費支出</t>
    <rPh sb="5" eb="6">
      <t>タイ</t>
    </rPh>
    <rPh sb="6" eb="8">
      <t>カケイ</t>
    </rPh>
    <rPh sb="8" eb="10">
      <t>ミンカン</t>
    </rPh>
    <rPh sb="10" eb="13">
      <t>ヒエイリ</t>
    </rPh>
    <rPh sb="13" eb="15">
      <t>ダンタイ</t>
    </rPh>
    <rPh sb="15" eb="17">
      <t>サイシュウ</t>
    </rPh>
    <rPh sb="17" eb="19">
      <t>ショウヒ</t>
    </rPh>
    <rPh sb="19" eb="21">
      <t>シシュツ</t>
    </rPh>
    <phoneticPr fontId="9"/>
  </si>
  <si>
    <t>(2)</t>
  </si>
  <si>
    <t>２．地方政府等最終消費支出</t>
    <rPh sb="2" eb="4">
      <t>チホウ</t>
    </rPh>
    <rPh sb="4" eb="6">
      <t>セイフ</t>
    </rPh>
    <rPh sb="6" eb="7">
      <t>トウ</t>
    </rPh>
    <rPh sb="7" eb="9">
      <t>サイシュウ</t>
    </rPh>
    <rPh sb="9" eb="11">
      <t>ショウヒ</t>
    </rPh>
    <rPh sb="11" eb="13">
      <t>シシュツ</t>
    </rPh>
    <phoneticPr fontId="9"/>
  </si>
  <si>
    <t>３．県内総資本形成</t>
    <rPh sb="2" eb="4">
      <t>ケンナイ</t>
    </rPh>
    <rPh sb="4" eb="7">
      <t>ソウシホン</t>
    </rPh>
    <rPh sb="7" eb="9">
      <t>ケイセイ</t>
    </rPh>
    <phoneticPr fontId="9"/>
  </si>
  <si>
    <t>(１)総固定資本形成</t>
    <rPh sb="3" eb="4">
      <t>ソウ</t>
    </rPh>
    <rPh sb="4" eb="6">
      <t>コテイ</t>
    </rPh>
    <rPh sb="6" eb="8">
      <t>シホン</t>
    </rPh>
    <rPh sb="8" eb="10">
      <t>ケイセイ</t>
    </rPh>
    <phoneticPr fontId="9"/>
  </si>
  <si>
    <t>ａ.民　間</t>
    <rPh sb="2" eb="3">
      <t>タミ</t>
    </rPh>
    <rPh sb="4" eb="5">
      <t>アイダ</t>
    </rPh>
    <phoneticPr fontId="9"/>
  </si>
  <si>
    <t>(ａ)住宅</t>
    <phoneticPr fontId="9"/>
  </si>
  <si>
    <t>(a)</t>
  </si>
  <si>
    <t>(ｂ)企業設備</t>
    <rPh sb="3" eb="5">
      <t>キギョウ</t>
    </rPh>
    <rPh sb="5" eb="7">
      <t>セツビ</t>
    </rPh>
    <phoneticPr fontId="9"/>
  </si>
  <si>
    <t>(b)</t>
  </si>
  <si>
    <t>ｂ.公　的</t>
    <rPh sb="2" eb="3">
      <t>オオヤケ</t>
    </rPh>
    <rPh sb="4" eb="5">
      <t>マト</t>
    </rPh>
    <phoneticPr fontId="9"/>
  </si>
  <si>
    <t>(ｃ)一般政府（中央政府等・地方政府等）</t>
    <rPh sb="3" eb="5">
      <t>イッパン</t>
    </rPh>
    <rPh sb="5" eb="7">
      <t>セイフ</t>
    </rPh>
    <phoneticPr fontId="9"/>
  </si>
  <si>
    <t>(ｃ)</t>
  </si>
  <si>
    <t>（２）在庫変動</t>
    <rPh sb="3" eb="5">
      <t>ザイコ</t>
    </rPh>
    <rPh sb="5" eb="7">
      <t>ヘンドウ</t>
    </rPh>
    <phoneticPr fontId="9"/>
  </si>
  <si>
    <t>ａ.民間企業</t>
    <rPh sb="2" eb="3">
      <t>タミ</t>
    </rPh>
    <rPh sb="3" eb="4">
      <t>アイダ</t>
    </rPh>
    <rPh sb="4" eb="6">
      <t>キギョウ</t>
    </rPh>
    <phoneticPr fontId="9"/>
  </si>
  <si>
    <t>ｂ.公的（公的企業・一般政府）</t>
    <rPh sb="2" eb="3">
      <t>オオヤケ</t>
    </rPh>
    <rPh sb="3" eb="4">
      <t>マト</t>
    </rPh>
    <rPh sb="5" eb="7">
      <t>コウテキ</t>
    </rPh>
    <rPh sb="7" eb="9">
      <t>キギョウ</t>
    </rPh>
    <rPh sb="10" eb="12">
      <t>イッパン</t>
    </rPh>
    <rPh sb="12" eb="14">
      <t>セイフ</t>
    </rPh>
    <phoneticPr fontId="9"/>
  </si>
  <si>
    <t>４．財貨･サービスの移出入(純)
　　　　　　　　　　　　･統計上の不突合</t>
    <rPh sb="2" eb="4">
      <t>ザイカ</t>
    </rPh>
    <rPh sb="10" eb="11">
      <t>イ</t>
    </rPh>
    <rPh sb="11" eb="13">
      <t>シュツニュウ</t>
    </rPh>
    <rPh sb="14" eb="15">
      <t>ジュン</t>
    </rPh>
    <rPh sb="30" eb="33">
      <t>トウケイジョウ</t>
    </rPh>
    <rPh sb="34" eb="35">
      <t>フ</t>
    </rPh>
    <rPh sb="35" eb="36">
      <t>トツ</t>
    </rPh>
    <rPh sb="36" eb="37">
      <t>ゴウ</t>
    </rPh>
    <phoneticPr fontId="9"/>
  </si>
  <si>
    <t>(１)財貨･ｻｰﾋﾞｽの移出入（純）</t>
    <rPh sb="3" eb="5">
      <t>ザイカ</t>
    </rPh>
    <rPh sb="12" eb="13">
      <t>ワタル</t>
    </rPh>
    <rPh sb="13" eb="14">
      <t>デ</t>
    </rPh>
    <rPh sb="14" eb="15">
      <t>ニュウ</t>
    </rPh>
    <rPh sb="16" eb="17">
      <t>ジュン</t>
    </rPh>
    <phoneticPr fontId="9"/>
  </si>
  <si>
    <t>(２)統計上の不突合</t>
    <rPh sb="3" eb="6">
      <t>トウケイジョウ</t>
    </rPh>
    <rPh sb="7" eb="8">
      <t>フ</t>
    </rPh>
    <rPh sb="8" eb="9">
      <t>トツ</t>
    </rPh>
    <rPh sb="9" eb="10">
      <t>アイ</t>
    </rPh>
    <phoneticPr fontId="9"/>
  </si>
  <si>
    <t>５．県内総生産（支出側）（1+2+3+4）</t>
    <rPh sb="2" eb="4">
      <t>ケンナイ</t>
    </rPh>
    <rPh sb="4" eb="7">
      <t>ソウセイサン</t>
    </rPh>
    <rPh sb="8" eb="10">
      <t>シシュツ</t>
    </rPh>
    <rPh sb="10" eb="11">
      <t>ガワ</t>
    </rPh>
    <phoneticPr fontId="9"/>
  </si>
  <si>
    <t>（参考）　域外からの要素所得（純）</t>
    <rPh sb="1" eb="3">
      <t>サンコウ</t>
    </rPh>
    <rPh sb="5" eb="7">
      <t>イキガイ</t>
    </rPh>
    <rPh sb="10" eb="12">
      <t>ヨウソ</t>
    </rPh>
    <rPh sb="12" eb="14">
      <t>ショトク</t>
    </rPh>
    <rPh sb="15" eb="16">
      <t>ジュン</t>
    </rPh>
    <phoneticPr fontId="9"/>
  </si>
  <si>
    <t>　　　　 　県民総所得（市場価格表示）</t>
    <rPh sb="6" eb="8">
      <t>ケンミン</t>
    </rPh>
    <rPh sb="8" eb="11">
      <t>ソウショトク</t>
    </rPh>
    <rPh sb="12" eb="14">
      <t>シジョウ</t>
    </rPh>
    <rPh sb="14" eb="16">
      <t>カカク</t>
    </rPh>
    <rPh sb="16" eb="18">
      <t>ヒョウジ</t>
    </rPh>
    <phoneticPr fontId="9"/>
  </si>
  <si>
    <t>（対前年度増加率）</t>
  </si>
  <si>
    <t>（単位：％）</t>
  </si>
  <si>
    <t>-</t>
  </si>
  <si>
    <t>－</t>
  </si>
  <si>
    <t>（ 構 成 比 ）</t>
  </si>
  <si>
    <t>６　県内総生産（支出側、実質：連鎖方式）　（平成27(2015)暦年連鎖価格）</t>
    <rPh sb="3" eb="4">
      <t>ナイ</t>
    </rPh>
    <rPh sb="5" eb="7">
      <t>セイサン</t>
    </rPh>
    <rPh sb="10" eb="11">
      <t>ガワ</t>
    </rPh>
    <phoneticPr fontId="6"/>
  </si>
  <si>
    <t>４．財貨･サービスの移出入(純)
　　　　　　　　　　　　･統計上の不突合・開差</t>
    <rPh sb="2" eb="4">
      <t>ザイカ</t>
    </rPh>
    <rPh sb="10" eb="11">
      <t>イ</t>
    </rPh>
    <rPh sb="11" eb="13">
      <t>シュツニュウ</t>
    </rPh>
    <rPh sb="14" eb="15">
      <t>ジュン</t>
    </rPh>
    <rPh sb="30" eb="33">
      <t>トウケイジョウ</t>
    </rPh>
    <rPh sb="34" eb="35">
      <t>フ</t>
    </rPh>
    <rPh sb="35" eb="36">
      <t>トツ</t>
    </rPh>
    <rPh sb="36" eb="37">
      <t>ゴウ</t>
    </rPh>
    <rPh sb="38" eb="40">
      <t>カイサ</t>
    </rPh>
    <phoneticPr fontId="9"/>
  </si>
  <si>
    <t>５．県内総生産（支出側）</t>
    <rPh sb="2" eb="4">
      <t>ケンナイ</t>
    </rPh>
    <rPh sb="4" eb="7">
      <t>ソウセイサン</t>
    </rPh>
    <rPh sb="8" eb="10">
      <t>シシュツ</t>
    </rPh>
    <rPh sb="10" eb="11">
      <t>ガワ</t>
    </rPh>
    <phoneticPr fontId="9"/>
  </si>
  <si>
    <t>m</t>
  </si>
  <si>
    <t>７　県内総生産（支出側、デフレーター：連鎖方式）　（平成27(2015)暦年連鎖価格）</t>
    <rPh sb="3" eb="4">
      <t>ナイ</t>
    </rPh>
    <rPh sb="5" eb="7">
      <t>セイサン</t>
    </rPh>
    <rPh sb="10" eb="11">
      <t>ガワ</t>
    </rPh>
    <phoneticPr fontId="6"/>
  </si>
  <si>
    <t>（平成27（2015）暦年＝100）</t>
    <rPh sb="1" eb="3">
      <t>ヘイセイ</t>
    </rPh>
    <rPh sb="11" eb="13">
      <t>レキネン</t>
    </rPh>
    <phoneticPr fontId="6"/>
  </si>
  <si>
    <t>k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</si>
</sst>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△ &quot;#,##0"/>
    <numFmt numFmtId="177" formatCode="0_);[Red]\(0\)"/>
    <numFmt numFmtId="178" formatCode="#,##0.0;&quot;△ &quot;#,##0.0"/>
  </numFmts>
  <fonts count="13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1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vertical="center"/>
    </xf>
    <xf numFmtId="0" fontId="7" fillId="0" borderId="0" xfId="0" applyFont="1"/>
    <xf numFmtId="0" fontId="2" fillId="0" borderId="0" xfId="0" applyFont="1" applyAlignment="1">
      <alignment horizontal="right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horizontal="centerContinuous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vertical="center"/>
    </xf>
    <xf numFmtId="176" fontId="10" fillId="0" borderId="0" xfId="1" applyNumberFormat="1" applyFont="1" applyFill="1" applyBorder="1" applyAlignment="1">
      <alignment vertical="center"/>
    </xf>
    <xf numFmtId="0" fontId="7" fillId="0" borderId="6" xfId="0" applyFont="1" applyBorder="1" applyAlignment="1">
      <alignment horizontal="center" vertical="center"/>
    </xf>
    <xf numFmtId="0" fontId="7" fillId="0" borderId="6" xfId="0" quotePrefix="1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 indent="1"/>
    </xf>
    <xf numFmtId="0" fontId="8" fillId="0" borderId="5" xfId="0" applyFont="1" applyBorder="1" applyAlignment="1">
      <alignment vertical="center" wrapText="1"/>
    </xf>
    <xf numFmtId="0" fontId="8" fillId="0" borderId="7" xfId="0" applyFont="1" applyBorder="1" applyAlignment="1">
      <alignment vertical="center"/>
    </xf>
    <xf numFmtId="176" fontId="10" fillId="0" borderId="8" xfId="1" applyNumberFormat="1" applyFont="1" applyFill="1" applyBorder="1" applyAlignment="1">
      <alignment vertical="center"/>
    </xf>
    <xf numFmtId="0" fontId="7" fillId="0" borderId="9" xfId="0" quotePrefix="1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 indent="3"/>
    </xf>
    <xf numFmtId="0" fontId="8" fillId="0" borderId="5" xfId="0" applyFont="1" applyBorder="1" applyAlignment="1">
      <alignment horizontal="left" vertical="center" indent="5"/>
    </xf>
    <xf numFmtId="0" fontId="8" fillId="0" borderId="5" xfId="0" applyFont="1" applyBorder="1" applyAlignment="1">
      <alignment horizontal="left" vertical="center" indent="5" shrinkToFit="1"/>
    </xf>
    <xf numFmtId="177" fontId="7" fillId="0" borderId="6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vertical="center" wrapText="1"/>
    </xf>
    <xf numFmtId="176" fontId="10" fillId="0" borderId="11" xfId="1" applyNumberFormat="1" applyFont="1" applyFill="1" applyBorder="1" applyAlignment="1">
      <alignment vertical="center"/>
    </xf>
    <xf numFmtId="0" fontId="7" fillId="0" borderId="12" xfId="0" quotePrefix="1" applyFont="1" applyBorder="1" applyAlignment="1">
      <alignment horizontal="center" vertical="center"/>
    </xf>
    <xf numFmtId="0" fontId="8" fillId="0" borderId="13" xfId="0" applyFont="1" applyBorder="1" applyAlignment="1">
      <alignment horizontal="left" vertical="center" indent="1"/>
    </xf>
    <xf numFmtId="0" fontId="7" fillId="0" borderId="14" xfId="0" applyFont="1" applyBorder="1" applyAlignment="1">
      <alignment horizontal="center" vertical="center"/>
    </xf>
    <xf numFmtId="0" fontId="8" fillId="0" borderId="13" xfId="0" applyFont="1" applyBorder="1" applyAlignment="1">
      <alignment horizontal="left" vertical="center"/>
    </xf>
    <xf numFmtId="0" fontId="7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left" vertical="center"/>
    </xf>
    <xf numFmtId="0" fontId="7" fillId="0" borderId="12" xfId="0" applyFont="1" applyBorder="1" applyAlignment="1">
      <alignment horizontal="center" vertical="center"/>
    </xf>
    <xf numFmtId="0" fontId="8" fillId="0" borderId="15" xfId="0" applyFont="1" applyBorder="1" applyAlignment="1">
      <alignment horizontal="left" vertical="center"/>
    </xf>
    <xf numFmtId="176" fontId="10" fillId="0" borderId="16" xfId="1" applyNumberFormat="1" applyFont="1" applyFill="1" applyBorder="1" applyAlignment="1">
      <alignment vertical="center"/>
    </xf>
    <xf numFmtId="0" fontId="7" fillId="0" borderId="17" xfId="0" applyFont="1" applyBorder="1" applyAlignment="1">
      <alignment horizontal="center" vertical="center"/>
    </xf>
    <xf numFmtId="10" fontId="2" fillId="0" borderId="0" xfId="2" applyNumberFormat="1" applyFont="1" applyFill="1"/>
    <xf numFmtId="178" fontId="10" fillId="0" borderId="0" xfId="1" applyNumberFormat="1" applyFont="1" applyFill="1" applyBorder="1" applyAlignment="1">
      <alignment horizontal="right" vertical="center"/>
    </xf>
    <xf numFmtId="178" fontId="10" fillId="0" borderId="0" xfId="1" applyNumberFormat="1" applyFont="1" applyFill="1" applyBorder="1" applyAlignment="1">
      <alignment vertical="center"/>
    </xf>
    <xf numFmtId="178" fontId="10" fillId="0" borderId="8" xfId="1" applyNumberFormat="1" applyFont="1" applyFill="1" applyBorder="1" applyAlignment="1">
      <alignment horizontal="right" vertical="center"/>
    </xf>
    <xf numFmtId="178" fontId="10" fillId="0" borderId="8" xfId="1" applyNumberFormat="1" applyFont="1" applyFill="1" applyBorder="1" applyAlignment="1">
      <alignment vertical="center"/>
    </xf>
    <xf numFmtId="178" fontId="10" fillId="0" borderId="11" xfId="1" applyNumberFormat="1" applyFont="1" applyFill="1" applyBorder="1" applyAlignment="1">
      <alignment horizontal="right" vertical="center"/>
    </xf>
    <xf numFmtId="178" fontId="10" fillId="0" borderId="18" xfId="1" applyNumberFormat="1" applyFont="1" applyFill="1" applyBorder="1" applyAlignment="1">
      <alignment horizontal="right" vertical="center"/>
    </xf>
    <xf numFmtId="178" fontId="10" fillId="0" borderId="16" xfId="1" applyNumberFormat="1" applyFont="1" applyFill="1" applyBorder="1" applyAlignment="1">
      <alignment horizontal="right" vertical="center"/>
    </xf>
    <xf numFmtId="178" fontId="10" fillId="0" borderId="16" xfId="1" applyNumberFormat="1" applyFont="1" applyFill="1" applyBorder="1" applyAlignment="1">
      <alignment vertical="center"/>
    </xf>
    <xf numFmtId="178" fontId="10" fillId="0" borderId="11" xfId="1" applyNumberFormat="1" applyFont="1" applyFill="1" applyBorder="1" applyAlignment="1">
      <alignment vertical="center"/>
    </xf>
    <xf numFmtId="178" fontId="10" fillId="0" borderId="18" xfId="1" applyNumberFormat="1" applyFont="1" applyFill="1" applyBorder="1" applyAlignment="1">
      <alignment vertical="center"/>
    </xf>
    <xf numFmtId="0" fontId="8" fillId="0" borderId="0" xfId="0" applyFont="1"/>
    <xf numFmtId="0" fontId="11" fillId="0" borderId="0" xfId="0" applyFont="1" applyAlignment="1">
      <alignment vertical="center"/>
    </xf>
    <xf numFmtId="0" fontId="12" fillId="0" borderId="0" xfId="0" applyFont="1"/>
    <xf numFmtId="0" fontId="12" fillId="0" borderId="1" xfId="0" applyFont="1" applyBorder="1" applyAlignment="1">
      <alignment horizontal="centerContinuous" vertical="center"/>
    </xf>
    <xf numFmtId="0" fontId="8" fillId="0" borderId="19" xfId="0" applyFont="1" applyBorder="1" applyAlignment="1">
      <alignment horizontal="left" vertical="center"/>
    </xf>
    <xf numFmtId="176" fontId="10" fillId="0" borderId="20" xfId="1" applyNumberFormat="1" applyFont="1" applyFill="1" applyBorder="1" applyAlignment="1">
      <alignment vertical="center"/>
    </xf>
    <xf numFmtId="0" fontId="7" fillId="0" borderId="21" xfId="0" applyFont="1" applyBorder="1" applyAlignment="1">
      <alignment horizontal="center" vertical="center"/>
    </xf>
    <xf numFmtId="178" fontId="10" fillId="0" borderId="20" xfId="1" applyNumberFormat="1" applyFont="1" applyFill="1" applyBorder="1" applyAlignment="1">
      <alignment horizontal="right" vertical="center"/>
    </xf>
    <xf numFmtId="178" fontId="10" fillId="0" borderId="20" xfId="1" applyNumberFormat="1" applyFont="1" applyFill="1" applyBorder="1" applyAlignment="1">
      <alignment vertical="center"/>
    </xf>
    <xf numFmtId="0" fontId="8" fillId="0" borderId="7" xfId="0" applyFont="1" applyBorder="1" applyAlignment="1">
      <alignment vertical="center" wrapText="1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2BA0B-C935-4331-B7DF-643A7CFE45A1}">
  <dimension ref="A1:M133"/>
  <sheetViews>
    <sheetView showGridLines="0" tabSelected="1" zoomScale="85" zoomScaleNormal="85" zoomScaleSheetLayoutView="100" workbookViewId="0">
      <selection activeCell="B1" sqref="B1"/>
    </sheetView>
  </sheetViews>
  <sheetFormatPr defaultRowHeight="12" x14ac:dyDescent="0.15"/>
  <cols>
    <col min="1" max="1" width="4.28515625" style="1" customWidth="1"/>
    <col min="2" max="2" width="46.7109375" style="1" customWidth="1"/>
    <col min="3" max="12" width="15.7109375" style="1" customWidth="1"/>
    <col min="13" max="13" width="2.85546875" style="2" customWidth="1"/>
    <col min="14" max="16" width="10.7109375" style="1" customWidth="1"/>
    <col min="17" max="253" width="9.140625" style="1"/>
    <col min="254" max="254" width="4.28515625" style="1" customWidth="1"/>
    <col min="255" max="255" width="40" style="1" customWidth="1"/>
    <col min="256" max="267" width="15.7109375" style="1" customWidth="1"/>
    <col min="268" max="268" width="2.85546875" style="1" customWidth="1"/>
    <col min="269" max="269" width="3.5703125" style="1" customWidth="1"/>
    <col min="270" max="272" width="10.7109375" style="1" customWidth="1"/>
    <col min="273" max="509" width="9.140625" style="1"/>
    <col min="510" max="510" width="4.28515625" style="1" customWidth="1"/>
    <col min="511" max="511" width="40" style="1" customWidth="1"/>
    <col min="512" max="523" width="15.7109375" style="1" customWidth="1"/>
    <col min="524" max="524" width="2.85546875" style="1" customWidth="1"/>
    <col min="525" max="525" width="3.5703125" style="1" customWidth="1"/>
    <col min="526" max="528" width="10.7109375" style="1" customWidth="1"/>
    <col min="529" max="765" width="9.140625" style="1"/>
    <col min="766" max="766" width="4.28515625" style="1" customWidth="1"/>
    <col min="767" max="767" width="40" style="1" customWidth="1"/>
    <col min="768" max="779" width="15.7109375" style="1" customWidth="1"/>
    <col min="780" max="780" width="2.85546875" style="1" customWidth="1"/>
    <col min="781" max="781" width="3.5703125" style="1" customWidth="1"/>
    <col min="782" max="784" width="10.7109375" style="1" customWidth="1"/>
    <col min="785" max="1021" width="9.140625" style="1"/>
    <col min="1022" max="1022" width="4.28515625" style="1" customWidth="1"/>
    <col min="1023" max="1023" width="40" style="1" customWidth="1"/>
    <col min="1024" max="1035" width="15.7109375" style="1" customWidth="1"/>
    <col min="1036" max="1036" width="2.85546875" style="1" customWidth="1"/>
    <col min="1037" max="1037" width="3.5703125" style="1" customWidth="1"/>
    <col min="1038" max="1040" width="10.7109375" style="1" customWidth="1"/>
    <col min="1041" max="1277" width="9.140625" style="1"/>
    <col min="1278" max="1278" width="4.28515625" style="1" customWidth="1"/>
    <col min="1279" max="1279" width="40" style="1" customWidth="1"/>
    <col min="1280" max="1291" width="15.7109375" style="1" customWidth="1"/>
    <col min="1292" max="1292" width="2.85546875" style="1" customWidth="1"/>
    <col min="1293" max="1293" width="3.5703125" style="1" customWidth="1"/>
    <col min="1294" max="1296" width="10.7109375" style="1" customWidth="1"/>
    <col min="1297" max="1533" width="9.140625" style="1"/>
    <col min="1534" max="1534" width="4.28515625" style="1" customWidth="1"/>
    <col min="1535" max="1535" width="40" style="1" customWidth="1"/>
    <col min="1536" max="1547" width="15.7109375" style="1" customWidth="1"/>
    <col min="1548" max="1548" width="2.85546875" style="1" customWidth="1"/>
    <col min="1549" max="1549" width="3.5703125" style="1" customWidth="1"/>
    <col min="1550" max="1552" width="10.7109375" style="1" customWidth="1"/>
    <col min="1553" max="1789" width="9.140625" style="1"/>
    <col min="1790" max="1790" width="4.28515625" style="1" customWidth="1"/>
    <col min="1791" max="1791" width="40" style="1" customWidth="1"/>
    <col min="1792" max="1803" width="15.7109375" style="1" customWidth="1"/>
    <col min="1804" max="1804" width="2.85546875" style="1" customWidth="1"/>
    <col min="1805" max="1805" width="3.5703125" style="1" customWidth="1"/>
    <col min="1806" max="1808" width="10.7109375" style="1" customWidth="1"/>
    <col min="1809" max="2045" width="9.140625" style="1"/>
    <col min="2046" max="2046" width="4.28515625" style="1" customWidth="1"/>
    <col min="2047" max="2047" width="40" style="1" customWidth="1"/>
    <col min="2048" max="2059" width="15.7109375" style="1" customWidth="1"/>
    <col min="2060" max="2060" width="2.85546875" style="1" customWidth="1"/>
    <col min="2061" max="2061" width="3.5703125" style="1" customWidth="1"/>
    <col min="2062" max="2064" width="10.7109375" style="1" customWidth="1"/>
    <col min="2065" max="2301" width="9.140625" style="1"/>
    <col min="2302" max="2302" width="4.28515625" style="1" customWidth="1"/>
    <col min="2303" max="2303" width="40" style="1" customWidth="1"/>
    <col min="2304" max="2315" width="15.7109375" style="1" customWidth="1"/>
    <col min="2316" max="2316" width="2.85546875" style="1" customWidth="1"/>
    <col min="2317" max="2317" width="3.5703125" style="1" customWidth="1"/>
    <col min="2318" max="2320" width="10.7109375" style="1" customWidth="1"/>
    <col min="2321" max="2557" width="9.140625" style="1"/>
    <col min="2558" max="2558" width="4.28515625" style="1" customWidth="1"/>
    <col min="2559" max="2559" width="40" style="1" customWidth="1"/>
    <col min="2560" max="2571" width="15.7109375" style="1" customWidth="1"/>
    <col min="2572" max="2572" width="2.85546875" style="1" customWidth="1"/>
    <col min="2573" max="2573" width="3.5703125" style="1" customWidth="1"/>
    <col min="2574" max="2576" width="10.7109375" style="1" customWidth="1"/>
    <col min="2577" max="2813" width="9.140625" style="1"/>
    <col min="2814" max="2814" width="4.28515625" style="1" customWidth="1"/>
    <col min="2815" max="2815" width="40" style="1" customWidth="1"/>
    <col min="2816" max="2827" width="15.7109375" style="1" customWidth="1"/>
    <col min="2828" max="2828" width="2.85546875" style="1" customWidth="1"/>
    <col min="2829" max="2829" width="3.5703125" style="1" customWidth="1"/>
    <col min="2830" max="2832" width="10.7109375" style="1" customWidth="1"/>
    <col min="2833" max="3069" width="9.140625" style="1"/>
    <col min="3070" max="3070" width="4.28515625" style="1" customWidth="1"/>
    <col min="3071" max="3071" width="40" style="1" customWidth="1"/>
    <col min="3072" max="3083" width="15.7109375" style="1" customWidth="1"/>
    <col min="3084" max="3084" width="2.85546875" style="1" customWidth="1"/>
    <col min="3085" max="3085" width="3.5703125" style="1" customWidth="1"/>
    <col min="3086" max="3088" width="10.7109375" style="1" customWidth="1"/>
    <col min="3089" max="3325" width="9.140625" style="1"/>
    <col min="3326" max="3326" width="4.28515625" style="1" customWidth="1"/>
    <col min="3327" max="3327" width="40" style="1" customWidth="1"/>
    <col min="3328" max="3339" width="15.7109375" style="1" customWidth="1"/>
    <col min="3340" max="3340" width="2.85546875" style="1" customWidth="1"/>
    <col min="3341" max="3341" width="3.5703125" style="1" customWidth="1"/>
    <col min="3342" max="3344" width="10.7109375" style="1" customWidth="1"/>
    <col min="3345" max="3581" width="9.140625" style="1"/>
    <col min="3582" max="3582" width="4.28515625" style="1" customWidth="1"/>
    <col min="3583" max="3583" width="40" style="1" customWidth="1"/>
    <col min="3584" max="3595" width="15.7109375" style="1" customWidth="1"/>
    <col min="3596" max="3596" width="2.85546875" style="1" customWidth="1"/>
    <col min="3597" max="3597" width="3.5703125" style="1" customWidth="1"/>
    <col min="3598" max="3600" width="10.7109375" style="1" customWidth="1"/>
    <col min="3601" max="3837" width="9.140625" style="1"/>
    <col min="3838" max="3838" width="4.28515625" style="1" customWidth="1"/>
    <col min="3839" max="3839" width="40" style="1" customWidth="1"/>
    <col min="3840" max="3851" width="15.7109375" style="1" customWidth="1"/>
    <col min="3852" max="3852" width="2.85546875" style="1" customWidth="1"/>
    <col min="3853" max="3853" width="3.5703125" style="1" customWidth="1"/>
    <col min="3854" max="3856" width="10.7109375" style="1" customWidth="1"/>
    <col min="3857" max="4093" width="9.140625" style="1"/>
    <col min="4094" max="4094" width="4.28515625" style="1" customWidth="1"/>
    <col min="4095" max="4095" width="40" style="1" customWidth="1"/>
    <col min="4096" max="4107" width="15.7109375" style="1" customWidth="1"/>
    <col min="4108" max="4108" width="2.85546875" style="1" customWidth="1"/>
    <col min="4109" max="4109" width="3.5703125" style="1" customWidth="1"/>
    <col min="4110" max="4112" width="10.7109375" style="1" customWidth="1"/>
    <col min="4113" max="4349" width="9.140625" style="1"/>
    <col min="4350" max="4350" width="4.28515625" style="1" customWidth="1"/>
    <col min="4351" max="4351" width="40" style="1" customWidth="1"/>
    <col min="4352" max="4363" width="15.7109375" style="1" customWidth="1"/>
    <col min="4364" max="4364" width="2.85546875" style="1" customWidth="1"/>
    <col min="4365" max="4365" width="3.5703125" style="1" customWidth="1"/>
    <col min="4366" max="4368" width="10.7109375" style="1" customWidth="1"/>
    <col min="4369" max="4605" width="9.140625" style="1"/>
    <col min="4606" max="4606" width="4.28515625" style="1" customWidth="1"/>
    <col min="4607" max="4607" width="40" style="1" customWidth="1"/>
    <col min="4608" max="4619" width="15.7109375" style="1" customWidth="1"/>
    <col min="4620" max="4620" width="2.85546875" style="1" customWidth="1"/>
    <col min="4621" max="4621" width="3.5703125" style="1" customWidth="1"/>
    <col min="4622" max="4624" width="10.7109375" style="1" customWidth="1"/>
    <col min="4625" max="4861" width="9.140625" style="1"/>
    <col min="4862" max="4862" width="4.28515625" style="1" customWidth="1"/>
    <col min="4863" max="4863" width="40" style="1" customWidth="1"/>
    <col min="4864" max="4875" width="15.7109375" style="1" customWidth="1"/>
    <col min="4876" max="4876" width="2.85546875" style="1" customWidth="1"/>
    <col min="4877" max="4877" width="3.5703125" style="1" customWidth="1"/>
    <col min="4878" max="4880" width="10.7109375" style="1" customWidth="1"/>
    <col min="4881" max="5117" width="9.140625" style="1"/>
    <col min="5118" max="5118" width="4.28515625" style="1" customWidth="1"/>
    <col min="5119" max="5119" width="40" style="1" customWidth="1"/>
    <col min="5120" max="5131" width="15.7109375" style="1" customWidth="1"/>
    <col min="5132" max="5132" width="2.85546875" style="1" customWidth="1"/>
    <col min="5133" max="5133" width="3.5703125" style="1" customWidth="1"/>
    <col min="5134" max="5136" width="10.7109375" style="1" customWidth="1"/>
    <col min="5137" max="5373" width="9.140625" style="1"/>
    <col min="5374" max="5374" width="4.28515625" style="1" customWidth="1"/>
    <col min="5375" max="5375" width="40" style="1" customWidth="1"/>
    <col min="5376" max="5387" width="15.7109375" style="1" customWidth="1"/>
    <col min="5388" max="5388" width="2.85546875" style="1" customWidth="1"/>
    <col min="5389" max="5389" width="3.5703125" style="1" customWidth="1"/>
    <col min="5390" max="5392" width="10.7109375" style="1" customWidth="1"/>
    <col min="5393" max="5629" width="9.140625" style="1"/>
    <col min="5630" max="5630" width="4.28515625" style="1" customWidth="1"/>
    <col min="5631" max="5631" width="40" style="1" customWidth="1"/>
    <col min="5632" max="5643" width="15.7109375" style="1" customWidth="1"/>
    <col min="5644" max="5644" width="2.85546875" style="1" customWidth="1"/>
    <col min="5645" max="5645" width="3.5703125" style="1" customWidth="1"/>
    <col min="5646" max="5648" width="10.7109375" style="1" customWidth="1"/>
    <col min="5649" max="5885" width="9.140625" style="1"/>
    <col min="5886" max="5886" width="4.28515625" style="1" customWidth="1"/>
    <col min="5887" max="5887" width="40" style="1" customWidth="1"/>
    <col min="5888" max="5899" width="15.7109375" style="1" customWidth="1"/>
    <col min="5900" max="5900" width="2.85546875" style="1" customWidth="1"/>
    <col min="5901" max="5901" width="3.5703125" style="1" customWidth="1"/>
    <col min="5902" max="5904" width="10.7109375" style="1" customWidth="1"/>
    <col min="5905" max="6141" width="9.140625" style="1"/>
    <col min="6142" max="6142" width="4.28515625" style="1" customWidth="1"/>
    <col min="6143" max="6143" width="40" style="1" customWidth="1"/>
    <col min="6144" max="6155" width="15.7109375" style="1" customWidth="1"/>
    <col min="6156" max="6156" width="2.85546875" style="1" customWidth="1"/>
    <col min="6157" max="6157" width="3.5703125" style="1" customWidth="1"/>
    <col min="6158" max="6160" width="10.7109375" style="1" customWidth="1"/>
    <col min="6161" max="6397" width="9.140625" style="1"/>
    <col min="6398" max="6398" width="4.28515625" style="1" customWidth="1"/>
    <col min="6399" max="6399" width="40" style="1" customWidth="1"/>
    <col min="6400" max="6411" width="15.7109375" style="1" customWidth="1"/>
    <col min="6412" max="6412" width="2.85546875" style="1" customWidth="1"/>
    <col min="6413" max="6413" width="3.5703125" style="1" customWidth="1"/>
    <col min="6414" max="6416" width="10.7109375" style="1" customWidth="1"/>
    <col min="6417" max="6653" width="9.140625" style="1"/>
    <col min="6654" max="6654" width="4.28515625" style="1" customWidth="1"/>
    <col min="6655" max="6655" width="40" style="1" customWidth="1"/>
    <col min="6656" max="6667" width="15.7109375" style="1" customWidth="1"/>
    <col min="6668" max="6668" width="2.85546875" style="1" customWidth="1"/>
    <col min="6669" max="6669" width="3.5703125" style="1" customWidth="1"/>
    <col min="6670" max="6672" width="10.7109375" style="1" customWidth="1"/>
    <col min="6673" max="6909" width="9.140625" style="1"/>
    <col min="6910" max="6910" width="4.28515625" style="1" customWidth="1"/>
    <col min="6911" max="6911" width="40" style="1" customWidth="1"/>
    <col min="6912" max="6923" width="15.7109375" style="1" customWidth="1"/>
    <col min="6924" max="6924" width="2.85546875" style="1" customWidth="1"/>
    <col min="6925" max="6925" width="3.5703125" style="1" customWidth="1"/>
    <col min="6926" max="6928" width="10.7109375" style="1" customWidth="1"/>
    <col min="6929" max="7165" width="9.140625" style="1"/>
    <col min="7166" max="7166" width="4.28515625" style="1" customWidth="1"/>
    <col min="7167" max="7167" width="40" style="1" customWidth="1"/>
    <col min="7168" max="7179" width="15.7109375" style="1" customWidth="1"/>
    <col min="7180" max="7180" width="2.85546875" style="1" customWidth="1"/>
    <col min="7181" max="7181" width="3.5703125" style="1" customWidth="1"/>
    <col min="7182" max="7184" width="10.7109375" style="1" customWidth="1"/>
    <col min="7185" max="7421" width="9.140625" style="1"/>
    <col min="7422" max="7422" width="4.28515625" style="1" customWidth="1"/>
    <col min="7423" max="7423" width="40" style="1" customWidth="1"/>
    <col min="7424" max="7435" width="15.7109375" style="1" customWidth="1"/>
    <col min="7436" max="7436" width="2.85546875" style="1" customWidth="1"/>
    <col min="7437" max="7437" width="3.5703125" style="1" customWidth="1"/>
    <col min="7438" max="7440" width="10.7109375" style="1" customWidth="1"/>
    <col min="7441" max="7677" width="9.140625" style="1"/>
    <col min="7678" max="7678" width="4.28515625" style="1" customWidth="1"/>
    <col min="7679" max="7679" width="40" style="1" customWidth="1"/>
    <col min="7680" max="7691" width="15.7109375" style="1" customWidth="1"/>
    <col min="7692" max="7692" width="2.85546875" style="1" customWidth="1"/>
    <col min="7693" max="7693" width="3.5703125" style="1" customWidth="1"/>
    <col min="7694" max="7696" width="10.7109375" style="1" customWidth="1"/>
    <col min="7697" max="7933" width="9.140625" style="1"/>
    <col min="7934" max="7934" width="4.28515625" style="1" customWidth="1"/>
    <col min="7935" max="7935" width="40" style="1" customWidth="1"/>
    <col min="7936" max="7947" width="15.7109375" style="1" customWidth="1"/>
    <col min="7948" max="7948" width="2.85546875" style="1" customWidth="1"/>
    <col min="7949" max="7949" width="3.5703125" style="1" customWidth="1"/>
    <col min="7950" max="7952" width="10.7109375" style="1" customWidth="1"/>
    <col min="7953" max="8189" width="9.140625" style="1"/>
    <col min="8190" max="8190" width="4.28515625" style="1" customWidth="1"/>
    <col min="8191" max="8191" width="40" style="1" customWidth="1"/>
    <col min="8192" max="8203" width="15.7109375" style="1" customWidth="1"/>
    <col min="8204" max="8204" width="2.85546875" style="1" customWidth="1"/>
    <col min="8205" max="8205" width="3.5703125" style="1" customWidth="1"/>
    <col min="8206" max="8208" width="10.7109375" style="1" customWidth="1"/>
    <col min="8209" max="8445" width="9.140625" style="1"/>
    <col min="8446" max="8446" width="4.28515625" style="1" customWidth="1"/>
    <col min="8447" max="8447" width="40" style="1" customWidth="1"/>
    <col min="8448" max="8459" width="15.7109375" style="1" customWidth="1"/>
    <col min="8460" max="8460" width="2.85546875" style="1" customWidth="1"/>
    <col min="8461" max="8461" width="3.5703125" style="1" customWidth="1"/>
    <col min="8462" max="8464" width="10.7109375" style="1" customWidth="1"/>
    <col min="8465" max="8701" width="9.140625" style="1"/>
    <col min="8702" max="8702" width="4.28515625" style="1" customWidth="1"/>
    <col min="8703" max="8703" width="40" style="1" customWidth="1"/>
    <col min="8704" max="8715" width="15.7109375" style="1" customWidth="1"/>
    <col min="8716" max="8716" width="2.85546875" style="1" customWidth="1"/>
    <col min="8717" max="8717" width="3.5703125" style="1" customWidth="1"/>
    <col min="8718" max="8720" width="10.7109375" style="1" customWidth="1"/>
    <col min="8721" max="8957" width="9.140625" style="1"/>
    <col min="8958" max="8958" width="4.28515625" style="1" customWidth="1"/>
    <col min="8959" max="8959" width="40" style="1" customWidth="1"/>
    <col min="8960" max="8971" width="15.7109375" style="1" customWidth="1"/>
    <col min="8972" max="8972" width="2.85546875" style="1" customWidth="1"/>
    <col min="8973" max="8973" width="3.5703125" style="1" customWidth="1"/>
    <col min="8974" max="8976" width="10.7109375" style="1" customWidth="1"/>
    <col min="8977" max="9213" width="9.140625" style="1"/>
    <col min="9214" max="9214" width="4.28515625" style="1" customWidth="1"/>
    <col min="9215" max="9215" width="40" style="1" customWidth="1"/>
    <col min="9216" max="9227" width="15.7109375" style="1" customWidth="1"/>
    <col min="9228" max="9228" width="2.85546875" style="1" customWidth="1"/>
    <col min="9229" max="9229" width="3.5703125" style="1" customWidth="1"/>
    <col min="9230" max="9232" width="10.7109375" style="1" customWidth="1"/>
    <col min="9233" max="9469" width="9.140625" style="1"/>
    <col min="9470" max="9470" width="4.28515625" style="1" customWidth="1"/>
    <col min="9471" max="9471" width="40" style="1" customWidth="1"/>
    <col min="9472" max="9483" width="15.7109375" style="1" customWidth="1"/>
    <col min="9484" max="9484" width="2.85546875" style="1" customWidth="1"/>
    <col min="9485" max="9485" width="3.5703125" style="1" customWidth="1"/>
    <col min="9486" max="9488" width="10.7109375" style="1" customWidth="1"/>
    <col min="9489" max="9725" width="9.140625" style="1"/>
    <col min="9726" max="9726" width="4.28515625" style="1" customWidth="1"/>
    <col min="9727" max="9727" width="40" style="1" customWidth="1"/>
    <col min="9728" max="9739" width="15.7109375" style="1" customWidth="1"/>
    <col min="9740" max="9740" width="2.85546875" style="1" customWidth="1"/>
    <col min="9741" max="9741" width="3.5703125" style="1" customWidth="1"/>
    <col min="9742" max="9744" width="10.7109375" style="1" customWidth="1"/>
    <col min="9745" max="9981" width="9.140625" style="1"/>
    <col min="9982" max="9982" width="4.28515625" style="1" customWidth="1"/>
    <col min="9983" max="9983" width="40" style="1" customWidth="1"/>
    <col min="9984" max="9995" width="15.7109375" style="1" customWidth="1"/>
    <col min="9996" max="9996" width="2.85546875" style="1" customWidth="1"/>
    <col min="9997" max="9997" width="3.5703125" style="1" customWidth="1"/>
    <col min="9998" max="10000" width="10.7109375" style="1" customWidth="1"/>
    <col min="10001" max="10237" width="9.140625" style="1"/>
    <col min="10238" max="10238" width="4.28515625" style="1" customWidth="1"/>
    <col min="10239" max="10239" width="40" style="1" customWidth="1"/>
    <col min="10240" max="10251" width="15.7109375" style="1" customWidth="1"/>
    <col min="10252" max="10252" width="2.85546875" style="1" customWidth="1"/>
    <col min="10253" max="10253" width="3.5703125" style="1" customWidth="1"/>
    <col min="10254" max="10256" width="10.7109375" style="1" customWidth="1"/>
    <col min="10257" max="10493" width="9.140625" style="1"/>
    <col min="10494" max="10494" width="4.28515625" style="1" customWidth="1"/>
    <col min="10495" max="10495" width="40" style="1" customWidth="1"/>
    <col min="10496" max="10507" width="15.7109375" style="1" customWidth="1"/>
    <col min="10508" max="10508" width="2.85546875" style="1" customWidth="1"/>
    <col min="10509" max="10509" width="3.5703125" style="1" customWidth="1"/>
    <col min="10510" max="10512" width="10.7109375" style="1" customWidth="1"/>
    <col min="10513" max="10749" width="9.140625" style="1"/>
    <col min="10750" max="10750" width="4.28515625" style="1" customWidth="1"/>
    <col min="10751" max="10751" width="40" style="1" customWidth="1"/>
    <col min="10752" max="10763" width="15.7109375" style="1" customWidth="1"/>
    <col min="10764" max="10764" width="2.85546875" style="1" customWidth="1"/>
    <col min="10765" max="10765" width="3.5703125" style="1" customWidth="1"/>
    <col min="10766" max="10768" width="10.7109375" style="1" customWidth="1"/>
    <col min="10769" max="11005" width="9.140625" style="1"/>
    <col min="11006" max="11006" width="4.28515625" style="1" customWidth="1"/>
    <col min="11007" max="11007" width="40" style="1" customWidth="1"/>
    <col min="11008" max="11019" width="15.7109375" style="1" customWidth="1"/>
    <col min="11020" max="11020" width="2.85546875" style="1" customWidth="1"/>
    <col min="11021" max="11021" width="3.5703125" style="1" customWidth="1"/>
    <col min="11022" max="11024" width="10.7109375" style="1" customWidth="1"/>
    <col min="11025" max="11261" width="9.140625" style="1"/>
    <col min="11262" max="11262" width="4.28515625" style="1" customWidth="1"/>
    <col min="11263" max="11263" width="40" style="1" customWidth="1"/>
    <col min="11264" max="11275" width="15.7109375" style="1" customWidth="1"/>
    <col min="11276" max="11276" width="2.85546875" style="1" customWidth="1"/>
    <col min="11277" max="11277" width="3.5703125" style="1" customWidth="1"/>
    <col min="11278" max="11280" width="10.7109375" style="1" customWidth="1"/>
    <col min="11281" max="11517" width="9.140625" style="1"/>
    <col min="11518" max="11518" width="4.28515625" style="1" customWidth="1"/>
    <col min="11519" max="11519" width="40" style="1" customWidth="1"/>
    <col min="11520" max="11531" width="15.7109375" style="1" customWidth="1"/>
    <col min="11532" max="11532" width="2.85546875" style="1" customWidth="1"/>
    <col min="11533" max="11533" width="3.5703125" style="1" customWidth="1"/>
    <col min="11534" max="11536" width="10.7109375" style="1" customWidth="1"/>
    <col min="11537" max="11773" width="9.140625" style="1"/>
    <col min="11774" max="11774" width="4.28515625" style="1" customWidth="1"/>
    <col min="11775" max="11775" width="40" style="1" customWidth="1"/>
    <col min="11776" max="11787" width="15.7109375" style="1" customWidth="1"/>
    <col min="11788" max="11788" width="2.85546875" style="1" customWidth="1"/>
    <col min="11789" max="11789" width="3.5703125" style="1" customWidth="1"/>
    <col min="11790" max="11792" width="10.7109375" style="1" customWidth="1"/>
    <col min="11793" max="12029" width="9.140625" style="1"/>
    <col min="12030" max="12030" width="4.28515625" style="1" customWidth="1"/>
    <col min="12031" max="12031" width="40" style="1" customWidth="1"/>
    <col min="12032" max="12043" width="15.7109375" style="1" customWidth="1"/>
    <col min="12044" max="12044" width="2.85546875" style="1" customWidth="1"/>
    <col min="12045" max="12045" width="3.5703125" style="1" customWidth="1"/>
    <col min="12046" max="12048" width="10.7109375" style="1" customWidth="1"/>
    <col min="12049" max="12285" width="9.140625" style="1"/>
    <col min="12286" max="12286" width="4.28515625" style="1" customWidth="1"/>
    <col min="12287" max="12287" width="40" style="1" customWidth="1"/>
    <col min="12288" max="12299" width="15.7109375" style="1" customWidth="1"/>
    <col min="12300" max="12300" width="2.85546875" style="1" customWidth="1"/>
    <col min="12301" max="12301" width="3.5703125" style="1" customWidth="1"/>
    <col min="12302" max="12304" width="10.7109375" style="1" customWidth="1"/>
    <col min="12305" max="12541" width="9.140625" style="1"/>
    <col min="12542" max="12542" width="4.28515625" style="1" customWidth="1"/>
    <col min="12543" max="12543" width="40" style="1" customWidth="1"/>
    <col min="12544" max="12555" width="15.7109375" style="1" customWidth="1"/>
    <col min="12556" max="12556" width="2.85546875" style="1" customWidth="1"/>
    <col min="12557" max="12557" width="3.5703125" style="1" customWidth="1"/>
    <col min="12558" max="12560" width="10.7109375" style="1" customWidth="1"/>
    <col min="12561" max="12797" width="9.140625" style="1"/>
    <col min="12798" max="12798" width="4.28515625" style="1" customWidth="1"/>
    <col min="12799" max="12799" width="40" style="1" customWidth="1"/>
    <col min="12800" max="12811" width="15.7109375" style="1" customWidth="1"/>
    <col min="12812" max="12812" width="2.85546875" style="1" customWidth="1"/>
    <col min="12813" max="12813" width="3.5703125" style="1" customWidth="1"/>
    <col min="12814" max="12816" width="10.7109375" style="1" customWidth="1"/>
    <col min="12817" max="13053" width="9.140625" style="1"/>
    <col min="13054" max="13054" width="4.28515625" style="1" customWidth="1"/>
    <col min="13055" max="13055" width="40" style="1" customWidth="1"/>
    <col min="13056" max="13067" width="15.7109375" style="1" customWidth="1"/>
    <col min="13068" max="13068" width="2.85546875" style="1" customWidth="1"/>
    <col min="13069" max="13069" width="3.5703125" style="1" customWidth="1"/>
    <col min="13070" max="13072" width="10.7109375" style="1" customWidth="1"/>
    <col min="13073" max="13309" width="9.140625" style="1"/>
    <col min="13310" max="13310" width="4.28515625" style="1" customWidth="1"/>
    <col min="13311" max="13311" width="40" style="1" customWidth="1"/>
    <col min="13312" max="13323" width="15.7109375" style="1" customWidth="1"/>
    <col min="13324" max="13324" width="2.85546875" style="1" customWidth="1"/>
    <col min="13325" max="13325" width="3.5703125" style="1" customWidth="1"/>
    <col min="13326" max="13328" width="10.7109375" style="1" customWidth="1"/>
    <col min="13329" max="13565" width="9.140625" style="1"/>
    <col min="13566" max="13566" width="4.28515625" style="1" customWidth="1"/>
    <col min="13567" max="13567" width="40" style="1" customWidth="1"/>
    <col min="13568" max="13579" width="15.7109375" style="1" customWidth="1"/>
    <col min="13580" max="13580" width="2.85546875" style="1" customWidth="1"/>
    <col min="13581" max="13581" width="3.5703125" style="1" customWidth="1"/>
    <col min="13582" max="13584" width="10.7109375" style="1" customWidth="1"/>
    <col min="13585" max="13821" width="9.140625" style="1"/>
    <col min="13822" max="13822" width="4.28515625" style="1" customWidth="1"/>
    <col min="13823" max="13823" width="40" style="1" customWidth="1"/>
    <col min="13824" max="13835" width="15.7109375" style="1" customWidth="1"/>
    <col min="13836" max="13836" width="2.85546875" style="1" customWidth="1"/>
    <col min="13837" max="13837" width="3.5703125" style="1" customWidth="1"/>
    <col min="13838" max="13840" width="10.7109375" style="1" customWidth="1"/>
    <col min="13841" max="14077" width="9.140625" style="1"/>
    <col min="14078" max="14078" width="4.28515625" style="1" customWidth="1"/>
    <col min="14079" max="14079" width="40" style="1" customWidth="1"/>
    <col min="14080" max="14091" width="15.7109375" style="1" customWidth="1"/>
    <col min="14092" max="14092" width="2.85546875" style="1" customWidth="1"/>
    <col min="14093" max="14093" width="3.5703125" style="1" customWidth="1"/>
    <col min="14094" max="14096" width="10.7109375" style="1" customWidth="1"/>
    <col min="14097" max="14333" width="9.140625" style="1"/>
    <col min="14334" max="14334" width="4.28515625" style="1" customWidth="1"/>
    <col min="14335" max="14335" width="40" style="1" customWidth="1"/>
    <col min="14336" max="14347" width="15.7109375" style="1" customWidth="1"/>
    <col min="14348" max="14348" width="2.85546875" style="1" customWidth="1"/>
    <col min="14349" max="14349" width="3.5703125" style="1" customWidth="1"/>
    <col min="14350" max="14352" width="10.7109375" style="1" customWidth="1"/>
    <col min="14353" max="14589" width="9.140625" style="1"/>
    <col min="14590" max="14590" width="4.28515625" style="1" customWidth="1"/>
    <col min="14591" max="14591" width="40" style="1" customWidth="1"/>
    <col min="14592" max="14603" width="15.7109375" style="1" customWidth="1"/>
    <col min="14604" max="14604" width="2.85546875" style="1" customWidth="1"/>
    <col min="14605" max="14605" width="3.5703125" style="1" customWidth="1"/>
    <col min="14606" max="14608" width="10.7109375" style="1" customWidth="1"/>
    <col min="14609" max="14845" width="9.140625" style="1"/>
    <col min="14846" max="14846" width="4.28515625" style="1" customWidth="1"/>
    <col min="14847" max="14847" width="40" style="1" customWidth="1"/>
    <col min="14848" max="14859" width="15.7109375" style="1" customWidth="1"/>
    <col min="14860" max="14860" width="2.85546875" style="1" customWidth="1"/>
    <col min="14861" max="14861" width="3.5703125" style="1" customWidth="1"/>
    <col min="14862" max="14864" width="10.7109375" style="1" customWidth="1"/>
    <col min="14865" max="15101" width="9.140625" style="1"/>
    <col min="15102" max="15102" width="4.28515625" style="1" customWidth="1"/>
    <col min="15103" max="15103" width="40" style="1" customWidth="1"/>
    <col min="15104" max="15115" width="15.7109375" style="1" customWidth="1"/>
    <col min="15116" max="15116" width="2.85546875" style="1" customWidth="1"/>
    <col min="15117" max="15117" width="3.5703125" style="1" customWidth="1"/>
    <col min="15118" max="15120" width="10.7109375" style="1" customWidth="1"/>
    <col min="15121" max="15357" width="9.140625" style="1"/>
    <col min="15358" max="15358" width="4.28515625" style="1" customWidth="1"/>
    <col min="15359" max="15359" width="40" style="1" customWidth="1"/>
    <col min="15360" max="15371" width="15.7109375" style="1" customWidth="1"/>
    <col min="15372" max="15372" width="2.85546875" style="1" customWidth="1"/>
    <col min="15373" max="15373" width="3.5703125" style="1" customWidth="1"/>
    <col min="15374" max="15376" width="10.7109375" style="1" customWidth="1"/>
    <col min="15377" max="15613" width="9.140625" style="1"/>
    <col min="15614" max="15614" width="4.28515625" style="1" customWidth="1"/>
    <col min="15615" max="15615" width="40" style="1" customWidth="1"/>
    <col min="15616" max="15627" width="15.7109375" style="1" customWidth="1"/>
    <col min="15628" max="15628" width="2.85546875" style="1" customWidth="1"/>
    <col min="15629" max="15629" width="3.5703125" style="1" customWidth="1"/>
    <col min="15630" max="15632" width="10.7109375" style="1" customWidth="1"/>
    <col min="15633" max="15869" width="9.140625" style="1"/>
    <col min="15870" max="15870" width="4.28515625" style="1" customWidth="1"/>
    <col min="15871" max="15871" width="40" style="1" customWidth="1"/>
    <col min="15872" max="15883" width="15.7109375" style="1" customWidth="1"/>
    <col min="15884" max="15884" width="2.85546875" style="1" customWidth="1"/>
    <col min="15885" max="15885" width="3.5703125" style="1" customWidth="1"/>
    <col min="15886" max="15888" width="10.7109375" style="1" customWidth="1"/>
    <col min="15889" max="16125" width="9.140625" style="1"/>
    <col min="16126" max="16126" width="4.28515625" style="1" customWidth="1"/>
    <col min="16127" max="16127" width="40" style="1" customWidth="1"/>
    <col min="16128" max="16139" width="15.7109375" style="1" customWidth="1"/>
    <col min="16140" max="16140" width="2.85546875" style="1" customWidth="1"/>
    <col min="16141" max="16141" width="3.5703125" style="1" customWidth="1"/>
    <col min="16142" max="16144" width="10.7109375" style="1" customWidth="1"/>
    <col min="16145" max="16384" width="9.140625" style="1"/>
  </cols>
  <sheetData>
    <row r="1" spans="1:13" ht="18.75" customHeight="1" x14ac:dyDescent="0.15"/>
    <row r="2" spans="1:13" ht="18.75" customHeight="1" x14ac:dyDescent="0.2">
      <c r="A2" s="3"/>
    </row>
    <row r="3" spans="1:13" ht="18.75" customHeight="1" x14ac:dyDescent="0.2">
      <c r="A3" s="3"/>
      <c r="B3" s="4" t="s">
        <v>0</v>
      </c>
    </row>
    <row r="4" spans="1:13" ht="13.5" customHeight="1" x14ac:dyDescent="0.15">
      <c r="B4" s="5" t="s">
        <v>1</v>
      </c>
      <c r="M4" s="6" t="s">
        <v>2</v>
      </c>
    </row>
    <row r="5" spans="1:13" s="7" customFormat="1" ht="24" customHeight="1" x14ac:dyDescent="0.15">
      <c r="B5" s="8" t="s">
        <v>3</v>
      </c>
      <c r="C5" s="9" t="s">
        <v>4</v>
      </c>
      <c r="D5" s="9" t="s">
        <v>5</v>
      </c>
      <c r="E5" s="9" t="s">
        <v>6</v>
      </c>
      <c r="F5" s="10" t="s">
        <v>7</v>
      </c>
      <c r="G5" s="10" t="s">
        <v>8</v>
      </c>
      <c r="H5" s="10" t="s">
        <v>9</v>
      </c>
      <c r="I5" s="10" t="s">
        <v>10</v>
      </c>
      <c r="J5" s="10" t="s">
        <v>11</v>
      </c>
      <c r="K5" s="10" t="s">
        <v>12</v>
      </c>
      <c r="L5" s="10" t="s">
        <v>13</v>
      </c>
      <c r="M5" s="11"/>
    </row>
    <row r="6" spans="1:13" s="7" customFormat="1" ht="23.25" customHeight="1" x14ac:dyDescent="0.15">
      <c r="B6" s="12" t="s">
        <v>14</v>
      </c>
      <c r="C6" s="13">
        <v>4640337</v>
      </c>
      <c r="D6" s="13">
        <v>4702070</v>
      </c>
      <c r="E6" s="13">
        <v>4812389</v>
      </c>
      <c r="F6" s="13">
        <v>4767400</v>
      </c>
      <c r="G6" s="13">
        <v>4785102</v>
      </c>
      <c r="H6" s="13">
        <v>4749951</v>
      </c>
      <c r="I6" s="13">
        <v>4822933</v>
      </c>
      <c r="J6" s="13">
        <v>4854379</v>
      </c>
      <c r="K6" s="13">
        <v>4787217</v>
      </c>
      <c r="L6" s="13">
        <v>4516317</v>
      </c>
      <c r="M6" s="14">
        <v>1</v>
      </c>
    </row>
    <row r="7" spans="1:13" s="7" customFormat="1" ht="23.25" customHeight="1" x14ac:dyDescent="0.15">
      <c r="B7" s="12" t="s">
        <v>15</v>
      </c>
      <c r="C7" s="13">
        <v>4552100</v>
      </c>
      <c r="D7" s="13">
        <v>4604569</v>
      </c>
      <c r="E7" s="13">
        <v>4713610</v>
      </c>
      <c r="F7" s="13">
        <v>4675093</v>
      </c>
      <c r="G7" s="13">
        <v>4685461</v>
      </c>
      <c r="H7" s="13">
        <v>4640609</v>
      </c>
      <c r="I7" s="13">
        <v>4715279</v>
      </c>
      <c r="J7" s="13">
        <v>4758609</v>
      </c>
      <c r="K7" s="13">
        <v>4688078</v>
      </c>
      <c r="L7" s="13">
        <v>4399353</v>
      </c>
      <c r="M7" s="15" t="s">
        <v>16</v>
      </c>
    </row>
    <row r="8" spans="1:13" s="7" customFormat="1" ht="23.25" customHeight="1" x14ac:dyDescent="0.15">
      <c r="B8" s="12" t="s">
        <v>17</v>
      </c>
      <c r="C8" s="13">
        <v>646383</v>
      </c>
      <c r="D8" s="13">
        <v>660070</v>
      </c>
      <c r="E8" s="13">
        <v>666951</v>
      </c>
      <c r="F8" s="13">
        <v>680921</v>
      </c>
      <c r="G8" s="13">
        <v>711128</v>
      </c>
      <c r="H8" s="13">
        <v>718235</v>
      </c>
      <c r="I8" s="13">
        <v>730460</v>
      </c>
      <c r="J8" s="13">
        <v>735364</v>
      </c>
      <c r="K8" s="13">
        <v>732506</v>
      </c>
      <c r="L8" s="13">
        <v>723083</v>
      </c>
      <c r="M8" s="14" t="s">
        <v>18</v>
      </c>
    </row>
    <row r="9" spans="1:13" s="7" customFormat="1" ht="23.25" customHeight="1" x14ac:dyDescent="0.15">
      <c r="B9" s="12" t="s">
        <v>19</v>
      </c>
      <c r="C9" s="13">
        <v>117398</v>
      </c>
      <c r="D9" s="13">
        <v>116066</v>
      </c>
      <c r="E9" s="13">
        <v>116816</v>
      </c>
      <c r="F9" s="13">
        <v>111255</v>
      </c>
      <c r="G9" s="13">
        <v>116899</v>
      </c>
      <c r="H9" s="13">
        <v>117047</v>
      </c>
      <c r="I9" s="13">
        <v>117469</v>
      </c>
      <c r="J9" s="13">
        <v>113965</v>
      </c>
      <c r="K9" s="13">
        <v>116357</v>
      </c>
      <c r="L9" s="13">
        <v>118276</v>
      </c>
      <c r="M9" s="14" t="s">
        <v>20</v>
      </c>
    </row>
    <row r="10" spans="1:13" s="7" customFormat="1" ht="23.25" customHeight="1" x14ac:dyDescent="0.15">
      <c r="B10" s="12" t="s">
        <v>21</v>
      </c>
      <c r="C10" s="13">
        <v>148379</v>
      </c>
      <c r="D10" s="13">
        <v>153554</v>
      </c>
      <c r="E10" s="13">
        <v>168752</v>
      </c>
      <c r="F10" s="13">
        <v>171450</v>
      </c>
      <c r="G10" s="13">
        <v>169808</v>
      </c>
      <c r="H10" s="13">
        <v>151670</v>
      </c>
      <c r="I10" s="13">
        <v>151318</v>
      </c>
      <c r="J10" s="13">
        <v>154724</v>
      </c>
      <c r="K10" s="13">
        <v>148453</v>
      </c>
      <c r="L10" s="13">
        <v>134267</v>
      </c>
      <c r="M10" s="14" t="s">
        <v>22</v>
      </c>
    </row>
    <row r="11" spans="1:13" s="7" customFormat="1" ht="23.25" customHeight="1" x14ac:dyDescent="0.15">
      <c r="B11" s="12" t="s">
        <v>23</v>
      </c>
      <c r="C11" s="13">
        <v>1145665</v>
      </c>
      <c r="D11" s="13">
        <v>1159254</v>
      </c>
      <c r="E11" s="13">
        <v>1165305</v>
      </c>
      <c r="F11" s="13">
        <v>1161854</v>
      </c>
      <c r="G11" s="13">
        <v>1145669</v>
      </c>
      <c r="H11" s="13">
        <v>1138437</v>
      </c>
      <c r="I11" s="13">
        <v>1155247</v>
      </c>
      <c r="J11" s="13">
        <v>1157586</v>
      </c>
      <c r="K11" s="13">
        <v>1153323</v>
      </c>
      <c r="L11" s="13">
        <v>1143304</v>
      </c>
      <c r="M11" s="14" t="s">
        <v>24</v>
      </c>
    </row>
    <row r="12" spans="1:13" s="7" customFormat="1" ht="23.25" customHeight="1" x14ac:dyDescent="0.15">
      <c r="B12" s="12" t="s">
        <v>25</v>
      </c>
      <c r="C12" s="13">
        <v>190919</v>
      </c>
      <c r="D12" s="13">
        <v>193112</v>
      </c>
      <c r="E12" s="13">
        <v>214847</v>
      </c>
      <c r="F12" s="13">
        <v>207987</v>
      </c>
      <c r="G12" s="13">
        <v>203027</v>
      </c>
      <c r="H12" s="13">
        <v>199740</v>
      </c>
      <c r="I12" s="13">
        <v>201884</v>
      </c>
      <c r="J12" s="13">
        <v>202278</v>
      </c>
      <c r="K12" s="13">
        <v>198111</v>
      </c>
      <c r="L12" s="13">
        <v>204249</v>
      </c>
      <c r="M12" s="14" t="s">
        <v>26</v>
      </c>
    </row>
    <row r="13" spans="1:13" s="7" customFormat="1" ht="23.25" customHeight="1" x14ac:dyDescent="0.15">
      <c r="B13" s="12" t="s">
        <v>27</v>
      </c>
      <c r="C13" s="13">
        <v>133649</v>
      </c>
      <c r="D13" s="13">
        <v>134532</v>
      </c>
      <c r="E13" s="13">
        <v>138803</v>
      </c>
      <c r="F13" s="13">
        <v>141064</v>
      </c>
      <c r="G13" s="13">
        <v>148655</v>
      </c>
      <c r="H13" s="13">
        <v>144006</v>
      </c>
      <c r="I13" s="13">
        <v>144988</v>
      </c>
      <c r="J13" s="13">
        <v>147237</v>
      </c>
      <c r="K13" s="13">
        <v>150477</v>
      </c>
      <c r="L13" s="13">
        <v>153903</v>
      </c>
      <c r="M13" s="14" t="s">
        <v>28</v>
      </c>
    </row>
    <row r="14" spans="1:13" s="7" customFormat="1" ht="23.25" customHeight="1" x14ac:dyDescent="0.15">
      <c r="B14" s="12" t="s">
        <v>29</v>
      </c>
      <c r="C14" s="13">
        <v>571794</v>
      </c>
      <c r="D14" s="13">
        <v>598871</v>
      </c>
      <c r="E14" s="13">
        <v>616503</v>
      </c>
      <c r="F14" s="13">
        <v>605552</v>
      </c>
      <c r="G14" s="13">
        <v>584738</v>
      </c>
      <c r="H14" s="13">
        <v>592848</v>
      </c>
      <c r="I14" s="13">
        <v>615149</v>
      </c>
      <c r="J14" s="13">
        <v>630814</v>
      </c>
      <c r="K14" s="13">
        <v>615792</v>
      </c>
      <c r="L14" s="13">
        <v>487583</v>
      </c>
      <c r="M14" s="14" t="s">
        <v>30</v>
      </c>
    </row>
    <row r="15" spans="1:13" s="7" customFormat="1" ht="23.25" customHeight="1" x14ac:dyDescent="0.15">
      <c r="B15" s="12" t="s">
        <v>31</v>
      </c>
      <c r="C15" s="13">
        <v>236057</v>
      </c>
      <c r="D15" s="13">
        <v>223865</v>
      </c>
      <c r="E15" s="13">
        <v>241620</v>
      </c>
      <c r="F15" s="13">
        <v>242771</v>
      </c>
      <c r="G15" s="13">
        <v>240351</v>
      </c>
      <c r="H15" s="13">
        <v>242557</v>
      </c>
      <c r="I15" s="13">
        <v>248901</v>
      </c>
      <c r="J15" s="13">
        <v>256352</v>
      </c>
      <c r="K15" s="13">
        <v>250562</v>
      </c>
      <c r="L15" s="13">
        <v>266924</v>
      </c>
      <c r="M15" s="14" t="s">
        <v>32</v>
      </c>
    </row>
    <row r="16" spans="1:13" s="7" customFormat="1" ht="23.25" customHeight="1" x14ac:dyDescent="0.15">
      <c r="B16" s="12" t="s">
        <v>33</v>
      </c>
      <c r="C16" s="13">
        <v>272081</v>
      </c>
      <c r="D16" s="13">
        <v>279026</v>
      </c>
      <c r="E16" s="13">
        <v>285101</v>
      </c>
      <c r="F16" s="13">
        <v>287483</v>
      </c>
      <c r="G16" s="13">
        <v>302443</v>
      </c>
      <c r="H16" s="13">
        <v>291630</v>
      </c>
      <c r="I16" s="13">
        <v>292516</v>
      </c>
      <c r="J16" s="13">
        <v>292581</v>
      </c>
      <c r="K16" s="13">
        <v>286487</v>
      </c>
      <c r="L16" s="13">
        <v>263486</v>
      </c>
      <c r="M16" s="14" t="s">
        <v>34</v>
      </c>
    </row>
    <row r="17" spans="2:13" s="7" customFormat="1" ht="23.25" customHeight="1" x14ac:dyDescent="0.15">
      <c r="B17" s="12" t="s">
        <v>35</v>
      </c>
      <c r="C17" s="13">
        <v>82775</v>
      </c>
      <c r="D17" s="13">
        <v>82824</v>
      </c>
      <c r="E17" s="13">
        <v>80909</v>
      </c>
      <c r="F17" s="13">
        <v>80690</v>
      </c>
      <c r="G17" s="13">
        <v>77591</v>
      </c>
      <c r="H17" s="13">
        <v>72603</v>
      </c>
      <c r="I17" s="13">
        <v>67375</v>
      </c>
      <c r="J17" s="13">
        <v>63375</v>
      </c>
      <c r="K17" s="13">
        <v>57676</v>
      </c>
      <c r="L17" s="13">
        <v>52254</v>
      </c>
      <c r="M17" s="14" t="s">
        <v>36</v>
      </c>
    </row>
    <row r="18" spans="2:13" s="7" customFormat="1" ht="23.25" customHeight="1" x14ac:dyDescent="0.15">
      <c r="B18" s="12" t="s">
        <v>37</v>
      </c>
      <c r="C18" s="13">
        <v>334757</v>
      </c>
      <c r="D18" s="13">
        <v>330092</v>
      </c>
      <c r="E18" s="13">
        <v>323382</v>
      </c>
      <c r="F18" s="13">
        <v>328864</v>
      </c>
      <c r="G18" s="13">
        <v>332483</v>
      </c>
      <c r="H18" s="13">
        <v>341373</v>
      </c>
      <c r="I18" s="13">
        <v>342541</v>
      </c>
      <c r="J18" s="13">
        <v>339316</v>
      </c>
      <c r="K18" s="13">
        <v>331945</v>
      </c>
      <c r="L18" s="13">
        <v>243157</v>
      </c>
      <c r="M18" s="14" t="s">
        <v>38</v>
      </c>
    </row>
    <row r="19" spans="2:13" s="7" customFormat="1" ht="23.25" customHeight="1" x14ac:dyDescent="0.15">
      <c r="B19" s="12" t="s">
        <v>39</v>
      </c>
      <c r="C19" s="13">
        <v>288927</v>
      </c>
      <c r="D19" s="13">
        <v>282704</v>
      </c>
      <c r="E19" s="13">
        <v>284470</v>
      </c>
      <c r="F19" s="13">
        <v>261474</v>
      </c>
      <c r="G19" s="13">
        <v>286347</v>
      </c>
      <c r="H19" s="13">
        <v>271759</v>
      </c>
      <c r="I19" s="13">
        <v>280647</v>
      </c>
      <c r="J19" s="13">
        <v>289630</v>
      </c>
      <c r="K19" s="13">
        <v>267640</v>
      </c>
      <c r="L19" s="13">
        <v>270271</v>
      </c>
      <c r="M19" s="14" t="s">
        <v>40</v>
      </c>
    </row>
    <row r="20" spans="2:13" s="7" customFormat="1" ht="23.25" customHeight="1" x14ac:dyDescent="0.15">
      <c r="B20" s="12" t="s">
        <v>41</v>
      </c>
      <c r="C20" s="13">
        <v>383316</v>
      </c>
      <c r="D20" s="13">
        <v>390599</v>
      </c>
      <c r="E20" s="13">
        <v>410151</v>
      </c>
      <c r="F20" s="13">
        <v>393728</v>
      </c>
      <c r="G20" s="13">
        <v>366322</v>
      </c>
      <c r="H20" s="13">
        <v>358704</v>
      </c>
      <c r="I20" s="13">
        <v>366784</v>
      </c>
      <c r="J20" s="13">
        <v>375387</v>
      </c>
      <c r="K20" s="13">
        <v>378749</v>
      </c>
      <c r="L20" s="13">
        <v>338596</v>
      </c>
      <c r="M20" s="14" t="s">
        <v>42</v>
      </c>
    </row>
    <row r="21" spans="2:13" s="7" customFormat="1" ht="24" customHeight="1" x14ac:dyDescent="0.15">
      <c r="B21" s="16" t="s">
        <v>43</v>
      </c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4"/>
    </row>
    <row r="22" spans="2:13" s="7" customFormat="1" ht="23.25" customHeight="1" x14ac:dyDescent="0.15">
      <c r="B22" s="17" t="s">
        <v>44</v>
      </c>
      <c r="C22" s="13">
        <v>3735940</v>
      </c>
      <c r="D22" s="13">
        <v>3789205</v>
      </c>
      <c r="E22" s="13">
        <v>3898993</v>
      </c>
      <c r="F22" s="13">
        <v>3858106</v>
      </c>
      <c r="G22" s="13">
        <v>3864363</v>
      </c>
      <c r="H22" s="13">
        <v>3816974</v>
      </c>
      <c r="I22" s="13">
        <v>3887929</v>
      </c>
      <c r="J22" s="13">
        <v>3925105</v>
      </c>
      <c r="K22" s="13">
        <v>3849360</v>
      </c>
      <c r="L22" s="13">
        <v>3565349</v>
      </c>
      <c r="M22" s="14"/>
    </row>
    <row r="23" spans="2:13" s="7" customFormat="1" ht="23.25" customHeight="1" x14ac:dyDescent="0.15">
      <c r="B23" s="16" t="s">
        <v>45</v>
      </c>
      <c r="C23" s="13">
        <v>816160</v>
      </c>
      <c r="D23" s="13">
        <v>815364</v>
      </c>
      <c r="E23" s="13">
        <v>814617</v>
      </c>
      <c r="F23" s="13">
        <v>816987</v>
      </c>
      <c r="G23" s="13">
        <v>821098</v>
      </c>
      <c r="H23" s="13">
        <v>823635</v>
      </c>
      <c r="I23" s="13">
        <v>827350</v>
      </c>
      <c r="J23" s="13">
        <v>833504</v>
      </c>
      <c r="K23" s="13">
        <v>838718</v>
      </c>
      <c r="L23" s="13">
        <v>834004</v>
      </c>
      <c r="M23" s="14"/>
    </row>
    <row r="24" spans="2:13" s="7" customFormat="1" ht="23.25" customHeight="1" x14ac:dyDescent="0.15">
      <c r="B24" s="12" t="s">
        <v>46</v>
      </c>
      <c r="C24" s="13">
        <v>88237</v>
      </c>
      <c r="D24" s="13">
        <v>97501</v>
      </c>
      <c r="E24" s="13">
        <v>98779</v>
      </c>
      <c r="F24" s="13">
        <v>92307</v>
      </c>
      <c r="G24" s="13">
        <v>99641</v>
      </c>
      <c r="H24" s="13">
        <v>109342</v>
      </c>
      <c r="I24" s="13">
        <v>107654</v>
      </c>
      <c r="J24" s="13">
        <v>95770</v>
      </c>
      <c r="K24" s="13">
        <v>99139</v>
      </c>
      <c r="L24" s="13">
        <v>116964</v>
      </c>
      <c r="M24" s="14" t="s">
        <v>47</v>
      </c>
    </row>
    <row r="25" spans="2:13" s="7" customFormat="1" ht="23.25" customHeight="1" x14ac:dyDescent="0.15">
      <c r="B25" s="18" t="s">
        <v>48</v>
      </c>
      <c r="C25" s="19">
        <v>1303302</v>
      </c>
      <c r="D25" s="19">
        <v>1305266</v>
      </c>
      <c r="E25" s="19">
        <v>1310486</v>
      </c>
      <c r="F25" s="19">
        <v>1343821</v>
      </c>
      <c r="G25" s="19">
        <v>1395535</v>
      </c>
      <c r="H25" s="19">
        <v>1389845</v>
      </c>
      <c r="I25" s="19">
        <v>1401661</v>
      </c>
      <c r="J25" s="19">
        <v>1414824</v>
      </c>
      <c r="K25" s="19">
        <v>1436727</v>
      </c>
      <c r="L25" s="19">
        <v>1484691</v>
      </c>
      <c r="M25" s="20">
        <v>2</v>
      </c>
    </row>
    <row r="26" spans="2:13" s="7" customFormat="1" ht="23.25" customHeight="1" x14ac:dyDescent="0.15">
      <c r="B26" s="12" t="s">
        <v>49</v>
      </c>
      <c r="C26" s="13">
        <v>1908830</v>
      </c>
      <c r="D26" s="13">
        <v>1884878</v>
      </c>
      <c r="E26" s="13">
        <v>2080656</v>
      </c>
      <c r="F26" s="13">
        <v>2157494</v>
      </c>
      <c r="G26" s="13">
        <v>2224327</v>
      </c>
      <c r="H26" s="13">
        <v>2178695</v>
      </c>
      <c r="I26" s="13">
        <v>2347185</v>
      </c>
      <c r="J26" s="13">
        <v>2434517</v>
      </c>
      <c r="K26" s="13">
        <v>2435373</v>
      </c>
      <c r="L26" s="13">
        <v>2203580</v>
      </c>
      <c r="M26" s="14">
        <v>3</v>
      </c>
    </row>
    <row r="27" spans="2:13" s="7" customFormat="1" ht="23.25" customHeight="1" x14ac:dyDescent="0.15">
      <c r="B27" s="16" t="s">
        <v>50</v>
      </c>
      <c r="C27" s="13">
        <v>1890402</v>
      </c>
      <c r="D27" s="13">
        <v>1895746</v>
      </c>
      <c r="E27" s="13">
        <v>2060574</v>
      </c>
      <c r="F27" s="13">
        <v>2152515</v>
      </c>
      <c r="G27" s="13">
        <v>2160553</v>
      </c>
      <c r="H27" s="13">
        <v>2196812</v>
      </c>
      <c r="I27" s="13">
        <v>2312808</v>
      </c>
      <c r="J27" s="13">
        <v>2394354</v>
      </c>
      <c r="K27" s="13">
        <v>2397727</v>
      </c>
      <c r="L27" s="13">
        <v>2264396</v>
      </c>
      <c r="M27" s="15" t="s">
        <v>16</v>
      </c>
    </row>
    <row r="28" spans="2:13" s="7" customFormat="1" ht="23.25" customHeight="1" x14ac:dyDescent="0.15">
      <c r="B28" s="21" t="s">
        <v>51</v>
      </c>
      <c r="C28" s="13">
        <v>1498400</v>
      </c>
      <c r="D28" s="13">
        <v>1503284</v>
      </c>
      <c r="E28" s="13">
        <v>1611483</v>
      </c>
      <c r="F28" s="13">
        <v>1648623</v>
      </c>
      <c r="G28" s="13">
        <v>1699487</v>
      </c>
      <c r="H28" s="13">
        <v>1737834</v>
      </c>
      <c r="I28" s="13">
        <v>1868130</v>
      </c>
      <c r="J28" s="13">
        <v>1916915</v>
      </c>
      <c r="K28" s="13">
        <v>1898213</v>
      </c>
      <c r="L28" s="13">
        <v>1684487</v>
      </c>
      <c r="M28" s="14" t="s">
        <v>18</v>
      </c>
    </row>
    <row r="29" spans="2:13" s="7" customFormat="1" ht="23.25" customHeight="1" x14ac:dyDescent="0.15">
      <c r="B29" s="22" t="s">
        <v>52</v>
      </c>
      <c r="C29" s="13">
        <v>295712</v>
      </c>
      <c r="D29" s="13">
        <v>302624</v>
      </c>
      <c r="E29" s="13">
        <v>343428</v>
      </c>
      <c r="F29" s="13">
        <v>318730</v>
      </c>
      <c r="G29" s="13">
        <v>328567</v>
      </c>
      <c r="H29" s="13">
        <v>328774</v>
      </c>
      <c r="I29" s="13">
        <v>341243</v>
      </c>
      <c r="J29" s="13">
        <v>333443</v>
      </c>
      <c r="K29" s="13">
        <v>360414</v>
      </c>
      <c r="L29" s="13">
        <v>359038</v>
      </c>
      <c r="M29" s="14" t="s">
        <v>53</v>
      </c>
    </row>
    <row r="30" spans="2:13" s="7" customFormat="1" ht="23.25" customHeight="1" x14ac:dyDescent="0.15">
      <c r="B30" s="22" t="s">
        <v>54</v>
      </c>
      <c r="C30" s="13">
        <v>1202688</v>
      </c>
      <c r="D30" s="13">
        <v>1200660</v>
      </c>
      <c r="E30" s="13">
        <v>1268055</v>
      </c>
      <c r="F30" s="13">
        <v>1329893</v>
      </c>
      <c r="G30" s="13">
        <v>1370920</v>
      </c>
      <c r="H30" s="13">
        <v>1409060</v>
      </c>
      <c r="I30" s="13">
        <v>1526887</v>
      </c>
      <c r="J30" s="13">
        <v>1583472</v>
      </c>
      <c r="K30" s="13">
        <v>1537799</v>
      </c>
      <c r="L30" s="13">
        <v>1325449</v>
      </c>
      <c r="M30" s="14" t="s">
        <v>55</v>
      </c>
    </row>
    <row r="31" spans="2:13" s="7" customFormat="1" ht="23.25" customHeight="1" x14ac:dyDescent="0.15">
      <c r="B31" s="21" t="s">
        <v>56</v>
      </c>
      <c r="C31" s="13">
        <v>392002</v>
      </c>
      <c r="D31" s="13">
        <v>392462</v>
      </c>
      <c r="E31" s="13">
        <v>449091</v>
      </c>
      <c r="F31" s="13">
        <v>503892</v>
      </c>
      <c r="G31" s="13">
        <v>461066</v>
      </c>
      <c r="H31" s="13">
        <v>458978</v>
      </c>
      <c r="I31" s="13">
        <v>444678</v>
      </c>
      <c r="J31" s="13">
        <v>477439</v>
      </c>
      <c r="K31" s="13">
        <v>499514</v>
      </c>
      <c r="L31" s="13">
        <v>579909</v>
      </c>
      <c r="M31" s="14" t="s">
        <v>20</v>
      </c>
    </row>
    <row r="32" spans="2:13" s="7" customFormat="1" ht="23.25" customHeight="1" x14ac:dyDescent="0.15">
      <c r="B32" s="22" t="s">
        <v>52</v>
      </c>
      <c r="C32" s="13">
        <v>10390</v>
      </c>
      <c r="D32" s="13">
        <v>7358</v>
      </c>
      <c r="E32" s="13">
        <v>7933</v>
      </c>
      <c r="F32" s="13">
        <v>6369</v>
      </c>
      <c r="G32" s="13">
        <v>6775</v>
      </c>
      <c r="H32" s="13">
        <v>7078</v>
      </c>
      <c r="I32" s="13">
        <v>7462</v>
      </c>
      <c r="J32" s="13">
        <v>7718</v>
      </c>
      <c r="K32" s="13">
        <v>8192</v>
      </c>
      <c r="L32" s="13">
        <v>6793</v>
      </c>
      <c r="M32" s="14" t="s">
        <v>53</v>
      </c>
    </row>
    <row r="33" spans="2:13" s="7" customFormat="1" ht="23.25" customHeight="1" x14ac:dyDescent="0.15">
      <c r="B33" s="22" t="s">
        <v>54</v>
      </c>
      <c r="C33" s="13">
        <v>31356</v>
      </c>
      <c r="D33" s="13">
        <v>31909</v>
      </c>
      <c r="E33" s="13">
        <v>35228</v>
      </c>
      <c r="F33" s="13">
        <v>40639</v>
      </c>
      <c r="G33" s="13">
        <v>46706</v>
      </c>
      <c r="H33" s="13">
        <v>61792</v>
      </c>
      <c r="I33" s="13">
        <v>39311</v>
      </c>
      <c r="J33" s="13">
        <v>124967</v>
      </c>
      <c r="K33" s="13">
        <v>57445</v>
      </c>
      <c r="L33" s="13">
        <v>47494</v>
      </c>
      <c r="M33" s="14" t="s">
        <v>55</v>
      </c>
    </row>
    <row r="34" spans="2:13" s="7" customFormat="1" ht="23.25" customHeight="1" x14ac:dyDescent="0.15">
      <c r="B34" s="23" t="s">
        <v>57</v>
      </c>
      <c r="C34" s="13">
        <v>350256</v>
      </c>
      <c r="D34" s="13">
        <v>353195</v>
      </c>
      <c r="E34" s="13">
        <v>405930</v>
      </c>
      <c r="F34" s="13">
        <v>456884</v>
      </c>
      <c r="G34" s="13">
        <v>407585</v>
      </c>
      <c r="H34" s="13">
        <v>390108</v>
      </c>
      <c r="I34" s="13">
        <v>397905</v>
      </c>
      <c r="J34" s="13">
        <v>344754</v>
      </c>
      <c r="K34" s="13">
        <v>433877</v>
      </c>
      <c r="L34" s="13">
        <v>525622</v>
      </c>
      <c r="M34" s="24" t="s">
        <v>58</v>
      </c>
    </row>
    <row r="35" spans="2:13" s="7" customFormat="1" ht="23.25" customHeight="1" x14ac:dyDescent="0.15">
      <c r="B35" s="16" t="s">
        <v>59</v>
      </c>
      <c r="C35" s="13">
        <v>18428</v>
      </c>
      <c r="D35" s="13">
        <v>-10868</v>
      </c>
      <c r="E35" s="13">
        <v>20082</v>
      </c>
      <c r="F35" s="13">
        <v>4979</v>
      </c>
      <c r="G35" s="13">
        <v>63774</v>
      </c>
      <c r="H35" s="13">
        <v>-18117</v>
      </c>
      <c r="I35" s="13">
        <v>34377</v>
      </c>
      <c r="J35" s="13">
        <v>40163</v>
      </c>
      <c r="K35" s="13">
        <v>37646</v>
      </c>
      <c r="L35" s="13">
        <v>-60816</v>
      </c>
      <c r="M35" s="14" t="s">
        <v>47</v>
      </c>
    </row>
    <row r="36" spans="2:13" s="7" customFormat="1" ht="23.25" customHeight="1" x14ac:dyDescent="0.15">
      <c r="B36" s="21" t="s">
        <v>60</v>
      </c>
      <c r="C36" s="13">
        <v>20733</v>
      </c>
      <c r="D36" s="13">
        <v>-10661</v>
      </c>
      <c r="E36" s="13">
        <v>9471</v>
      </c>
      <c r="F36" s="13">
        <v>-4524</v>
      </c>
      <c r="G36" s="13">
        <v>66485</v>
      </c>
      <c r="H36" s="13">
        <v>-6872</v>
      </c>
      <c r="I36" s="13">
        <v>26953</v>
      </c>
      <c r="J36" s="13">
        <v>46083</v>
      </c>
      <c r="K36" s="13">
        <v>22019</v>
      </c>
      <c r="L36" s="13">
        <v>-37385</v>
      </c>
      <c r="M36" s="14" t="s">
        <v>18</v>
      </c>
    </row>
    <row r="37" spans="2:13" s="7" customFormat="1" ht="24" customHeight="1" x14ac:dyDescent="0.15">
      <c r="B37" s="21" t="s">
        <v>61</v>
      </c>
      <c r="C37" s="13">
        <v>-2305</v>
      </c>
      <c r="D37" s="13">
        <v>-207</v>
      </c>
      <c r="E37" s="13">
        <v>10611</v>
      </c>
      <c r="F37" s="13">
        <v>9503</v>
      </c>
      <c r="G37" s="13">
        <v>-2711</v>
      </c>
      <c r="H37" s="13">
        <v>-11245</v>
      </c>
      <c r="I37" s="13">
        <v>7424</v>
      </c>
      <c r="J37" s="13">
        <v>-5920</v>
      </c>
      <c r="K37" s="13">
        <v>15627</v>
      </c>
      <c r="L37" s="13">
        <v>-23431</v>
      </c>
      <c r="M37" s="14" t="s">
        <v>20</v>
      </c>
    </row>
    <row r="38" spans="2:13" s="7" customFormat="1" ht="23.25" customHeight="1" x14ac:dyDescent="0.15">
      <c r="B38" s="25" t="s">
        <v>62</v>
      </c>
      <c r="C38" s="26">
        <v>-75141</v>
      </c>
      <c r="D38" s="26">
        <v>-279330</v>
      </c>
      <c r="E38" s="26">
        <v>-446660</v>
      </c>
      <c r="F38" s="26">
        <v>-370595</v>
      </c>
      <c r="G38" s="26">
        <v>-120853</v>
      </c>
      <c r="H38" s="26">
        <v>2010</v>
      </c>
      <c r="I38" s="26">
        <v>-28662</v>
      </c>
      <c r="J38" s="26">
        <v>-81304</v>
      </c>
      <c r="K38" s="26">
        <v>-187734</v>
      </c>
      <c r="L38" s="26">
        <v>9486</v>
      </c>
      <c r="M38" s="27">
        <v>4</v>
      </c>
    </row>
    <row r="39" spans="2:13" s="7" customFormat="1" ht="23.25" customHeight="1" x14ac:dyDescent="0.15">
      <c r="B39" s="16" t="s">
        <v>63</v>
      </c>
      <c r="C39" s="13">
        <v>384601</v>
      </c>
      <c r="D39" s="13">
        <v>276170</v>
      </c>
      <c r="E39" s="13">
        <v>237425</v>
      </c>
      <c r="F39" s="13">
        <v>345148</v>
      </c>
      <c r="G39" s="13">
        <v>330603</v>
      </c>
      <c r="H39" s="13">
        <v>356858</v>
      </c>
      <c r="I39" s="13">
        <v>422608</v>
      </c>
      <c r="J39" s="13">
        <v>439074</v>
      </c>
      <c r="K39" s="13">
        <v>294518</v>
      </c>
      <c r="L39" s="13">
        <v>328451</v>
      </c>
      <c r="M39" s="14" t="s">
        <v>16</v>
      </c>
    </row>
    <row r="40" spans="2:13" s="7" customFormat="1" ht="23.25" customHeight="1" x14ac:dyDescent="0.15">
      <c r="B40" s="28" t="s">
        <v>64</v>
      </c>
      <c r="C40" s="13">
        <v>-459742</v>
      </c>
      <c r="D40" s="13">
        <v>-555500</v>
      </c>
      <c r="E40" s="13">
        <v>-684085</v>
      </c>
      <c r="F40" s="13">
        <v>-715743</v>
      </c>
      <c r="G40" s="13">
        <v>-451456</v>
      </c>
      <c r="H40" s="13">
        <v>-354848</v>
      </c>
      <c r="I40" s="13">
        <v>-451270</v>
      </c>
      <c r="J40" s="13">
        <v>-520378</v>
      </c>
      <c r="K40" s="13">
        <v>-482252</v>
      </c>
      <c r="L40" s="13">
        <v>-318965</v>
      </c>
      <c r="M40" s="29" t="s">
        <v>47</v>
      </c>
    </row>
    <row r="41" spans="2:13" s="7" customFormat="1" ht="23.25" customHeight="1" x14ac:dyDescent="0.15">
      <c r="B41" s="30" t="s">
        <v>65</v>
      </c>
      <c r="C41" s="19">
        <v>7777328</v>
      </c>
      <c r="D41" s="19">
        <v>7612884</v>
      </c>
      <c r="E41" s="19">
        <v>7756871</v>
      </c>
      <c r="F41" s="19">
        <v>7898120</v>
      </c>
      <c r="G41" s="19">
        <v>8284111</v>
      </c>
      <c r="H41" s="19">
        <v>8320501</v>
      </c>
      <c r="I41" s="19">
        <v>8543117</v>
      </c>
      <c r="J41" s="19">
        <v>8622416</v>
      </c>
      <c r="K41" s="19">
        <v>8471583</v>
      </c>
      <c r="L41" s="19">
        <v>8214074</v>
      </c>
      <c r="M41" s="31">
        <v>5</v>
      </c>
    </row>
    <row r="42" spans="2:13" s="7" customFormat="1" ht="23.25" customHeight="1" x14ac:dyDescent="0.15">
      <c r="B42" s="32" t="s">
        <v>66</v>
      </c>
      <c r="C42" s="26">
        <v>201350</v>
      </c>
      <c r="D42" s="26">
        <v>184340</v>
      </c>
      <c r="E42" s="26">
        <v>249467</v>
      </c>
      <c r="F42" s="26">
        <v>211314</v>
      </c>
      <c r="G42" s="26">
        <v>224274</v>
      </c>
      <c r="H42" s="26">
        <v>237624</v>
      </c>
      <c r="I42" s="26">
        <v>193683</v>
      </c>
      <c r="J42" s="26">
        <v>191706</v>
      </c>
      <c r="K42" s="26">
        <v>198008</v>
      </c>
      <c r="L42" s="26">
        <v>193652</v>
      </c>
      <c r="M42" s="33"/>
    </row>
    <row r="43" spans="2:13" ht="23.25" customHeight="1" x14ac:dyDescent="0.15">
      <c r="B43" s="34" t="s">
        <v>67</v>
      </c>
      <c r="C43" s="35">
        <v>7978678</v>
      </c>
      <c r="D43" s="35">
        <v>7797224</v>
      </c>
      <c r="E43" s="35">
        <v>8006338</v>
      </c>
      <c r="F43" s="35">
        <v>8109434</v>
      </c>
      <c r="G43" s="35">
        <v>8508385</v>
      </c>
      <c r="H43" s="35">
        <v>8558125</v>
      </c>
      <c r="I43" s="35">
        <v>8736800</v>
      </c>
      <c r="J43" s="35">
        <v>8814122</v>
      </c>
      <c r="K43" s="35">
        <v>8669591</v>
      </c>
      <c r="L43" s="35">
        <v>8407726</v>
      </c>
      <c r="M43" s="36"/>
    </row>
    <row r="45" spans="2:13" ht="18.75" customHeight="1" x14ac:dyDescent="0.15">
      <c r="C45" s="37"/>
      <c r="D45" s="37"/>
      <c r="E45" s="37"/>
      <c r="F45" s="37"/>
      <c r="G45" s="37"/>
      <c r="H45" s="37"/>
      <c r="I45" s="37"/>
      <c r="J45" s="37"/>
      <c r="K45" s="37"/>
      <c r="L45" s="37"/>
    </row>
    <row r="46" spans="2:13" ht="18.75" customHeight="1" x14ac:dyDescent="0.15"/>
    <row r="47" spans="2:13" ht="18.75" customHeight="1" x14ac:dyDescent="0.15"/>
    <row r="48" spans="2:13" ht="18.75" customHeight="1" x14ac:dyDescent="0.15">
      <c r="B48" s="4" t="s">
        <v>0</v>
      </c>
    </row>
    <row r="49" spans="2:13" ht="14.25" customHeight="1" x14ac:dyDescent="0.15">
      <c r="B49" s="5" t="s">
        <v>68</v>
      </c>
      <c r="M49" s="6" t="s">
        <v>69</v>
      </c>
    </row>
    <row r="50" spans="2:13" ht="24" customHeight="1" x14ac:dyDescent="0.15">
      <c r="B50" s="8" t="s">
        <v>3</v>
      </c>
      <c r="C50" s="9" t="s">
        <v>4</v>
      </c>
      <c r="D50" s="9" t="s">
        <v>5</v>
      </c>
      <c r="E50" s="9" t="s">
        <v>6</v>
      </c>
      <c r="F50" s="10" t="s">
        <v>7</v>
      </c>
      <c r="G50" s="10" t="s">
        <v>8</v>
      </c>
      <c r="H50" s="10" t="s">
        <v>9</v>
      </c>
      <c r="I50" s="10" t="s">
        <v>10</v>
      </c>
      <c r="J50" s="10" t="s">
        <v>11</v>
      </c>
      <c r="K50" s="10" t="s">
        <v>12</v>
      </c>
      <c r="L50" s="10" t="s">
        <v>13</v>
      </c>
      <c r="M50" s="11"/>
    </row>
    <row r="51" spans="2:13" s="7" customFormat="1" ht="23.25" customHeight="1" x14ac:dyDescent="0.15">
      <c r="B51" s="12" t="s">
        <v>14</v>
      </c>
      <c r="C51" s="38" t="s">
        <v>70</v>
      </c>
      <c r="D51" s="39">
        <f>+D6/C6*100-100</f>
        <v>1.3303559633707636</v>
      </c>
      <c r="E51" s="39">
        <f t="shared" ref="E51:L65" si="0">+E6/D6*100-100</f>
        <v>2.3461794486258043</v>
      </c>
      <c r="F51" s="39">
        <f t="shared" si="0"/>
        <v>-0.93485792607373241</v>
      </c>
      <c r="G51" s="39">
        <f t="shared" si="0"/>
        <v>0.37131350421613263</v>
      </c>
      <c r="H51" s="39">
        <f t="shared" si="0"/>
        <v>-0.73459249144531213</v>
      </c>
      <c r="I51" s="39">
        <f t="shared" si="0"/>
        <v>1.5364790078887154</v>
      </c>
      <c r="J51" s="39">
        <f t="shared" si="0"/>
        <v>0.65200988692978967</v>
      </c>
      <c r="K51" s="39">
        <f t="shared" si="0"/>
        <v>-1.3835343305497929</v>
      </c>
      <c r="L51" s="39">
        <f t="shared" si="0"/>
        <v>-5.6588201453997158</v>
      </c>
      <c r="M51" s="14">
        <v>1</v>
      </c>
    </row>
    <row r="52" spans="2:13" s="7" customFormat="1" ht="23.25" customHeight="1" x14ac:dyDescent="0.15">
      <c r="B52" s="12" t="s">
        <v>15</v>
      </c>
      <c r="C52" s="38" t="s">
        <v>70</v>
      </c>
      <c r="D52" s="39">
        <f t="shared" ref="D52:J65" si="1">+D7/C7*100-100</f>
        <v>1.1526328507721644</v>
      </c>
      <c r="E52" s="39">
        <f t="shared" si="1"/>
        <v>2.3681043763270822</v>
      </c>
      <c r="F52" s="39">
        <f t="shared" si="1"/>
        <v>-0.8171443967574703</v>
      </c>
      <c r="G52" s="39">
        <f t="shared" si="1"/>
        <v>0.22177098936855089</v>
      </c>
      <c r="H52" s="39">
        <f t="shared" si="1"/>
        <v>-0.95725906159501051</v>
      </c>
      <c r="I52" s="39">
        <f t="shared" si="1"/>
        <v>1.6090560527723738</v>
      </c>
      <c r="J52" s="39">
        <f t="shared" si="1"/>
        <v>0.91892759686118097</v>
      </c>
      <c r="K52" s="39">
        <f t="shared" si="0"/>
        <v>-1.4821768294054039</v>
      </c>
      <c r="L52" s="39">
        <f t="shared" si="0"/>
        <v>-6.1587072570038259</v>
      </c>
      <c r="M52" s="15" t="s">
        <v>16</v>
      </c>
    </row>
    <row r="53" spans="2:13" s="7" customFormat="1" ht="23.25" customHeight="1" x14ac:dyDescent="0.15">
      <c r="B53" s="12" t="s">
        <v>17</v>
      </c>
      <c r="C53" s="38" t="s">
        <v>70</v>
      </c>
      <c r="D53" s="39">
        <f t="shared" si="1"/>
        <v>2.1174752430060693</v>
      </c>
      <c r="E53" s="39">
        <f t="shared" si="1"/>
        <v>1.0424651930855759</v>
      </c>
      <c r="F53" s="39">
        <f t="shared" si="1"/>
        <v>2.0946066502636711</v>
      </c>
      <c r="G53" s="39">
        <f t="shared" si="1"/>
        <v>4.4361974443437617</v>
      </c>
      <c r="H53" s="39">
        <f t="shared" si="1"/>
        <v>0.9993981392942004</v>
      </c>
      <c r="I53" s="39">
        <f t="shared" si="1"/>
        <v>1.702089149094661</v>
      </c>
      <c r="J53" s="39">
        <f t="shared" si="1"/>
        <v>0.67135777455303014</v>
      </c>
      <c r="K53" s="39">
        <f t="shared" si="0"/>
        <v>-0.38865106260300308</v>
      </c>
      <c r="L53" s="39">
        <f t="shared" si="0"/>
        <v>-1.2864058451398392</v>
      </c>
      <c r="M53" s="14" t="s">
        <v>18</v>
      </c>
    </row>
    <row r="54" spans="2:13" s="7" customFormat="1" ht="23.25" customHeight="1" x14ac:dyDescent="0.15">
      <c r="B54" s="12" t="s">
        <v>19</v>
      </c>
      <c r="C54" s="38" t="s">
        <v>70</v>
      </c>
      <c r="D54" s="39">
        <f t="shared" si="1"/>
        <v>-1.1346019523330853</v>
      </c>
      <c r="E54" s="39">
        <f t="shared" si="1"/>
        <v>0.64618406768562409</v>
      </c>
      <c r="F54" s="39">
        <f t="shared" si="1"/>
        <v>-4.7604780167100387</v>
      </c>
      <c r="G54" s="39">
        <f t="shared" si="1"/>
        <v>5.0730304255988585</v>
      </c>
      <c r="H54" s="39">
        <f t="shared" si="1"/>
        <v>0.12660501800698398</v>
      </c>
      <c r="I54" s="39">
        <f t="shared" si="1"/>
        <v>0.36053892880639182</v>
      </c>
      <c r="J54" s="39">
        <f t="shared" si="1"/>
        <v>-2.9829146413096197</v>
      </c>
      <c r="K54" s="39">
        <f t="shared" si="0"/>
        <v>2.0988900100908268</v>
      </c>
      <c r="L54" s="39">
        <f t="shared" si="0"/>
        <v>1.6492346829155053</v>
      </c>
      <c r="M54" s="14" t="s">
        <v>20</v>
      </c>
    </row>
    <row r="55" spans="2:13" s="7" customFormat="1" ht="23.25" customHeight="1" x14ac:dyDescent="0.15">
      <c r="B55" s="12" t="s">
        <v>21</v>
      </c>
      <c r="C55" s="38" t="s">
        <v>70</v>
      </c>
      <c r="D55" s="39">
        <f t="shared" si="1"/>
        <v>3.4876903065797791</v>
      </c>
      <c r="E55" s="39">
        <f t="shared" si="1"/>
        <v>9.8974953436575959</v>
      </c>
      <c r="F55" s="39">
        <f t="shared" si="1"/>
        <v>1.598795866123055</v>
      </c>
      <c r="G55" s="39">
        <f t="shared" si="1"/>
        <v>-0.95771361913094211</v>
      </c>
      <c r="H55" s="39">
        <f t="shared" si="1"/>
        <v>-10.681475548855175</v>
      </c>
      <c r="I55" s="39">
        <f t="shared" si="1"/>
        <v>-0.23208281136678011</v>
      </c>
      <c r="J55" s="39">
        <f t="shared" si="1"/>
        <v>2.2508888565801755</v>
      </c>
      <c r="K55" s="39">
        <f t="shared" si="0"/>
        <v>-4.0530234482045415</v>
      </c>
      <c r="L55" s="39">
        <f t="shared" si="0"/>
        <v>-9.555886374812232</v>
      </c>
      <c r="M55" s="14" t="s">
        <v>22</v>
      </c>
    </row>
    <row r="56" spans="2:13" s="7" customFormat="1" ht="23.25" customHeight="1" x14ac:dyDescent="0.15">
      <c r="B56" s="12" t="s">
        <v>23</v>
      </c>
      <c r="C56" s="38" t="s">
        <v>70</v>
      </c>
      <c r="D56" s="39">
        <f t="shared" si="1"/>
        <v>1.1861233432111504</v>
      </c>
      <c r="E56" s="39">
        <f t="shared" si="1"/>
        <v>0.52197361406560105</v>
      </c>
      <c r="F56" s="39">
        <f t="shared" si="1"/>
        <v>-0.29614564427338053</v>
      </c>
      <c r="G56" s="39">
        <f t="shared" si="1"/>
        <v>-1.3930321709956672</v>
      </c>
      <c r="H56" s="39">
        <f t="shared" si="1"/>
        <v>-0.6312468959184514</v>
      </c>
      <c r="I56" s="39">
        <f t="shared" si="1"/>
        <v>1.4765858804659331</v>
      </c>
      <c r="J56" s="39">
        <f t="shared" si="1"/>
        <v>0.20246752426105274</v>
      </c>
      <c r="K56" s="39">
        <f t="shared" si="0"/>
        <v>-0.36826637502527149</v>
      </c>
      <c r="L56" s="39">
        <f t="shared" si="0"/>
        <v>-0.86870720518015787</v>
      </c>
      <c r="M56" s="14" t="s">
        <v>24</v>
      </c>
    </row>
    <row r="57" spans="2:13" s="7" customFormat="1" ht="23.25" customHeight="1" x14ac:dyDescent="0.15">
      <c r="B57" s="12" t="s">
        <v>25</v>
      </c>
      <c r="C57" s="38" t="s">
        <v>70</v>
      </c>
      <c r="D57" s="39">
        <f t="shared" si="1"/>
        <v>1.1486546650673972</v>
      </c>
      <c r="E57" s="39">
        <f t="shared" si="1"/>
        <v>11.255126558680971</v>
      </c>
      <c r="F57" s="39">
        <f t="shared" si="1"/>
        <v>-3.1929698808919795</v>
      </c>
      <c r="G57" s="39">
        <f t="shared" si="1"/>
        <v>-2.3847644323924015</v>
      </c>
      <c r="H57" s="39">
        <f t="shared" si="1"/>
        <v>-1.6189964881518222</v>
      </c>
      <c r="I57" s="39">
        <f t="shared" si="1"/>
        <v>1.0733954140382593</v>
      </c>
      <c r="J57" s="39">
        <f t="shared" si="1"/>
        <v>0.1951615779358491</v>
      </c>
      <c r="K57" s="39">
        <f t="shared" si="0"/>
        <v>-2.0600361878207281</v>
      </c>
      <c r="L57" s="39">
        <f t="shared" si="0"/>
        <v>3.0982630949316246</v>
      </c>
      <c r="M57" s="14" t="s">
        <v>26</v>
      </c>
    </row>
    <row r="58" spans="2:13" s="7" customFormat="1" ht="23.25" customHeight="1" x14ac:dyDescent="0.15">
      <c r="B58" s="12" t="s">
        <v>27</v>
      </c>
      <c r="C58" s="38" t="s">
        <v>70</v>
      </c>
      <c r="D58" s="39">
        <f t="shared" si="1"/>
        <v>0.66068582630623496</v>
      </c>
      <c r="E58" s="39">
        <f t="shared" si="1"/>
        <v>3.1747093628281817</v>
      </c>
      <c r="F58" s="39">
        <f t="shared" si="1"/>
        <v>1.6289273286600405</v>
      </c>
      <c r="G58" s="39">
        <f t="shared" si="1"/>
        <v>5.3812453921624268</v>
      </c>
      <c r="H58" s="39">
        <f t="shared" si="1"/>
        <v>-3.1273754666845974</v>
      </c>
      <c r="I58" s="39">
        <f t="shared" si="1"/>
        <v>0.68191603127647227</v>
      </c>
      <c r="J58" s="39">
        <f t="shared" si="1"/>
        <v>1.5511628548569405</v>
      </c>
      <c r="K58" s="39">
        <f t="shared" si="0"/>
        <v>2.200533833207686</v>
      </c>
      <c r="L58" s="39">
        <f t="shared" si="0"/>
        <v>2.2767599035068429</v>
      </c>
      <c r="M58" s="14" t="s">
        <v>28</v>
      </c>
    </row>
    <row r="59" spans="2:13" s="7" customFormat="1" ht="23.25" customHeight="1" x14ac:dyDescent="0.15">
      <c r="B59" s="12" t="s">
        <v>29</v>
      </c>
      <c r="C59" s="38" t="s">
        <v>70</v>
      </c>
      <c r="D59" s="39">
        <f t="shared" si="1"/>
        <v>4.7354466818469518</v>
      </c>
      <c r="E59" s="39">
        <f t="shared" si="1"/>
        <v>2.94420668224042</v>
      </c>
      <c r="F59" s="39">
        <f t="shared" si="1"/>
        <v>-1.7763092799224012</v>
      </c>
      <c r="G59" s="39">
        <f t="shared" si="1"/>
        <v>-3.4371944936190459</v>
      </c>
      <c r="H59" s="39">
        <f t="shared" si="1"/>
        <v>1.3869459484418627</v>
      </c>
      <c r="I59" s="39">
        <f t="shared" si="1"/>
        <v>3.7616724691657879</v>
      </c>
      <c r="J59" s="39">
        <f t="shared" si="1"/>
        <v>2.546537505547434</v>
      </c>
      <c r="K59" s="39">
        <f t="shared" si="0"/>
        <v>-2.3813675663507752</v>
      </c>
      <c r="L59" s="39">
        <f t="shared" si="0"/>
        <v>-20.820179541143759</v>
      </c>
      <c r="M59" s="14" t="s">
        <v>30</v>
      </c>
    </row>
    <row r="60" spans="2:13" s="7" customFormat="1" ht="23.25" customHeight="1" x14ac:dyDescent="0.15">
      <c r="B60" s="12" t="s">
        <v>31</v>
      </c>
      <c r="C60" s="38" t="s">
        <v>70</v>
      </c>
      <c r="D60" s="39">
        <f t="shared" si="1"/>
        <v>-5.1648542513037086</v>
      </c>
      <c r="E60" s="39">
        <f t="shared" si="1"/>
        <v>7.9311192013043552</v>
      </c>
      <c r="F60" s="39">
        <f t="shared" si="1"/>
        <v>0.47636785034350737</v>
      </c>
      <c r="G60" s="39">
        <f t="shared" si="1"/>
        <v>-0.99682416763123172</v>
      </c>
      <c r="H60" s="39">
        <f t="shared" si="1"/>
        <v>0.91782434855689132</v>
      </c>
      <c r="I60" s="39">
        <f t="shared" si="1"/>
        <v>2.6154677044983146</v>
      </c>
      <c r="J60" s="39">
        <f t="shared" si="1"/>
        <v>2.9935596883901638</v>
      </c>
      <c r="K60" s="39">
        <f t="shared" si="0"/>
        <v>-2.2586131569092487</v>
      </c>
      <c r="L60" s="39">
        <f t="shared" si="0"/>
        <v>6.5301202895890071</v>
      </c>
      <c r="M60" s="14" t="s">
        <v>32</v>
      </c>
    </row>
    <row r="61" spans="2:13" s="7" customFormat="1" ht="23.25" customHeight="1" x14ac:dyDescent="0.15">
      <c r="B61" s="12" t="s">
        <v>33</v>
      </c>
      <c r="C61" s="38" t="s">
        <v>70</v>
      </c>
      <c r="D61" s="39">
        <f t="shared" si="1"/>
        <v>2.5525486895446647</v>
      </c>
      <c r="E61" s="39">
        <f t="shared" si="1"/>
        <v>2.1772164601148205</v>
      </c>
      <c r="F61" s="39">
        <f t="shared" si="1"/>
        <v>0.83549338655424776</v>
      </c>
      <c r="G61" s="39">
        <f t="shared" si="1"/>
        <v>5.203785962996065</v>
      </c>
      <c r="H61" s="39">
        <f t="shared" si="1"/>
        <v>-3.5752191322001181</v>
      </c>
      <c r="I61" s="39">
        <f t="shared" si="1"/>
        <v>0.30380962178102777</v>
      </c>
      <c r="J61" s="39">
        <f t="shared" si="1"/>
        <v>2.2221006714161717E-2</v>
      </c>
      <c r="K61" s="39">
        <f t="shared" si="0"/>
        <v>-2.082842016398871</v>
      </c>
      <c r="L61" s="39">
        <f t="shared" si="0"/>
        <v>-8.0286365524439134</v>
      </c>
      <c r="M61" s="14" t="s">
        <v>34</v>
      </c>
    </row>
    <row r="62" spans="2:13" s="7" customFormat="1" ht="23.25" customHeight="1" x14ac:dyDescent="0.15">
      <c r="B62" s="12" t="s">
        <v>35</v>
      </c>
      <c r="C62" s="38" t="s">
        <v>70</v>
      </c>
      <c r="D62" s="39">
        <f t="shared" si="1"/>
        <v>5.9196617336155555E-2</v>
      </c>
      <c r="E62" s="39">
        <f t="shared" si="1"/>
        <v>-2.3121317492514208</v>
      </c>
      <c r="F62" s="39">
        <f t="shared" si="1"/>
        <v>-0.27067446143198026</v>
      </c>
      <c r="G62" s="39">
        <f t="shared" si="1"/>
        <v>-3.840624612715331</v>
      </c>
      <c r="H62" s="39">
        <f t="shared" si="1"/>
        <v>-6.428580634351917</v>
      </c>
      <c r="I62" s="39">
        <f t="shared" si="1"/>
        <v>-7.2008043744748846</v>
      </c>
      <c r="J62" s="39">
        <f t="shared" si="1"/>
        <v>-5.9369202226345124</v>
      </c>
      <c r="K62" s="39">
        <f t="shared" si="0"/>
        <v>-8.9925049309664757</v>
      </c>
      <c r="L62" s="39">
        <f t="shared" si="0"/>
        <v>-9.4007906234829051</v>
      </c>
      <c r="M62" s="14" t="s">
        <v>36</v>
      </c>
    </row>
    <row r="63" spans="2:13" s="7" customFormat="1" ht="23.25" customHeight="1" x14ac:dyDescent="0.15">
      <c r="B63" s="12" t="s">
        <v>37</v>
      </c>
      <c r="C63" s="38" t="s">
        <v>70</v>
      </c>
      <c r="D63" s="39">
        <f t="shared" si="1"/>
        <v>-1.3935481558264655</v>
      </c>
      <c r="E63" s="39">
        <f t="shared" si="1"/>
        <v>-2.0327666226385332</v>
      </c>
      <c r="F63" s="39">
        <f t="shared" si="1"/>
        <v>1.6952087623924683</v>
      </c>
      <c r="G63" s="39">
        <f t="shared" si="1"/>
        <v>1.100454899289673</v>
      </c>
      <c r="H63" s="39">
        <f t="shared" si="1"/>
        <v>2.6738209171596594</v>
      </c>
      <c r="I63" s="39">
        <f t="shared" si="1"/>
        <v>0.34214773869052806</v>
      </c>
      <c r="J63" s="39">
        <f t="shared" si="1"/>
        <v>-0.94149313512833999</v>
      </c>
      <c r="K63" s="39">
        <f t="shared" si="0"/>
        <v>-2.1723113557863485</v>
      </c>
      <c r="L63" s="39">
        <f t="shared" si="0"/>
        <v>-26.747804606184758</v>
      </c>
      <c r="M63" s="14" t="s">
        <v>38</v>
      </c>
    </row>
    <row r="64" spans="2:13" s="7" customFormat="1" ht="23.25" customHeight="1" x14ac:dyDescent="0.15">
      <c r="B64" s="12" t="s">
        <v>39</v>
      </c>
      <c r="C64" s="38"/>
      <c r="D64" s="39">
        <f t="shared" si="1"/>
        <v>-2.1538312445704264</v>
      </c>
      <c r="E64" s="39">
        <f t="shared" si="1"/>
        <v>0.62468164582037389</v>
      </c>
      <c r="F64" s="39">
        <f t="shared" si="1"/>
        <v>-8.0838049706471651</v>
      </c>
      <c r="G64" s="39">
        <f t="shared" si="1"/>
        <v>9.5126092842883025</v>
      </c>
      <c r="H64" s="39">
        <f t="shared" si="1"/>
        <v>-5.0945181894694258</v>
      </c>
      <c r="I64" s="39">
        <f t="shared" si="1"/>
        <v>3.2705448577600009</v>
      </c>
      <c r="J64" s="39">
        <f t="shared" si="1"/>
        <v>3.2008181095824995</v>
      </c>
      <c r="K64" s="39">
        <f t="shared" si="0"/>
        <v>-7.5924455339571182</v>
      </c>
      <c r="L64" s="39">
        <f t="shared" si="0"/>
        <v>0.98303691525929082</v>
      </c>
      <c r="M64" s="14" t="s">
        <v>40</v>
      </c>
    </row>
    <row r="65" spans="2:13" s="7" customFormat="1" ht="23.25" customHeight="1" x14ac:dyDescent="0.15">
      <c r="B65" s="12" t="s">
        <v>41</v>
      </c>
      <c r="C65" s="38" t="s">
        <v>70</v>
      </c>
      <c r="D65" s="39">
        <f t="shared" si="1"/>
        <v>1.8999989564745476</v>
      </c>
      <c r="E65" s="39">
        <f t="shared" si="1"/>
        <v>5.0056451757428846</v>
      </c>
      <c r="F65" s="39">
        <f t="shared" si="1"/>
        <v>-4.0041350624526046</v>
      </c>
      <c r="G65" s="39">
        <f t="shared" si="1"/>
        <v>-6.9606428803641052</v>
      </c>
      <c r="H65" s="39">
        <f t="shared" si="1"/>
        <v>-2.0795911793449591</v>
      </c>
      <c r="I65" s="39">
        <f t="shared" si="1"/>
        <v>2.2525536375395774</v>
      </c>
      <c r="J65" s="39">
        <f t="shared" si="1"/>
        <v>2.3455221601814742</v>
      </c>
      <c r="K65" s="39">
        <f t="shared" si="0"/>
        <v>0.89560906477848334</v>
      </c>
      <c r="L65" s="39">
        <f t="shared" si="0"/>
        <v>-10.60148013592115</v>
      </c>
      <c r="M65" s="14" t="s">
        <v>42</v>
      </c>
    </row>
    <row r="66" spans="2:13" s="7" customFormat="1" ht="23.25" customHeight="1" x14ac:dyDescent="0.15">
      <c r="B66" s="16" t="s">
        <v>43</v>
      </c>
      <c r="C66" s="38"/>
      <c r="D66" s="39"/>
      <c r="E66" s="39"/>
      <c r="F66" s="39"/>
      <c r="G66" s="39"/>
      <c r="H66" s="39"/>
      <c r="I66" s="39"/>
      <c r="J66" s="39"/>
      <c r="K66" s="39"/>
      <c r="L66" s="39"/>
      <c r="M66" s="14"/>
    </row>
    <row r="67" spans="2:13" s="7" customFormat="1" ht="23.25" customHeight="1" x14ac:dyDescent="0.15">
      <c r="B67" s="17" t="s">
        <v>44</v>
      </c>
      <c r="C67" s="38" t="s">
        <v>70</v>
      </c>
      <c r="D67" s="39">
        <f t="shared" ref="D67:L79" si="2">+D22/C22*100-100</f>
        <v>1.4257455954860063</v>
      </c>
      <c r="E67" s="39">
        <f t="shared" si="2"/>
        <v>2.8973887662451716</v>
      </c>
      <c r="F67" s="39">
        <f t="shared" si="2"/>
        <v>-1.0486553835823713</v>
      </c>
      <c r="G67" s="39">
        <f t="shared" si="2"/>
        <v>0.16217802206574561</v>
      </c>
      <c r="H67" s="39">
        <f t="shared" si="2"/>
        <v>-1.2263081910265754</v>
      </c>
      <c r="I67" s="39">
        <f t="shared" si="2"/>
        <v>1.858933280656359</v>
      </c>
      <c r="J67" s="39">
        <f t="shared" si="2"/>
        <v>0.9561903008002588</v>
      </c>
      <c r="K67" s="39">
        <f t="shared" si="2"/>
        <v>-1.9297572931169924</v>
      </c>
      <c r="L67" s="39">
        <f t="shared" si="2"/>
        <v>-7.378135586175361</v>
      </c>
      <c r="M67" s="14"/>
    </row>
    <row r="68" spans="2:13" s="7" customFormat="1" ht="23.25" customHeight="1" x14ac:dyDescent="0.15">
      <c r="B68" s="16" t="s">
        <v>45</v>
      </c>
      <c r="C68" s="38" t="s">
        <v>70</v>
      </c>
      <c r="D68" s="39">
        <f t="shared" si="2"/>
        <v>-9.752989609880558E-2</v>
      </c>
      <c r="E68" s="39">
        <f t="shared" si="2"/>
        <v>-9.1615523864192028E-2</v>
      </c>
      <c r="F68" s="39">
        <f t="shared" si="2"/>
        <v>0.29093426726916505</v>
      </c>
      <c r="G68" s="39">
        <f t="shared" si="2"/>
        <v>0.5031903812422911</v>
      </c>
      <c r="H68" s="39">
        <f t="shared" si="2"/>
        <v>0.30897651681041793</v>
      </c>
      <c r="I68" s="39">
        <f t="shared" si="2"/>
        <v>0.45104931189179354</v>
      </c>
      <c r="J68" s="39">
        <f t="shared" si="2"/>
        <v>0.74382063213876393</v>
      </c>
      <c r="K68" s="39">
        <f t="shared" si="2"/>
        <v>0.62555188697355391</v>
      </c>
      <c r="L68" s="39">
        <f t="shared" si="2"/>
        <v>-0.56204826890564163</v>
      </c>
      <c r="M68" s="14"/>
    </row>
    <row r="69" spans="2:13" s="7" customFormat="1" ht="23.25" customHeight="1" x14ac:dyDescent="0.15">
      <c r="B69" s="12" t="s">
        <v>46</v>
      </c>
      <c r="C69" s="38" t="s">
        <v>70</v>
      </c>
      <c r="D69" s="39">
        <f t="shared" si="2"/>
        <v>10.49899701939097</v>
      </c>
      <c r="E69" s="39">
        <f t="shared" si="2"/>
        <v>1.3107557871201152</v>
      </c>
      <c r="F69" s="39">
        <f t="shared" si="2"/>
        <v>-6.5519999190111378</v>
      </c>
      <c r="G69" s="39">
        <f t="shared" si="2"/>
        <v>7.9452262558635738</v>
      </c>
      <c r="H69" s="39">
        <f t="shared" si="2"/>
        <v>9.7359520679238329</v>
      </c>
      <c r="I69" s="39">
        <f t="shared" si="2"/>
        <v>-1.5437800662142678</v>
      </c>
      <c r="J69" s="39">
        <f t="shared" si="2"/>
        <v>-11.039069611904807</v>
      </c>
      <c r="K69" s="39">
        <f t="shared" si="2"/>
        <v>3.5178030698548497</v>
      </c>
      <c r="L69" s="39">
        <f t="shared" si="2"/>
        <v>17.979806130786073</v>
      </c>
      <c r="M69" s="14" t="s">
        <v>47</v>
      </c>
    </row>
    <row r="70" spans="2:13" s="7" customFormat="1" ht="23.25" customHeight="1" x14ac:dyDescent="0.15">
      <c r="B70" s="18" t="s">
        <v>48</v>
      </c>
      <c r="C70" s="40" t="s">
        <v>70</v>
      </c>
      <c r="D70" s="41">
        <f t="shared" si="2"/>
        <v>0.1506941599107563</v>
      </c>
      <c r="E70" s="41">
        <f t="shared" si="2"/>
        <v>0.39991848404845598</v>
      </c>
      <c r="F70" s="41">
        <f t="shared" si="2"/>
        <v>2.5437127905219938</v>
      </c>
      <c r="G70" s="41">
        <f t="shared" si="2"/>
        <v>3.8482803885338797</v>
      </c>
      <c r="H70" s="41">
        <f t="shared" si="2"/>
        <v>-0.40772893549785749</v>
      </c>
      <c r="I70" s="41">
        <f t="shared" si="2"/>
        <v>0.85016674521259006</v>
      </c>
      <c r="J70" s="41">
        <f t="shared" si="2"/>
        <v>0.93910011051174536</v>
      </c>
      <c r="K70" s="41">
        <f t="shared" si="2"/>
        <v>1.5481077505046414</v>
      </c>
      <c r="L70" s="41">
        <f t="shared" si="2"/>
        <v>3.3384212867162688</v>
      </c>
      <c r="M70" s="20">
        <v>2</v>
      </c>
    </row>
    <row r="71" spans="2:13" s="7" customFormat="1" ht="23.25" customHeight="1" x14ac:dyDescent="0.15">
      <c r="B71" s="12" t="s">
        <v>49</v>
      </c>
      <c r="C71" s="38" t="s">
        <v>70</v>
      </c>
      <c r="D71" s="39">
        <f t="shared" si="2"/>
        <v>-1.2548000607702079</v>
      </c>
      <c r="E71" s="39">
        <f t="shared" si="2"/>
        <v>10.38677304313596</v>
      </c>
      <c r="F71" s="39">
        <f t="shared" si="2"/>
        <v>3.6929699094900883</v>
      </c>
      <c r="G71" s="39">
        <f t="shared" si="2"/>
        <v>3.0977142926005712</v>
      </c>
      <c r="H71" s="39">
        <f t="shared" si="2"/>
        <v>-2.0514969246877826</v>
      </c>
      <c r="I71" s="39">
        <f t="shared" si="2"/>
        <v>7.7335285572326598</v>
      </c>
      <c r="J71" s="39">
        <f t="shared" si="2"/>
        <v>3.7207122574488096</v>
      </c>
      <c r="K71" s="39">
        <f t="shared" si="2"/>
        <v>3.5160978543174792E-2</v>
      </c>
      <c r="L71" s="39">
        <f t="shared" si="2"/>
        <v>-9.5177617555914509</v>
      </c>
      <c r="M71" s="14">
        <v>3</v>
      </c>
    </row>
    <row r="72" spans="2:13" s="7" customFormat="1" ht="23.25" customHeight="1" x14ac:dyDescent="0.15">
      <c r="B72" s="16" t="s">
        <v>50</v>
      </c>
      <c r="C72" s="38" t="s">
        <v>70</v>
      </c>
      <c r="D72" s="39">
        <f t="shared" si="2"/>
        <v>0.28269119478289895</v>
      </c>
      <c r="E72" s="39">
        <f t="shared" si="2"/>
        <v>8.6946247018324243</v>
      </c>
      <c r="F72" s="39">
        <f t="shared" si="2"/>
        <v>4.4619120691613148</v>
      </c>
      <c r="G72" s="39">
        <f t="shared" si="2"/>
        <v>0.37342364629282088</v>
      </c>
      <c r="H72" s="39">
        <f t="shared" si="2"/>
        <v>1.6782277500251013</v>
      </c>
      <c r="I72" s="39">
        <f t="shared" si="2"/>
        <v>5.2801969399293114</v>
      </c>
      <c r="J72" s="39">
        <f t="shared" si="2"/>
        <v>3.5258439092220328</v>
      </c>
      <c r="K72" s="39">
        <f t="shared" si="2"/>
        <v>0.14087307056516352</v>
      </c>
      <c r="L72" s="39">
        <f t="shared" si="2"/>
        <v>-5.5607248031156189</v>
      </c>
      <c r="M72" s="15" t="s">
        <v>16</v>
      </c>
    </row>
    <row r="73" spans="2:13" s="7" customFormat="1" ht="23.25" customHeight="1" x14ac:dyDescent="0.15">
      <c r="B73" s="21" t="s">
        <v>51</v>
      </c>
      <c r="C73" s="38" t="s">
        <v>70</v>
      </c>
      <c r="D73" s="39">
        <f t="shared" si="2"/>
        <v>0.32594767752269149</v>
      </c>
      <c r="E73" s="39">
        <f t="shared" si="2"/>
        <v>7.1975089204701135</v>
      </c>
      <c r="F73" s="39">
        <f t="shared" si="2"/>
        <v>2.3047093888052217</v>
      </c>
      <c r="G73" s="39">
        <f t="shared" si="2"/>
        <v>3.0852414408873301</v>
      </c>
      <c r="H73" s="39">
        <f t="shared" si="2"/>
        <v>2.2563867802460464</v>
      </c>
      <c r="I73" s="39">
        <f t="shared" si="2"/>
        <v>7.4976090926981414</v>
      </c>
      <c r="J73" s="39">
        <f t="shared" si="2"/>
        <v>2.6114349643761443</v>
      </c>
      <c r="K73" s="39">
        <f t="shared" si="2"/>
        <v>-0.97563011401132371</v>
      </c>
      <c r="L73" s="39">
        <f t="shared" si="2"/>
        <v>-11.259326535009507</v>
      </c>
      <c r="M73" s="14" t="s">
        <v>18</v>
      </c>
    </row>
    <row r="74" spans="2:13" s="7" customFormat="1" ht="23.25" customHeight="1" x14ac:dyDescent="0.15">
      <c r="B74" s="22" t="s">
        <v>52</v>
      </c>
      <c r="C74" s="38" t="s">
        <v>70</v>
      </c>
      <c r="D74" s="39">
        <f t="shared" si="2"/>
        <v>2.3374093712801738</v>
      </c>
      <c r="E74" s="39">
        <f t="shared" si="2"/>
        <v>13.48339854076346</v>
      </c>
      <c r="F74" s="39">
        <f t="shared" si="2"/>
        <v>-7.1916093038424407</v>
      </c>
      <c r="G74" s="39">
        <f t="shared" si="2"/>
        <v>3.086311297963789</v>
      </c>
      <c r="H74" s="39">
        <f t="shared" si="2"/>
        <v>6.3000849141886306E-2</v>
      </c>
      <c r="I74" s="39">
        <f t="shared" si="2"/>
        <v>3.792574838642949</v>
      </c>
      <c r="J74" s="39">
        <f t="shared" si="2"/>
        <v>-2.2857611731229639</v>
      </c>
      <c r="K74" s="39">
        <f t="shared" si="2"/>
        <v>8.0886388378223586</v>
      </c>
      <c r="L74" s="39">
        <f t="shared" si="2"/>
        <v>-0.38178317157490937</v>
      </c>
      <c r="M74" s="14" t="s">
        <v>53</v>
      </c>
    </row>
    <row r="75" spans="2:13" s="7" customFormat="1" ht="23.25" customHeight="1" x14ac:dyDescent="0.15">
      <c r="B75" s="22" t="s">
        <v>54</v>
      </c>
      <c r="C75" s="38" t="s">
        <v>70</v>
      </c>
      <c r="D75" s="39">
        <f t="shared" si="2"/>
        <v>-0.16862228607918439</v>
      </c>
      <c r="E75" s="39">
        <f t="shared" si="2"/>
        <v>5.6131627604817425</v>
      </c>
      <c r="F75" s="39">
        <f t="shared" si="2"/>
        <v>4.876602355576054</v>
      </c>
      <c r="G75" s="39">
        <f t="shared" si="2"/>
        <v>3.084985032630442</v>
      </c>
      <c r="H75" s="39">
        <f t="shared" si="2"/>
        <v>2.7820733522014365</v>
      </c>
      <c r="I75" s="39">
        <f t="shared" si="2"/>
        <v>8.3620995557322004</v>
      </c>
      <c r="J75" s="39">
        <f t="shared" si="2"/>
        <v>3.7059062000003991</v>
      </c>
      <c r="K75" s="39">
        <f t="shared" si="2"/>
        <v>-2.8843579172855698</v>
      </c>
      <c r="L75" s="39">
        <f t="shared" si="2"/>
        <v>-13.808696715240416</v>
      </c>
      <c r="M75" s="14" t="s">
        <v>55</v>
      </c>
    </row>
    <row r="76" spans="2:13" s="7" customFormat="1" ht="23.25" customHeight="1" x14ac:dyDescent="0.15">
      <c r="B76" s="21" t="s">
        <v>56</v>
      </c>
      <c r="C76" s="38" t="s">
        <v>70</v>
      </c>
      <c r="D76" s="39">
        <f t="shared" si="2"/>
        <v>0.11734634006970168</v>
      </c>
      <c r="E76" s="39">
        <f t="shared" si="2"/>
        <v>14.429167664640147</v>
      </c>
      <c r="F76" s="39">
        <f t="shared" si="2"/>
        <v>12.202649351690425</v>
      </c>
      <c r="G76" s="39">
        <f t="shared" si="2"/>
        <v>-8.4990434458177617</v>
      </c>
      <c r="H76" s="39">
        <f t="shared" si="2"/>
        <v>-0.45286358135278704</v>
      </c>
      <c r="I76" s="39">
        <f t="shared" si="2"/>
        <v>-3.1156177420268563</v>
      </c>
      <c r="J76" s="39">
        <f t="shared" si="2"/>
        <v>7.3673534557590017</v>
      </c>
      <c r="K76" s="39">
        <f t="shared" si="2"/>
        <v>4.6236273115518429</v>
      </c>
      <c r="L76" s="39">
        <f t="shared" si="2"/>
        <v>16.094643993962123</v>
      </c>
      <c r="M76" s="14" t="s">
        <v>20</v>
      </c>
    </row>
    <row r="77" spans="2:13" s="7" customFormat="1" ht="23.25" customHeight="1" x14ac:dyDescent="0.15">
      <c r="B77" s="22" t="s">
        <v>52</v>
      </c>
      <c r="C77" s="38" t="s">
        <v>70</v>
      </c>
      <c r="D77" s="39">
        <f t="shared" si="2"/>
        <v>-29.181905678537063</v>
      </c>
      <c r="E77" s="39">
        <f t="shared" si="2"/>
        <v>7.8146235390051686</v>
      </c>
      <c r="F77" s="39">
        <f t="shared" si="2"/>
        <v>-19.715114080423547</v>
      </c>
      <c r="G77" s="39">
        <f t="shared" si="2"/>
        <v>6.3746271000157009</v>
      </c>
      <c r="H77" s="39">
        <f t="shared" si="2"/>
        <v>4.4723247232472403</v>
      </c>
      <c r="I77" s="39">
        <f t="shared" si="2"/>
        <v>5.4252613732692794</v>
      </c>
      <c r="J77" s="39">
        <f t="shared" si="2"/>
        <v>3.4307156258375642</v>
      </c>
      <c r="K77" s="39">
        <f t="shared" si="2"/>
        <v>6.1414874319771968</v>
      </c>
      <c r="L77" s="39">
        <f t="shared" si="2"/>
        <v>-17.07763671875</v>
      </c>
      <c r="M77" s="14" t="s">
        <v>53</v>
      </c>
    </row>
    <row r="78" spans="2:13" s="7" customFormat="1" ht="23.25" customHeight="1" x14ac:dyDescent="0.15">
      <c r="B78" s="22" t="s">
        <v>54</v>
      </c>
      <c r="C78" s="38" t="s">
        <v>70</v>
      </c>
      <c r="D78" s="39">
        <f t="shared" si="2"/>
        <v>1.7636178083939313</v>
      </c>
      <c r="E78" s="39">
        <f t="shared" si="2"/>
        <v>10.401454135196971</v>
      </c>
      <c r="F78" s="39">
        <f t="shared" si="2"/>
        <v>15.359940956057685</v>
      </c>
      <c r="G78" s="39">
        <f t="shared" si="2"/>
        <v>14.929009079947832</v>
      </c>
      <c r="H78" s="39">
        <f t="shared" si="2"/>
        <v>32.299918640003426</v>
      </c>
      <c r="I78" s="39">
        <f t="shared" si="2"/>
        <v>-36.381732263076131</v>
      </c>
      <c r="J78" s="39">
        <f t="shared" si="2"/>
        <v>217.89321055175395</v>
      </c>
      <c r="K78" s="39">
        <f t="shared" si="2"/>
        <v>-54.031864412204825</v>
      </c>
      <c r="L78" s="39">
        <f t="shared" si="2"/>
        <v>-17.322656453999471</v>
      </c>
      <c r="M78" s="14" t="s">
        <v>55</v>
      </c>
    </row>
    <row r="79" spans="2:13" s="7" customFormat="1" ht="23.25" customHeight="1" x14ac:dyDescent="0.15">
      <c r="B79" s="23" t="s">
        <v>57</v>
      </c>
      <c r="C79" s="38" t="s">
        <v>70</v>
      </c>
      <c r="D79" s="39">
        <f t="shared" si="2"/>
        <v>0.83910054360238462</v>
      </c>
      <c r="E79" s="39">
        <f t="shared" si="2"/>
        <v>14.93084556689648</v>
      </c>
      <c r="F79" s="39">
        <f t="shared" si="2"/>
        <v>12.552410514128056</v>
      </c>
      <c r="G79" s="39">
        <f t="shared" si="2"/>
        <v>-10.790266238257416</v>
      </c>
      <c r="H79" s="39">
        <f t="shared" si="2"/>
        <v>-4.2879399389084512</v>
      </c>
      <c r="I79" s="39">
        <f t="shared" si="2"/>
        <v>1.9986772893660287</v>
      </c>
      <c r="J79" s="39">
        <f t="shared" si="2"/>
        <v>-13.357711011422325</v>
      </c>
      <c r="K79" s="39">
        <f t="shared" si="2"/>
        <v>25.851186643229667</v>
      </c>
      <c r="L79" s="39">
        <f t="shared" si="2"/>
        <v>21.145393740622339</v>
      </c>
      <c r="M79" s="24" t="s">
        <v>58</v>
      </c>
    </row>
    <row r="80" spans="2:13" s="7" customFormat="1" ht="23.25" customHeight="1" x14ac:dyDescent="0.15">
      <c r="B80" s="16" t="s">
        <v>59</v>
      </c>
      <c r="C80" s="38" t="s">
        <v>70</v>
      </c>
      <c r="D80" s="38" t="s">
        <v>71</v>
      </c>
      <c r="E80" s="38" t="s">
        <v>71</v>
      </c>
      <c r="F80" s="38" t="s">
        <v>71</v>
      </c>
      <c r="G80" s="38" t="s">
        <v>71</v>
      </c>
      <c r="H80" s="38" t="s">
        <v>71</v>
      </c>
      <c r="I80" s="38" t="s">
        <v>71</v>
      </c>
      <c r="J80" s="38" t="s">
        <v>71</v>
      </c>
      <c r="K80" s="38" t="s">
        <v>71</v>
      </c>
      <c r="L80" s="38" t="s">
        <v>71</v>
      </c>
      <c r="M80" s="14" t="s">
        <v>47</v>
      </c>
    </row>
    <row r="81" spans="2:13" s="7" customFormat="1" ht="23.25" customHeight="1" x14ac:dyDescent="0.15">
      <c r="B81" s="21" t="s">
        <v>60</v>
      </c>
      <c r="C81" s="38" t="s">
        <v>70</v>
      </c>
      <c r="D81" s="38" t="s">
        <v>71</v>
      </c>
      <c r="E81" s="38" t="s">
        <v>71</v>
      </c>
      <c r="F81" s="38" t="s">
        <v>71</v>
      </c>
      <c r="G81" s="38" t="s">
        <v>71</v>
      </c>
      <c r="H81" s="38" t="s">
        <v>71</v>
      </c>
      <c r="I81" s="38" t="s">
        <v>71</v>
      </c>
      <c r="J81" s="38" t="s">
        <v>71</v>
      </c>
      <c r="K81" s="38" t="s">
        <v>71</v>
      </c>
      <c r="L81" s="38" t="s">
        <v>71</v>
      </c>
      <c r="M81" s="14" t="s">
        <v>18</v>
      </c>
    </row>
    <row r="82" spans="2:13" s="7" customFormat="1" ht="24" customHeight="1" x14ac:dyDescent="0.15">
      <c r="B82" s="21" t="s">
        <v>61</v>
      </c>
      <c r="C82" s="38" t="s">
        <v>70</v>
      </c>
      <c r="D82" s="38" t="s">
        <v>71</v>
      </c>
      <c r="E82" s="38" t="s">
        <v>71</v>
      </c>
      <c r="F82" s="38" t="s">
        <v>71</v>
      </c>
      <c r="G82" s="38" t="s">
        <v>71</v>
      </c>
      <c r="H82" s="38" t="s">
        <v>71</v>
      </c>
      <c r="I82" s="38" t="s">
        <v>71</v>
      </c>
      <c r="J82" s="38" t="s">
        <v>71</v>
      </c>
      <c r="K82" s="38" t="s">
        <v>71</v>
      </c>
      <c r="L82" s="38" t="s">
        <v>71</v>
      </c>
      <c r="M82" s="14" t="s">
        <v>20</v>
      </c>
    </row>
    <row r="83" spans="2:13" s="7" customFormat="1" ht="23.25" customHeight="1" x14ac:dyDescent="0.15">
      <c r="B83" s="25" t="s">
        <v>62</v>
      </c>
      <c r="C83" s="42" t="s">
        <v>70</v>
      </c>
      <c r="D83" s="42" t="s">
        <v>71</v>
      </c>
      <c r="E83" s="42" t="s">
        <v>71</v>
      </c>
      <c r="F83" s="42" t="s">
        <v>71</v>
      </c>
      <c r="G83" s="42" t="s">
        <v>71</v>
      </c>
      <c r="H83" s="42" t="s">
        <v>71</v>
      </c>
      <c r="I83" s="42" t="s">
        <v>71</v>
      </c>
      <c r="J83" s="42" t="s">
        <v>71</v>
      </c>
      <c r="K83" s="42" t="s">
        <v>71</v>
      </c>
      <c r="L83" s="42" t="s">
        <v>71</v>
      </c>
      <c r="M83" s="27">
        <v>4</v>
      </c>
    </row>
    <row r="84" spans="2:13" s="7" customFormat="1" ht="23.25" customHeight="1" x14ac:dyDescent="0.15">
      <c r="B84" s="16" t="s">
        <v>63</v>
      </c>
      <c r="C84" s="38" t="s">
        <v>70</v>
      </c>
      <c r="D84" s="38" t="s">
        <v>71</v>
      </c>
      <c r="E84" s="38" t="s">
        <v>71</v>
      </c>
      <c r="F84" s="38" t="s">
        <v>71</v>
      </c>
      <c r="G84" s="38" t="s">
        <v>71</v>
      </c>
      <c r="H84" s="38" t="s">
        <v>71</v>
      </c>
      <c r="I84" s="38" t="s">
        <v>71</v>
      </c>
      <c r="J84" s="38" t="s">
        <v>71</v>
      </c>
      <c r="K84" s="38" t="s">
        <v>71</v>
      </c>
      <c r="L84" s="38" t="s">
        <v>71</v>
      </c>
      <c r="M84" s="14" t="s">
        <v>16</v>
      </c>
    </row>
    <row r="85" spans="2:13" s="7" customFormat="1" ht="23.25" customHeight="1" x14ac:dyDescent="0.15">
      <c r="B85" s="28" t="s">
        <v>64</v>
      </c>
      <c r="C85" s="43" t="s">
        <v>70</v>
      </c>
      <c r="D85" s="43" t="s">
        <v>71</v>
      </c>
      <c r="E85" s="43" t="s">
        <v>71</v>
      </c>
      <c r="F85" s="43" t="s">
        <v>71</v>
      </c>
      <c r="G85" s="43" t="s">
        <v>71</v>
      </c>
      <c r="H85" s="43" t="s">
        <v>71</v>
      </c>
      <c r="I85" s="43" t="s">
        <v>71</v>
      </c>
      <c r="J85" s="43" t="s">
        <v>71</v>
      </c>
      <c r="K85" s="43" t="s">
        <v>71</v>
      </c>
      <c r="L85" s="43" t="s">
        <v>71</v>
      </c>
      <c r="M85" s="29" t="s">
        <v>47</v>
      </c>
    </row>
    <row r="86" spans="2:13" s="7" customFormat="1" ht="23.25" customHeight="1" x14ac:dyDescent="0.15">
      <c r="B86" s="30" t="s">
        <v>65</v>
      </c>
      <c r="C86" s="40" t="s">
        <v>70</v>
      </c>
      <c r="D86" s="41">
        <f t="shared" ref="D86:L88" si="3">+D41/C41*100-100</f>
        <v>-2.1144022728628755</v>
      </c>
      <c r="E86" s="41">
        <f t="shared" si="3"/>
        <v>1.8913594375009666</v>
      </c>
      <c r="F86" s="41">
        <f t="shared" si="3"/>
        <v>1.8209533199662502</v>
      </c>
      <c r="G86" s="41">
        <f t="shared" si="3"/>
        <v>4.8871250373506712</v>
      </c>
      <c r="H86" s="41">
        <f t="shared" si="3"/>
        <v>0.43927465481812078</v>
      </c>
      <c r="I86" s="41">
        <f t="shared" si="3"/>
        <v>2.6755119673683083</v>
      </c>
      <c r="J86" s="41">
        <f t="shared" si="3"/>
        <v>0.92822092919948318</v>
      </c>
      <c r="K86" s="41">
        <f t="shared" si="3"/>
        <v>-1.7493124896780614</v>
      </c>
      <c r="L86" s="41">
        <f t="shared" si="3"/>
        <v>-3.039679833155148</v>
      </c>
      <c r="M86" s="31">
        <v>5</v>
      </c>
    </row>
    <row r="87" spans="2:13" s="7" customFormat="1" ht="23.25" customHeight="1" x14ac:dyDescent="0.15">
      <c r="B87" s="32" t="s">
        <v>66</v>
      </c>
      <c r="C87" s="38" t="s">
        <v>70</v>
      </c>
      <c r="D87" s="39">
        <f t="shared" si="3"/>
        <v>-8.4479761609138251</v>
      </c>
      <c r="E87" s="39">
        <f t="shared" si="3"/>
        <v>35.329825322773132</v>
      </c>
      <c r="F87" s="39">
        <f t="shared" si="3"/>
        <v>-15.29380639523464</v>
      </c>
      <c r="G87" s="39">
        <f t="shared" si="3"/>
        <v>6.1330531815213334</v>
      </c>
      <c r="H87" s="39">
        <f t="shared" si="3"/>
        <v>5.9525401963669538</v>
      </c>
      <c r="I87" s="39">
        <f t="shared" si="3"/>
        <v>-18.491819008180983</v>
      </c>
      <c r="J87" s="39">
        <f t="shared" si="3"/>
        <v>-1.0207400752776437</v>
      </c>
      <c r="K87" s="39">
        <f t="shared" si="3"/>
        <v>3.287325383660388</v>
      </c>
      <c r="L87" s="39">
        <f t="shared" si="3"/>
        <v>-2.1999111147024308</v>
      </c>
      <c r="M87" s="33"/>
    </row>
    <row r="88" spans="2:13" ht="23.25" customHeight="1" x14ac:dyDescent="0.15">
      <c r="B88" s="34" t="s">
        <v>67</v>
      </c>
      <c r="C88" s="44" t="s">
        <v>70</v>
      </c>
      <c r="D88" s="45">
        <f t="shared" si="3"/>
        <v>-2.2742364085879956</v>
      </c>
      <c r="E88" s="45">
        <f t="shared" si="3"/>
        <v>2.6819032004210754</v>
      </c>
      <c r="F88" s="45">
        <f t="shared" si="3"/>
        <v>1.2876798356502093</v>
      </c>
      <c r="G88" s="45">
        <f t="shared" si="3"/>
        <v>4.919591182319266</v>
      </c>
      <c r="H88" s="45">
        <f t="shared" si="3"/>
        <v>0.58459978009928193</v>
      </c>
      <c r="I88" s="45">
        <f t="shared" si="3"/>
        <v>2.0877820784342305</v>
      </c>
      <c r="J88" s="45">
        <f t="shared" si="3"/>
        <v>0.88501510850653631</v>
      </c>
      <c r="K88" s="45">
        <f t="shared" si="3"/>
        <v>-1.6397662750753881</v>
      </c>
      <c r="L88" s="45">
        <f t="shared" si="3"/>
        <v>-3.0205000443504133</v>
      </c>
      <c r="M88" s="36"/>
    </row>
    <row r="89" spans="2:13" ht="24" customHeight="1" x14ac:dyDescent="0.15"/>
    <row r="90" spans="2:13" ht="18.75" customHeight="1" x14ac:dyDescent="0.15"/>
    <row r="91" spans="2:13" ht="18.75" customHeight="1" x14ac:dyDescent="0.15"/>
    <row r="92" spans="2:13" ht="18.75" customHeight="1" x14ac:dyDescent="0.15"/>
    <row r="93" spans="2:13" ht="18.75" customHeight="1" x14ac:dyDescent="0.15">
      <c r="B93" s="4" t="s">
        <v>0</v>
      </c>
    </row>
    <row r="94" spans="2:13" ht="13.5" customHeight="1" x14ac:dyDescent="0.15">
      <c r="B94" s="5" t="s">
        <v>72</v>
      </c>
      <c r="M94" s="6" t="s">
        <v>69</v>
      </c>
    </row>
    <row r="95" spans="2:13" ht="24" customHeight="1" x14ac:dyDescent="0.15">
      <c r="B95" s="8" t="s">
        <v>3</v>
      </c>
      <c r="C95" s="9" t="s">
        <v>4</v>
      </c>
      <c r="D95" s="9" t="s">
        <v>5</v>
      </c>
      <c r="E95" s="9" t="s">
        <v>6</v>
      </c>
      <c r="F95" s="10" t="s">
        <v>7</v>
      </c>
      <c r="G95" s="10" t="s">
        <v>8</v>
      </c>
      <c r="H95" s="10" t="s">
        <v>9</v>
      </c>
      <c r="I95" s="10" t="s">
        <v>10</v>
      </c>
      <c r="J95" s="10" t="s">
        <v>11</v>
      </c>
      <c r="K95" s="10" t="s">
        <v>12</v>
      </c>
      <c r="L95" s="10" t="s">
        <v>13</v>
      </c>
      <c r="M95" s="11"/>
    </row>
    <row r="96" spans="2:13" s="7" customFormat="1" ht="23.25" customHeight="1" x14ac:dyDescent="0.15">
      <c r="B96" s="12" t="s">
        <v>14</v>
      </c>
      <c r="C96" s="39">
        <f t="shared" ref="C96:L110" si="4">+C6/C$41*100</f>
        <v>59.664926051723675</v>
      </c>
      <c r="D96" s="39">
        <f t="shared" si="4"/>
        <v>61.764634795433636</v>
      </c>
      <c r="E96" s="39">
        <f t="shared" si="4"/>
        <v>62.040338172440926</v>
      </c>
      <c r="F96" s="39">
        <f t="shared" si="4"/>
        <v>60.361199880477891</v>
      </c>
      <c r="G96" s="39">
        <f t="shared" si="4"/>
        <v>57.762408060442446</v>
      </c>
      <c r="H96" s="39">
        <f t="shared" si="4"/>
        <v>57.08731962173912</v>
      </c>
      <c r="I96" s="39">
        <f t="shared" si="4"/>
        <v>56.454020236407857</v>
      </c>
      <c r="J96" s="39">
        <f t="shared" si="4"/>
        <v>56.29952208290576</v>
      </c>
      <c r="K96" s="39">
        <f t="shared" si="4"/>
        <v>56.509119960224673</v>
      </c>
      <c r="L96" s="39">
        <f t="shared" si="4"/>
        <v>54.982667553275022</v>
      </c>
      <c r="M96" s="14">
        <v>1</v>
      </c>
    </row>
    <row r="97" spans="2:13" s="7" customFormat="1" ht="23.25" customHeight="1" x14ac:dyDescent="0.15">
      <c r="B97" s="12" t="s">
        <v>15</v>
      </c>
      <c r="C97" s="39">
        <f t="shared" si="4"/>
        <v>58.53038472853401</v>
      </c>
      <c r="D97" s="39">
        <f t="shared" si="4"/>
        <v>60.483898086454488</v>
      </c>
      <c r="E97" s="39">
        <f t="shared" si="4"/>
        <v>60.766899436641395</v>
      </c>
      <c r="F97" s="39">
        <f t="shared" si="4"/>
        <v>59.192478716454048</v>
      </c>
      <c r="G97" s="39">
        <f t="shared" si="4"/>
        <v>56.559611526209629</v>
      </c>
      <c r="H97" s="39">
        <f t="shared" si="4"/>
        <v>55.773192022932271</v>
      </c>
      <c r="I97" s="39">
        <f t="shared" si="4"/>
        <v>55.193894687384002</v>
      </c>
      <c r="J97" s="39">
        <f t="shared" si="4"/>
        <v>55.188812509162169</v>
      </c>
      <c r="K97" s="39">
        <f t="shared" si="4"/>
        <v>55.338866419652618</v>
      </c>
      <c r="L97" s="39">
        <f t="shared" si="4"/>
        <v>53.558721287390398</v>
      </c>
      <c r="M97" s="15" t="s">
        <v>16</v>
      </c>
    </row>
    <row r="98" spans="2:13" s="7" customFormat="1" ht="23.25" customHeight="1" x14ac:dyDescent="0.15">
      <c r="B98" s="12" t="s">
        <v>17</v>
      </c>
      <c r="C98" s="39">
        <f t="shared" si="4"/>
        <v>8.3111191915783937</v>
      </c>
      <c r="D98" s="39">
        <f t="shared" si="4"/>
        <v>8.6704329134661702</v>
      </c>
      <c r="E98" s="39">
        <f t="shared" si="4"/>
        <v>8.5981963603623157</v>
      </c>
      <c r="F98" s="39">
        <f t="shared" si="4"/>
        <v>8.6213048168424891</v>
      </c>
      <c r="G98" s="39">
        <f t="shared" si="4"/>
        <v>8.5842403608546523</v>
      </c>
      <c r="H98" s="39">
        <f t="shared" si="4"/>
        <v>8.6321124172691039</v>
      </c>
      <c r="I98" s="39">
        <f t="shared" si="4"/>
        <v>8.5502750342761313</v>
      </c>
      <c r="J98" s="39">
        <f t="shared" si="4"/>
        <v>8.5285145137975249</v>
      </c>
      <c r="K98" s="39">
        <f t="shared" si="4"/>
        <v>8.6466248397731569</v>
      </c>
      <c r="L98" s="39">
        <f t="shared" si="4"/>
        <v>8.8029764523669982</v>
      </c>
      <c r="M98" s="14" t="s">
        <v>18</v>
      </c>
    </row>
    <row r="99" spans="2:13" s="7" customFormat="1" ht="23.25" customHeight="1" x14ac:dyDescent="0.15">
      <c r="B99" s="12" t="s">
        <v>19</v>
      </c>
      <c r="C99" s="39">
        <f t="shared" si="4"/>
        <v>1.5094901488017478</v>
      </c>
      <c r="D99" s="39">
        <f t="shared" si="4"/>
        <v>1.5245996129719039</v>
      </c>
      <c r="E99" s="39">
        <f t="shared" si="4"/>
        <v>1.5059680636689716</v>
      </c>
      <c r="F99" s="39">
        <f t="shared" si="4"/>
        <v>1.4086263566519628</v>
      </c>
      <c r="G99" s="39">
        <f t="shared" si="4"/>
        <v>1.411123052310622</v>
      </c>
      <c r="H99" s="39">
        <f t="shared" si="4"/>
        <v>1.4067301956937448</v>
      </c>
      <c r="I99" s="39">
        <f t="shared" si="4"/>
        <v>1.3750133587073663</v>
      </c>
      <c r="J99" s="39">
        <f t="shared" si="4"/>
        <v>1.3217293157741403</v>
      </c>
      <c r="K99" s="39">
        <f t="shared" si="4"/>
        <v>1.3734977276383882</v>
      </c>
      <c r="L99" s="39">
        <f t="shared" si="4"/>
        <v>1.4399188514737025</v>
      </c>
      <c r="M99" s="14" t="s">
        <v>20</v>
      </c>
    </row>
    <row r="100" spans="2:13" s="7" customFormat="1" ht="23.25" customHeight="1" x14ac:dyDescent="0.15">
      <c r="B100" s="12" t="s">
        <v>21</v>
      </c>
      <c r="C100" s="39">
        <f t="shared" si="4"/>
        <v>1.9078403276806637</v>
      </c>
      <c r="D100" s="39">
        <f t="shared" si="4"/>
        <v>2.0170279752062426</v>
      </c>
      <c r="E100" s="39">
        <f t="shared" si="4"/>
        <v>2.1755163905652162</v>
      </c>
      <c r="F100" s="39">
        <f t="shared" si="4"/>
        <v>2.1707697528019327</v>
      </c>
      <c r="G100" s="39">
        <f t="shared" si="4"/>
        <v>2.0498035335354636</v>
      </c>
      <c r="H100" s="39">
        <f t="shared" si="4"/>
        <v>1.8228469655853656</v>
      </c>
      <c r="I100" s="39">
        <f t="shared" si="4"/>
        <v>1.7712270591635346</v>
      </c>
      <c r="J100" s="39">
        <f t="shared" si="4"/>
        <v>1.7944390528130398</v>
      </c>
      <c r="K100" s="39">
        <f t="shared" si="4"/>
        <v>1.7523643456010523</v>
      </c>
      <c r="L100" s="39">
        <f t="shared" si="4"/>
        <v>1.6345969125673814</v>
      </c>
      <c r="M100" s="14" t="s">
        <v>22</v>
      </c>
    </row>
    <row r="101" spans="2:13" s="7" customFormat="1" ht="23.25" customHeight="1" x14ac:dyDescent="0.15">
      <c r="B101" s="12" t="s">
        <v>23</v>
      </c>
      <c r="C101" s="39">
        <f t="shared" si="4"/>
        <v>14.730830434308546</v>
      </c>
      <c r="D101" s="39">
        <f t="shared" si="4"/>
        <v>15.227527439009972</v>
      </c>
      <c r="E101" s="39">
        <f t="shared" si="4"/>
        <v>15.022874558568782</v>
      </c>
      <c r="F101" s="39">
        <f t="shared" si="4"/>
        <v>14.71051338799613</v>
      </c>
      <c r="G101" s="39">
        <f t="shared" si="4"/>
        <v>13.829715705161364</v>
      </c>
      <c r="H101" s="39">
        <f t="shared" si="4"/>
        <v>13.682313120327731</v>
      </c>
      <c r="I101" s="39">
        <f t="shared" si="4"/>
        <v>13.522546864335347</v>
      </c>
      <c r="J101" s="39">
        <f t="shared" si="4"/>
        <v>13.425309101300609</v>
      </c>
      <c r="K101" s="39">
        <f t="shared" si="4"/>
        <v>13.614019953531706</v>
      </c>
      <c r="L101" s="39">
        <f t="shared" si="4"/>
        <v>13.918842221289948</v>
      </c>
      <c r="M101" s="14" t="s">
        <v>24</v>
      </c>
    </row>
    <row r="102" spans="2:13" s="7" customFormat="1" ht="23.25" customHeight="1" x14ac:dyDescent="0.15">
      <c r="B102" s="12" t="s">
        <v>25</v>
      </c>
      <c r="C102" s="39">
        <f t="shared" si="4"/>
        <v>2.4548148155767637</v>
      </c>
      <c r="D102" s="39">
        <f t="shared" si="4"/>
        <v>2.5366470840748394</v>
      </c>
      <c r="E102" s="39">
        <f t="shared" si="4"/>
        <v>2.7697637359187746</v>
      </c>
      <c r="F102" s="39">
        <f t="shared" si="4"/>
        <v>2.6333735116711319</v>
      </c>
      <c r="G102" s="39">
        <f t="shared" si="4"/>
        <v>2.4508000918867454</v>
      </c>
      <c r="H102" s="39">
        <f t="shared" si="4"/>
        <v>2.400576599894646</v>
      </c>
      <c r="I102" s="39">
        <f t="shared" si="4"/>
        <v>2.3631187539629854</v>
      </c>
      <c r="J102" s="39">
        <f t="shared" si="4"/>
        <v>2.345955008433831</v>
      </c>
      <c r="K102" s="39">
        <f t="shared" si="4"/>
        <v>2.3385357848704311</v>
      </c>
      <c r="L102" s="39">
        <f t="shared" si="4"/>
        <v>2.4865736539505248</v>
      </c>
      <c r="M102" s="14" t="s">
        <v>26</v>
      </c>
    </row>
    <row r="103" spans="2:13" s="7" customFormat="1" ht="23.25" customHeight="1" x14ac:dyDescent="0.15">
      <c r="B103" s="12" t="s">
        <v>27</v>
      </c>
      <c r="C103" s="39">
        <f t="shared" si="4"/>
        <v>1.7184436608562736</v>
      </c>
      <c r="D103" s="39">
        <f t="shared" si="4"/>
        <v>1.7671620899517186</v>
      </c>
      <c r="E103" s="39">
        <f t="shared" si="4"/>
        <v>1.7894199864868194</v>
      </c>
      <c r="F103" s="39">
        <f t="shared" si="4"/>
        <v>1.7860452867264613</v>
      </c>
      <c r="G103" s="39">
        <f t="shared" si="4"/>
        <v>1.7944592968394557</v>
      </c>
      <c r="H103" s="39">
        <f t="shared" si="4"/>
        <v>1.730737127487876</v>
      </c>
      <c r="I103" s="39">
        <f t="shared" si="4"/>
        <v>1.6971323230151243</v>
      </c>
      <c r="J103" s="39">
        <f t="shared" si="4"/>
        <v>1.7076072414042651</v>
      </c>
      <c r="K103" s="39">
        <f t="shared" si="4"/>
        <v>1.7762559842711805</v>
      </c>
      <c r="L103" s="39">
        <f t="shared" si="4"/>
        <v>1.873650030423393</v>
      </c>
      <c r="M103" s="14" t="s">
        <v>28</v>
      </c>
    </row>
    <row r="104" spans="2:13" s="7" customFormat="1" ht="23.25" customHeight="1" x14ac:dyDescent="0.15">
      <c r="B104" s="12" t="s">
        <v>29</v>
      </c>
      <c r="C104" s="39">
        <f t="shared" si="4"/>
        <v>7.3520623021171279</v>
      </c>
      <c r="D104" s="39">
        <f t="shared" si="4"/>
        <v>7.8665457138188373</v>
      </c>
      <c r="E104" s="39">
        <f t="shared" si="4"/>
        <v>7.9478310261960008</v>
      </c>
      <c r="F104" s="39">
        <f t="shared" si="4"/>
        <v>7.6670397512319379</v>
      </c>
      <c r="G104" s="39">
        <f t="shared" si="4"/>
        <v>7.0585485877724228</v>
      </c>
      <c r="H104" s="39">
        <f t="shared" si="4"/>
        <v>7.1251478727062221</v>
      </c>
      <c r="I104" s="39">
        <f t="shared" si="4"/>
        <v>7.200521776770703</v>
      </c>
      <c r="J104" s="39">
        <f t="shared" si="4"/>
        <v>7.3159773316434755</v>
      </c>
      <c r="K104" s="39">
        <f t="shared" si="4"/>
        <v>7.2689130236934467</v>
      </c>
      <c r="L104" s="39">
        <f t="shared" si="4"/>
        <v>5.9359460360352241</v>
      </c>
      <c r="M104" s="14" t="s">
        <v>30</v>
      </c>
    </row>
    <row r="105" spans="2:13" s="7" customFormat="1" ht="23.25" customHeight="1" x14ac:dyDescent="0.15">
      <c r="B105" s="12" t="s">
        <v>31</v>
      </c>
      <c r="C105" s="39">
        <f t="shared" si="4"/>
        <v>3.0351940923669418</v>
      </c>
      <c r="D105" s="39">
        <f t="shared" si="4"/>
        <v>2.9406070025498878</v>
      </c>
      <c r="E105" s="39">
        <f t="shared" si="4"/>
        <v>3.1149157952994191</v>
      </c>
      <c r="F105" s="39">
        <f t="shared" si="4"/>
        <v>3.0737821152375502</v>
      </c>
      <c r="G105" s="39">
        <f t="shared" si="4"/>
        <v>2.9013493421321854</v>
      </c>
      <c r="H105" s="39">
        <f t="shared" si="4"/>
        <v>2.91517301662484</v>
      </c>
      <c r="I105" s="39">
        <f t="shared" si="4"/>
        <v>2.9134682341351521</v>
      </c>
      <c r="J105" s="39">
        <f t="shared" si="4"/>
        <v>2.9730878213252527</v>
      </c>
      <c r="K105" s="39">
        <f t="shared" si="4"/>
        <v>2.9576762690042702</v>
      </c>
      <c r="L105" s="39">
        <f t="shared" si="4"/>
        <v>3.2495933199530467</v>
      </c>
      <c r="M105" s="14" t="s">
        <v>32</v>
      </c>
    </row>
    <row r="106" spans="2:13" s="7" customFormat="1" ht="23.25" customHeight="1" x14ac:dyDescent="0.15">
      <c r="B106" s="12" t="s">
        <v>33</v>
      </c>
      <c r="C106" s="39">
        <f t="shared" si="4"/>
        <v>3.49838659241323</v>
      </c>
      <c r="D106" s="39">
        <f t="shared" si="4"/>
        <v>3.6651812900341052</v>
      </c>
      <c r="E106" s="39">
        <f t="shared" si="4"/>
        <v>3.6754639854137059</v>
      </c>
      <c r="F106" s="39">
        <f t="shared" si="4"/>
        <v>3.6398915184879441</v>
      </c>
      <c r="G106" s="39">
        <f t="shared" si="4"/>
        <v>3.6508805833239073</v>
      </c>
      <c r="H106" s="39">
        <f t="shared" si="4"/>
        <v>3.5049572135139457</v>
      </c>
      <c r="I106" s="39">
        <f t="shared" si="4"/>
        <v>3.423996183126135</v>
      </c>
      <c r="J106" s="39">
        <f t="shared" si="4"/>
        <v>3.3932600793095578</v>
      </c>
      <c r="K106" s="39">
        <f t="shared" si="4"/>
        <v>3.3817410512297403</v>
      </c>
      <c r="L106" s="39">
        <f t="shared" si="4"/>
        <v>3.2077383281426486</v>
      </c>
      <c r="M106" s="14" t="s">
        <v>34</v>
      </c>
    </row>
    <row r="107" spans="2:13" s="7" customFormat="1" ht="23.25" customHeight="1" x14ac:dyDescent="0.15">
      <c r="B107" s="12" t="s">
        <v>35</v>
      </c>
      <c r="C107" s="39">
        <f t="shared" si="4"/>
        <v>1.0643115476163536</v>
      </c>
      <c r="D107" s="39">
        <f t="shared" si="4"/>
        <v>1.0879451204037787</v>
      </c>
      <c r="E107" s="39">
        <f t="shared" si="4"/>
        <v>1.0430623378937203</v>
      </c>
      <c r="F107" s="39">
        <f t="shared" si="4"/>
        <v>1.0216355284548728</v>
      </c>
      <c r="G107" s="39">
        <f t="shared" si="4"/>
        <v>0.9366243402581157</v>
      </c>
      <c r="H107" s="39">
        <f t="shared" si="4"/>
        <v>0.87257966797912767</v>
      </c>
      <c r="I107" s="39">
        <f t="shared" si="4"/>
        <v>0.78864657946274186</v>
      </c>
      <c r="J107" s="39">
        <f t="shared" si="4"/>
        <v>0.73500281127702494</v>
      </c>
      <c r="K107" s="39">
        <f t="shared" si="4"/>
        <v>0.6808172687442241</v>
      </c>
      <c r="L107" s="39">
        <f t="shared" si="4"/>
        <v>0.63615204830148842</v>
      </c>
      <c r="M107" s="14" t="s">
        <v>36</v>
      </c>
    </row>
    <row r="108" spans="2:13" s="7" customFormat="1" ht="23.25" customHeight="1" x14ac:dyDescent="0.15">
      <c r="B108" s="12" t="s">
        <v>37</v>
      </c>
      <c r="C108" s="39">
        <f t="shared" si="4"/>
        <v>4.3042674810680479</v>
      </c>
      <c r="D108" s="39">
        <f t="shared" si="4"/>
        <v>4.3359651874375071</v>
      </c>
      <c r="E108" s="39">
        <f t="shared" si="4"/>
        <v>4.1689748353427563</v>
      </c>
      <c r="F108" s="39">
        <f t="shared" si="4"/>
        <v>4.1638263282907833</v>
      </c>
      <c r="G108" s="39">
        <f t="shared" si="4"/>
        <v>4.0135024747978383</v>
      </c>
      <c r="H108" s="39">
        <f t="shared" si="4"/>
        <v>4.1027938101323462</v>
      </c>
      <c r="I108" s="39">
        <f t="shared" si="4"/>
        <v>4.0095552946307542</v>
      </c>
      <c r="J108" s="39">
        <f t="shared" si="4"/>
        <v>3.9352775370615385</v>
      </c>
      <c r="K108" s="39">
        <f t="shared" si="4"/>
        <v>3.9183349794247424</v>
      </c>
      <c r="L108" s="39">
        <f t="shared" si="4"/>
        <v>2.9602484710997246</v>
      </c>
      <c r="M108" s="14" t="s">
        <v>38</v>
      </c>
    </row>
    <row r="109" spans="2:13" s="7" customFormat="1" ht="23.25" customHeight="1" x14ac:dyDescent="0.15">
      <c r="B109" s="12" t="s">
        <v>39</v>
      </c>
      <c r="C109" s="39">
        <f t="shared" si="4"/>
        <v>3.7149905468819111</v>
      </c>
      <c r="D109" s="39">
        <f t="shared" si="4"/>
        <v>3.7134941239088892</v>
      </c>
      <c r="E109" s="39">
        <f t="shared" si="4"/>
        <v>3.6673292620181512</v>
      </c>
      <c r="F109" s="39">
        <f t="shared" si="4"/>
        <v>3.310585303844459</v>
      </c>
      <c r="G109" s="39">
        <f t="shared" si="4"/>
        <v>3.4565809173730289</v>
      </c>
      <c r="H109" s="39">
        <f t="shared" si="4"/>
        <v>3.2661374597515227</v>
      </c>
      <c r="I109" s="39">
        <f t="shared" si="4"/>
        <v>3.2850656265154745</v>
      </c>
      <c r="J109" s="39">
        <f t="shared" si="4"/>
        <v>3.3590353330203508</v>
      </c>
      <c r="K109" s="39">
        <f t="shared" si="4"/>
        <v>3.1592678723681273</v>
      </c>
      <c r="L109" s="39">
        <f t="shared" si="4"/>
        <v>3.2903404571227384</v>
      </c>
      <c r="M109" s="14" t="s">
        <v>40</v>
      </c>
    </row>
    <row r="110" spans="2:13" s="7" customFormat="1" ht="23.25" customHeight="1" x14ac:dyDescent="0.15">
      <c r="B110" s="12" t="s">
        <v>41</v>
      </c>
      <c r="C110" s="39">
        <f t="shared" si="4"/>
        <v>4.9286335872680178</v>
      </c>
      <c r="D110" s="39">
        <f t="shared" si="4"/>
        <v>5.1307625336206355</v>
      </c>
      <c r="E110" s="39">
        <f t="shared" si="4"/>
        <v>5.2875830989067625</v>
      </c>
      <c r="F110" s="39">
        <f t="shared" si="4"/>
        <v>4.9850850582163853</v>
      </c>
      <c r="G110" s="39">
        <f t="shared" si="4"/>
        <v>4.4219832399638292</v>
      </c>
      <c r="H110" s="39">
        <f t="shared" si="4"/>
        <v>4.3110865559658009</v>
      </c>
      <c r="I110" s="39">
        <f t="shared" si="4"/>
        <v>4.2933275992825575</v>
      </c>
      <c r="J110" s="39">
        <f t="shared" si="4"/>
        <v>4.3536173620015548</v>
      </c>
      <c r="K110" s="39">
        <f t="shared" si="4"/>
        <v>4.4708173195021521</v>
      </c>
      <c r="L110" s="39">
        <f t="shared" si="4"/>
        <v>4.1221445046635807</v>
      </c>
      <c r="M110" s="14" t="s">
        <v>42</v>
      </c>
    </row>
    <row r="111" spans="2:13" s="7" customFormat="1" ht="23.25" customHeight="1" x14ac:dyDescent="0.15">
      <c r="B111" s="16" t="s">
        <v>43</v>
      </c>
      <c r="C111" s="39"/>
      <c r="D111" s="39"/>
      <c r="E111" s="39"/>
      <c r="F111" s="39"/>
      <c r="G111" s="39"/>
      <c r="H111" s="39"/>
      <c r="I111" s="39"/>
      <c r="J111" s="39"/>
      <c r="K111" s="39"/>
      <c r="L111" s="39"/>
      <c r="M111" s="14"/>
    </row>
    <row r="112" spans="2:13" s="7" customFormat="1" ht="23.25" customHeight="1" x14ac:dyDescent="0.15">
      <c r="B112" s="17" t="s">
        <v>44</v>
      </c>
      <c r="C112" s="39">
        <f t="shared" ref="C112:L127" si="5">+C22/C$41*100</f>
        <v>48.036292155866384</v>
      </c>
      <c r="D112" s="39">
        <f t="shared" si="5"/>
        <v>49.773581207857625</v>
      </c>
      <c r="E112" s="39">
        <f t="shared" si="5"/>
        <v>50.26502310016501</v>
      </c>
      <c r="F112" s="39">
        <f t="shared" si="5"/>
        <v>48.848409494917775</v>
      </c>
      <c r="G112" s="39">
        <f t="shared" si="5"/>
        <v>46.647890159849382</v>
      </c>
      <c r="H112" s="39">
        <f t="shared" si="5"/>
        <v>45.874328961681513</v>
      </c>
      <c r="I112" s="39">
        <f t="shared" si="5"/>
        <v>45.509490271525017</v>
      </c>
      <c r="J112" s="39">
        <f t="shared" si="5"/>
        <v>45.522101925956719</v>
      </c>
      <c r="K112" s="39">
        <f t="shared" si="5"/>
        <v>45.4384971498243</v>
      </c>
      <c r="L112" s="39">
        <f t="shared" si="5"/>
        <v>43.405367421817722</v>
      </c>
      <c r="M112" s="14"/>
    </row>
    <row r="113" spans="2:13" s="7" customFormat="1" ht="23.25" customHeight="1" x14ac:dyDescent="0.15">
      <c r="B113" s="16" t="s">
        <v>45</v>
      </c>
      <c r="C113" s="39">
        <f t="shared" si="5"/>
        <v>10.494092572667631</v>
      </c>
      <c r="D113" s="39">
        <f t="shared" si="5"/>
        <v>10.710316878596862</v>
      </c>
      <c r="E113" s="39">
        <f t="shared" si="5"/>
        <v>10.501876336476396</v>
      </c>
      <c r="F113" s="39">
        <f t="shared" si="5"/>
        <v>10.344069221536264</v>
      </c>
      <c r="G113" s="39">
        <f t="shared" si="5"/>
        <v>9.9117213663602524</v>
      </c>
      <c r="H113" s="39">
        <f t="shared" si="5"/>
        <v>9.8988630612507595</v>
      </c>
      <c r="I113" s="39">
        <f t="shared" si="5"/>
        <v>9.6844044158589888</v>
      </c>
      <c r="J113" s="39">
        <f t="shared" si="5"/>
        <v>9.6667105832054503</v>
      </c>
      <c r="K113" s="39">
        <f t="shared" si="5"/>
        <v>9.9003692698283192</v>
      </c>
      <c r="L113" s="39">
        <f t="shared" si="5"/>
        <v>10.153353865572674</v>
      </c>
      <c r="M113" s="14"/>
    </row>
    <row r="114" spans="2:13" s="7" customFormat="1" ht="23.25" customHeight="1" x14ac:dyDescent="0.15">
      <c r="B114" s="12" t="s">
        <v>46</v>
      </c>
      <c r="C114" s="39">
        <f t="shared" si="5"/>
        <v>1.1345413231896611</v>
      </c>
      <c r="D114" s="39">
        <f t="shared" si="5"/>
        <v>1.2807367089791464</v>
      </c>
      <c r="E114" s="39">
        <f t="shared" si="5"/>
        <v>1.2734387357995254</v>
      </c>
      <c r="F114" s="39">
        <f t="shared" si="5"/>
        <v>1.1687211640238437</v>
      </c>
      <c r="G114" s="39">
        <f t="shared" si="5"/>
        <v>1.2027965342328222</v>
      </c>
      <c r="H114" s="39">
        <f t="shared" si="5"/>
        <v>1.3141275988068506</v>
      </c>
      <c r="I114" s="39">
        <f t="shared" si="5"/>
        <v>1.2601255490238514</v>
      </c>
      <c r="J114" s="39">
        <f t="shared" si="5"/>
        <v>1.1107095737436004</v>
      </c>
      <c r="K114" s="39">
        <f t="shared" si="5"/>
        <v>1.1702535405720513</v>
      </c>
      <c r="L114" s="39">
        <f t="shared" si="5"/>
        <v>1.4239462658846269</v>
      </c>
      <c r="M114" s="14" t="s">
        <v>47</v>
      </c>
    </row>
    <row r="115" spans="2:13" s="7" customFormat="1" ht="23.25" customHeight="1" x14ac:dyDescent="0.15">
      <c r="B115" s="18" t="s">
        <v>48</v>
      </c>
      <c r="C115" s="41">
        <f t="shared" si="5"/>
        <v>16.757709074376187</v>
      </c>
      <c r="D115" s="41">
        <f t="shared" si="5"/>
        <v>17.14548651995748</v>
      </c>
      <c r="E115" s="41">
        <f t="shared" si="5"/>
        <v>16.894518421152032</v>
      </c>
      <c r="F115" s="41">
        <f t="shared" si="5"/>
        <v>17.014441411373845</v>
      </c>
      <c r="G115" s="41">
        <f t="shared" si="5"/>
        <v>16.845923479296694</v>
      </c>
      <c r="H115" s="41">
        <f t="shared" si="5"/>
        <v>16.703861942928675</v>
      </c>
      <c r="I115" s="41">
        <f t="shared" si="5"/>
        <v>16.406903943841574</v>
      </c>
      <c r="J115" s="41">
        <f t="shared" si="5"/>
        <v>16.408672464886873</v>
      </c>
      <c r="K115" s="41">
        <f t="shared" si="5"/>
        <v>16.959368750798994</v>
      </c>
      <c r="L115" s="41">
        <f t="shared" si="5"/>
        <v>18.074964993010774</v>
      </c>
      <c r="M115" s="20">
        <v>2</v>
      </c>
    </row>
    <row r="116" spans="2:13" s="7" customFormat="1" ht="23.25" customHeight="1" x14ac:dyDescent="0.15">
      <c r="B116" s="12" t="s">
        <v>49</v>
      </c>
      <c r="C116" s="39">
        <f t="shared" si="5"/>
        <v>24.543519316659911</v>
      </c>
      <c r="D116" s="39">
        <f t="shared" si="5"/>
        <v>24.759053205066568</v>
      </c>
      <c r="E116" s="39">
        <f t="shared" si="5"/>
        <v>26.823393092395115</v>
      </c>
      <c r="F116" s="39">
        <f t="shared" si="5"/>
        <v>27.316551280557906</v>
      </c>
      <c r="G116" s="39">
        <f t="shared" si="5"/>
        <v>26.850521437967213</v>
      </c>
      <c r="H116" s="39">
        <f t="shared" si="5"/>
        <v>26.184661236144315</v>
      </c>
      <c r="I116" s="39">
        <f t="shared" si="5"/>
        <v>27.474573975751472</v>
      </c>
      <c r="J116" s="39">
        <f t="shared" si="5"/>
        <v>28.234743023301125</v>
      </c>
      <c r="K116" s="39">
        <f t="shared" si="5"/>
        <v>28.747555208985144</v>
      </c>
      <c r="L116" s="39">
        <f t="shared" si="5"/>
        <v>26.826882738090745</v>
      </c>
      <c r="M116" s="14">
        <v>3</v>
      </c>
    </row>
    <row r="117" spans="2:13" s="7" customFormat="1" ht="23.25" customHeight="1" x14ac:dyDescent="0.15">
      <c r="B117" s="16" t="s">
        <v>50</v>
      </c>
      <c r="C117" s="39">
        <f t="shared" si="5"/>
        <v>24.306574185890064</v>
      </c>
      <c r="D117" s="39">
        <f t="shared" si="5"/>
        <v>24.901811192709623</v>
      </c>
      <c r="E117" s="39">
        <f t="shared" si="5"/>
        <v>26.564500041318205</v>
      </c>
      <c r="F117" s="39">
        <f t="shared" si="5"/>
        <v>27.253510962102371</v>
      </c>
      <c r="G117" s="39">
        <f t="shared" si="5"/>
        <v>26.080686267965262</v>
      </c>
      <c r="H117" s="39">
        <f t="shared" si="5"/>
        <v>26.402400528525867</v>
      </c>
      <c r="I117" s="39">
        <f t="shared" si="5"/>
        <v>27.072179861284823</v>
      </c>
      <c r="J117" s="39">
        <f t="shared" si="5"/>
        <v>27.76894550204954</v>
      </c>
      <c r="K117" s="39">
        <f t="shared" si="5"/>
        <v>28.303175451388483</v>
      </c>
      <c r="L117" s="39">
        <f t="shared" si="5"/>
        <v>27.567270516433133</v>
      </c>
      <c r="M117" s="15" t="s">
        <v>16</v>
      </c>
    </row>
    <row r="118" spans="2:13" s="7" customFormat="1" ht="23.25" customHeight="1" x14ac:dyDescent="0.15">
      <c r="B118" s="21" t="s">
        <v>51</v>
      </c>
      <c r="C118" s="39">
        <f t="shared" si="5"/>
        <v>19.266256997261785</v>
      </c>
      <c r="D118" s="39">
        <f t="shared" si="5"/>
        <v>19.746576987118154</v>
      </c>
      <c r="E118" s="39">
        <f t="shared" si="5"/>
        <v>20.774910398793534</v>
      </c>
      <c r="F118" s="39">
        <f t="shared" si="5"/>
        <v>20.873612961059088</v>
      </c>
      <c r="G118" s="39">
        <f t="shared" si="5"/>
        <v>20.515019656303497</v>
      </c>
      <c r="H118" s="39">
        <f t="shared" si="5"/>
        <v>20.886170195761046</v>
      </c>
      <c r="I118" s="39">
        <f t="shared" si="5"/>
        <v>21.867077320842029</v>
      </c>
      <c r="J118" s="39">
        <f t="shared" si="5"/>
        <v>22.231761956277683</v>
      </c>
      <c r="K118" s="39">
        <f t="shared" si="5"/>
        <v>22.406827625958453</v>
      </c>
      <c r="L118" s="39">
        <f t="shared" si="5"/>
        <v>20.507326814927648</v>
      </c>
      <c r="M118" s="14" t="s">
        <v>18</v>
      </c>
    </row>
    <row r="119" spans="2:13" s="7" customFormat="1" ht="23.25" customHeight="1" x14ac:dyDescent="0.15">
      <c r="B119" s="22" t="s">
        <v>52</v>
      </c>
      <c r="C119" s="39">
        <f t="shared" si="5"/>
        <v>3.8022313061761057</v>
      </c>
      <c r="D119" s="39">
        <f t="shared" si="5"/>
        <v>3.9751558016646515</v>
      </c>
      <c r="E119" s="39">
        <f t="shared" si="5"/>
        <v>4.427403781756845</v>
      </c>
      <c r="F119" s="39">
        <f t="shared" si="5"/>
        <v>4.0355173129808106</v>
      </c>
      <c r="G119" s="39">
        <f t="shared" si="5"/>
        <v>3.9662312588520363</v>
      </c>
      <c r="H119" s="39">
        <f t="shared" si="5"/>
        <v>3.9513726397004221</v>
      </c>
      <c r="I119" s="39">
        <f t="shared" si="5"/>
        <v>3.9943617768549813</v>
      </c>
      <c r="J119" s="39">
        <f t="shared" si="5"/>
        <v>3.8671643771304933</v>
      </c>
      <c r="K119" s="39">
        <f t="shared" si="5"/>
        <v>4.254387875323892</v>
      </c>
      <c r="L119" s="39">
        <f t="shared" si="5"/>
        <v>4.3710100493372721</v>
      </c>
      <c r="M119" s="14" t="s">
        <v>53</v>
      </c>
    </row>
    <row r="120" spans="2:13" s="7" customFormat="1" ht="23.25" customHeight="1" x14ac:dyDescent="0.15">
      <c r="B120" s="22" t="s">
        <v>54</v>
      </c>
      <c r="C120" s="39">
        <f t="shared" si="5"/>
        <v>15.464025691085679</v>
      </c>
      <c r="D120" s="39">
        <f t="shared" si="5"/>
        <v>15.771421185453502</v>
      </c>
      <c r="E120" s="39">
        <f t="shared" si="5"/>
        <v>16.347506617036689</v>
      </c>
      <c r="F120" s="39">
        <f t="shared" si="5"/>
        <v>16.838095648078276</v>
      </c>
      <c r="G120" s="39">
        <f t="shared" si="5"/>
        <v>16.548788397451457</v>
      </c>
      <c r="H120" s="39">
        <f t="shared" si="5"/>
        <v>16.934797556060627</v>
      </c>
      <c r="I120" s="39">
        <f t="shared" si="5"/>
        <v>17.872715543987049</v>
      </c>
      <c r="J120" s="39">
        <f t="shared" si="5"/>
        <v>18.36459757914719</v>
      </c>
      <c r="K120" s="39">
        <f t="shared" si="5"/>
        <v>18.152439750634564</v>
      </c>
      <c r="L120" s="39">
        <f t="shared" si="5"/>
        <v>16.136316765590376</v>
      </c>
      <c r="M120" s="14" t="s">
        <v>55</v>
      </c>
    </row>
    <row r="121" spans="2:13" s="7" customFormat="1" ht="23.25" customHeight="1" x14ac:dyDescent="0.15">
      <c r="B121" s="21" t="s">
        <v>56</v>
      </c>
      <c r="C121" s="39">
        <f t="shared" si="5"/>
        <v>5.0403171886282792</v>
      </c>
      <c r="D121" s="39">
        <f t="shared" si="5"/>
        <v>5.1552342055914684</v>
      </c>
      <c r="E121" s="39">
        <f t="shared" si="5"/>
        <v>5.7895896425246729</v>
      </c>
      <c r="F121" s="39">
        <f t="shared" si="5"/>
        <v>6.3798980010432871</v>
      </c>
      <c r="G121" s="39">
        <f t="shared" si="5"/>
        <v>5.5656666116617703</v>
      </c>
      <c r="H121" s="39">
        <f t="shared" si="5"/>
        <v>5.5162303327648186</v>
      </c>
      <c r="I121" s="39">
        <f t="shared" si="5"/>
        <v>5.205102540442792</v>
      </c>
      <c r="J121" s="39">
        <f t="shared" si="5"/>
        <v>5.5371835457718577</v>
      </c>
      <c r="K121" s="39">
        <f t="shared" si="5"/>
        <v>5.8963478254300288</v>
      </c>
      <c r="L121" s="39">
        <f t="shared" si="5"/>
        <v>7.0599437015054889</v>
      </c>
      <c r="M121" s="14" t="s">
        <v>20</v>
      </c>
    </row>
    <row r="122" spans="2:13" s="7" customFormat="1" ht="23.25" customHeight="1" x14ac:dyDescent="0.15">
      <c r="B122" s="22" t="s">
        <v>52</v>
      </c>
      <c r="C122" s="39">
        <f t="shared" si="5"/>
        <v>0.13359343980349034</v>
      </c>
      <c r="D122" s="39">
        <f t="shared" si="5"/>
        <v>9.6651939002354428E-2</v>
      </c>
      <c r="E122" s="39">
        <f t="shared" si="5"/>
        <v>0.10227061917105493</v>
      </c>
      <c r="F122" s="39">
        <f t="shared" si="5"/>
        <v>8.0639443310559972E-2</v>
      </c>
      <c r="G122" s="39">
        <f t="shared" si="5"/>
        <v>8.1783066402659255E-2</v>
      </c>
      <c r="H122" s="39">
        <f t="shared" si="5"/>
        <v>8.5066992961120969E-2</v>
      </c>
      <c r="I122" s="39">
        <f t="shared" si="5"/>
        <v>8.7345169216341056E-2</v>
      </c>
      <c r="J122" s="39">
        <f t="shared" si="5"/>
        <v>8.9510874910233976E-2</v>
      </c>
      <c r="K122" s="39">
        <f t="shared" si="5"/>
        <v>9.6699754933641094E-2</v>
      </c>
      <c r="L122" s="39">
        <f t="shared" si="5"/>
        <v>8.2699522794657074E-2</v>
      </c>
      <c r="M122" s="14" t="s">
        <v>53</v>
      </c>
    </row>
    <row r="123" spans="2:13" s="7" customFormat="1" ht="23.25" customHeight="1" x14ac:dyDescent="0.15">
      <c r="B123" s="22" t="s">
        <v>54</v>
      </c>
      <c r="C123" s="39">
        <f t="shared" si="5"/>
        <v>0.40317188628279532</v>
      </c>
      <c r="D123" s="39">
        <f t="shared" si="5"/>
        <v>0.4191447025857743</v>
      </c>
      <c r="E123" s="39">
        <f t="shared" si="5"/>
        <v>0.45415219616260216</v>
      </c>
      <c r="F123" s="39">
        <f t="shared" si="5"/>
        <v>0.51454016905288857</v>
      </c>
      <c r="G123" s="39">
        <f t="shared" si="5"/>
        <v>0.56380219917381602</v>
      </c>
      <c r="H123" s="39">
        <f t="shared" si="5"/>
        <v>0.74264758816806831</v>
      </c>
      <c r="I123" s="39">
        <f t="shared" si="5"/>
        <v>0.46014821054189009</v>
      </c>
      <c r="J123" s="39">
        <f t="shared" si="5"/>
        <v>1.4493269635795816</v>
      </c>
      <c r="K123" s="39">
        <f t="shared" si="5"/>
        <v>0.6780905056351334</v>
      </c>
      <c r="L123" s="39">
        <f t="shared" si="5"/>
        <v>0.57820272863380584</v>
      </c>
      <c r="M123" s="14" t="s">
        <v>55</v>
      </c>
    </row>
    <row r="124" spans="2:13" s="7" customFormat="1" ht="23.25" customHeight="1" x14ac:dyDescent="0.15">
      <c r="B124" s="23" t="s">
        <v>57</v>
      </c>
      <c r="C124" s="39">
        <f t="shared" si="5"/>
        <v>4.5035518625419941</v>
      </c>
      <c r="D124" s="39">
        <f t="shared" si="5"/>
        <v>4.6394375640033392</v>
      </c>
      <c r="E124" s="39">
        <f t="shared" si="5"/>
        <v>5.2331668271910159</v>
      </c>
      <c r="F124" s="39">
        <f t="shared" si="5"/>
        <v>5.7847183886798375</v>
      </c>
      <c r="G124" s="39">
        <f t="shared" si="5"/>
        <v>4.9200813460852952</v>
      </c>
      <c r="H124" s="39">
        <f t="shared" si="5"/>
        <v>4.6885157516356291</v>
      </c>
      <c r="I124" s="39">
        <f t="shared" si="5"/>
        <v>4.6576091606845598</v>
      </c>
      <c r="J124" s="39">
        <f t="shared" si="5"/>
        <v>3.9983457072820423</v>
      </c>
      <c r="K124" s="39">
        <f t="shared" si="5"/>
        <v>5.1215575648612548</v>
      </c>
      <c r="L124" s="39">
        <f t="shared" si="5"/>
        <v>6.3990414500770267</v>
      </c>
      <c r="M124" s="24" t="s">
        <v>58</v>
      </c>
    </row>
    <row r="125" spans="2:13" s="7" customFormat="1" ht="23.25" customHeight="1" x14ac:dyDescent="0.15">
      <c r="B125" s="16" t="s">
        <v>59</v>
      </c>
      <c r="C125" s="39">
        <f t="shared" si="5"/>
        <v>0.23694513076984794</v>
      </c>
      <c r="D125" s="39">
        <f t="shared" si="5"/>
        <v>-0.14275798764305353</v>
      </c>
      <c r="E125" s="39">
        <f t="shared" si="5"/>
        <v>0.25889305107690974</v>
      </c>
      <c r="F125" s="39">
        <f t="shared" si="5"/>
        <v>6.304031845553118E-2</v>
      </c>
      <c r="G125" s="39">
        <f t="shared" si="5"/>
        <v>0.76983517000194712</v>
      </c>
      <c r="H125" s="39">
        <f t="shared" si="5"/>
        <v>-0.21773929238155251</v>
      </c>
      <c r="I125" s="39">
        <f t="shared" si="5"/>
        <v>0.40239411446665191</v>
      </c>
      <c r="J125" s="39">
        <f t="shared" si="5"/>
        <v>0.46579752125158425</v>
      </c>
      <c r="K125" s="39">
        <f t="shared" si="5"/>
        <v>0.44437975759666165</v>
      </c>
      <c r="L125" s="39">
        <f t="shared" si="5"/>
        <v>-0.74038777834239144</v>
      </c>
      <c r="M125" s="14" t="s">
        <v>47</v>
      </c>
    </row>
    <row r="126" spans="2:13" s="7" customFormat="1" ht="23.25" customHeight="1" x14ac:dyDescent="0.15">
      <c r="B126" s="21" t="s">
        <v>60</v>
      </c>
      <c r="C126" s="39">
        <f t="shared" si="5"/>
        <v>0.26658255894569449</v>
      </c>
      <c r="D126" s="39">
        <f t="shared" si="5"/>
        <v>-0.1400389129796277</v>
      </c>
      <c r="E126" s="39">
        <f t="shared" si="5"/>
        <v>0.12209820171045774</v>
      </c>
      <c r="F126" s="39">
        <f t="shared" si="5"/>
        <v>-5.7279453844712405E-2</v>
      </c>
      <c r="G126" s="39">
        <f t="shared" si="5"/>
        <v>0.80256046786432478</v>
      </c>
      <c r="H126" s="39">
        <f t="shared" si="5"/>
        <v>-8.2591180507039175E-2</v>
      </c>
      <c r="I126" s="39">
        <f t="shared" si="5"/>
        <v>0.31549374777379263</v>
      </c>
      <c r="J126" s="39">
        <f t="shared" si="5"/>
        <v>0.53445577202491734</v>
      </c>
      <c r="K126" s="39">
        <f t="shared" si="5"/>
        <v>0.2599160038920707</v>
      </c>
      <c r="L126" s="39">
        <f t="shared" si="5"/>
        <v>-0.45513346970090607</v>
      </c>
      <c r="M126" s="14" t="s">
        <v>18</v>
      </c>
    </row>
    <row r="127" spans="2:13" s="7" customFormat="1" ht="24" customHeight="1" x14ac:dyDescent="0.15">
      <c r="B127" s="21" t="s">
        <v>61</v>
      </c>
      <c r="C127" s="39">
        <f t="shared" si="5"/>
        <v>-2.9637428175846511E-2</v>
      </c>
      <c r="D127" s="39">
        <f t="shared" si="5"/>
        <v>-2.7190746634258448E-3</v>
      </c>
      <c r="E127" s="39">
        <f t="shared" si="5"/>
        <v>0.13679484936645203</v>
      </c>
      <c r="F127" s="39">
        <f t="shared" si="5"/>
        <v>0.1203197723002436</v>
      </c>
      <c r="G127" s="39">
        <f t="shared" si="5"/>
        <v>-3.2725297862377746E-2</v>
      </c>
      <c r="H127" s="39">
        <f t="shared" si="5"/>
        <v>-0.13514811187451331</v>
      </c>
      <c r="I127" s="39">
        <f t="shared" si="5"/>
        <v>8.690036669285929E-2</v>
      </c>
      <c r="J127" s="39">
        <f t="shared" si="5"/>
        <v>-6.8658250773333138E-2</v>
      </c>
      <c r="K127" s="39">
        <f t="shared" si="5"/>
        <v>0.18446375370459098</v>
      </c>
      <c r="L127" s="39">
        <f t="shared" si="5"/>
        <v>-0.28525430864148538</v>
      </c>
      <c r="M127" s="14" t="s">
        <v>20</v>
      </c>
    </row>
    <row r="128" spans="2:13" s="7" customFormat="1" ht="23.25" customHeight="1" x14ac:dyDescent="0.15">
      <c r="B128" s="25" t="s">
        <v>62</v>
      </c>
      <c r="C128" s="46">
        <f t="shared" ref="C128:L133" si="6">+C38/C$41*100</f>
        <v>-0.96615444275977547</v>
      </c>
      <c r="D128" s="46">
        <f t="shared" si="6"/>
        <v>-3.6691745204576875</v>
      </c>
      <c r="E128" s="46">
        <f t="shared" si="6"/>
        <v>-5.7582496859880736</v>
      </c>
      <c r="F128" s="46">
        <f t="shared" si="6"/>
        <v>-4.6921925724096365</v>
      </c>
      <c r="G128" s="46">
        <f t="shared" si="6"/>
        <v>-1.4588529777063586</v>
      </c>
      <c r="H128" s="46">
        <f t="shared" si="6"/>
        <v>2.4157199187885441E-2</v>
      </c>
      <c r="I128" s="46">
        <f t="shared" si="6"/>
        <v>-0.33549815600090693</v>
      </c>
      <c r="J128" s="46">
        <f t="shared" si="6"/>
        <v>-0.94293757109376297</v>
      </c>
      <c r="K128" s="46">
        <f t="shared" si="6"/>
        <v>-2.2160439200088105</v>
      </c>
      <c r="L128" s="46">
        <f t="shared" si="6"/>
        <v>0.11548471562345311</v>
      </c>
      <c r="M128" s="27">
        <v>4</v>
      </c>
    </row>
    <row r="129" spans="2:13" s="7" customFormat="1" ht="23.25" customHeight="1" x14ac:dyDescent="0.15">
      <c r="B129" s="16" t="s">
        <v>63</v>
      </c>
      <c r="C129" s="39">
        <f t="shared" si="6"/>
        <v>4.9451559713053124</v>
      </c>
      <c r="D129" s="39">
        <f t="shared" si="6"/>
        <v>3.6276659410546648</v>
      </c>
      <c r="E129" s="39">
        <f t="shared" si="6"/>
        <v>3.0608347102845981</v>
      </c>
      <c r="F129" s="39">
        <f t="shared" si="6"/>
        <v>4.3700019751535804</v>
      </c>
      <c r="G129" s="39">
        <f t="shared" si="6"/>
        <v>3.990808428327433</v>
      </c>
      <c r="H129" s="39">
        <f t="shared" si="6"/>
        <v>4.2889003919355337</v>
      </c>
      <c r="I129" s="39">
        <f t="shared" si="6"/>
        <v>4.946765916936406</v>
      </c>
      <c r="J129" s="39">
        <f t="shared" si="6"/>
        <v>5.0922386486571751</v>
      </c>
      <c r="K129" s="39">
        <f t="shared" si="6"/>
        <v>3.4765403349055304</v>
      </c>
      <c r="L129" s="39">
        <f t="shared" si="6"/>
        <v>3.9986369735651275</v>
      </c>
      <c r="M129" s="14" t="s">
        <v>16</v>
      </c>
    </row>
    <row r="130" spans="2:13" s="7" customFormat="1" ht="23.25" customHeight="1" x14ac:dyDescent="0.15">
      <c r="B130" s="28" t="s">
        <v>64</v>
      </c>
      <c r="C130" s="47">
        <f t="shared" si="6"/>
        <v>-5.9113104140650883</v>
      </c>
      <c r="D130" s="47">
        <f t="shared" si="6"/>
        <v>-7.2968404615123523</v>
      </c>
      <c r="E130" s="47">
        <f t="shared" si="6"/>
        <v>-8.8190843962726717</v>
      </c>
      <c r="F130" s="47">
        <f t="shared" si="6"/>
        <v>-9.0621945475632177</v>
      </c>
      <c r="G130" s="47">
        <f t="shared" si="6"/>
        <v>-5.4496614060337913</v>
      </c>
      <c r="H130" s="47">
        <f t="shared" si="6"/>
        <v>-4.2647431927476482</v>
      </c>
      <c r="I130" s="47">
        <f t="shared" si="6"/>
        <v>-5.2822640729373127</v>
      </c>
      <c r="J130" s="47">
        <f t="shared" si="6"/>
        <v>-6.0351762197509373</v>
      </c>
      <c r="K130" s="47">
        <f t="shared" si="6"/>
        <v>-5.6925842549143413</v>
      </c>
      <c r="L130" s="47">
        <f t="shared" si="6"/>
        <v>-3.8831522579416742</v>
      </c>
      <c r="M130" s="29" t="s">
        <v>47</v>
      </c>
    </row>
    <row r="131" spans="2:13" s="7" customFormat="1" ht="23.25" customHeight="1" x14ac:dyDescent="0.15">
      <c r="B131" s="30" t="s">
        <v>65</v>
      </c>
      <c r="C131" s="41">
        <f t="shared" si="6"/>
        <v>100</v>
      </c>
      <c r="D131" s="41">
        <f t="shared" si="6"/>
        <v>100</v>
      </c>
      <c r="E131" s="41">
        <f t="shared" si="6"/>
        <v>100</v>
      </c>
      <c r="F131" s="41">
        <f t="shared" si="6"/>
        <v>100</v>
      </c>
      <c r="G131" s="41">
        <f t="shared" si="6"/>
        <v>100</v>
      </c>
      <c r="H131" s="41">
        <f t="shared" si="6"/>
        <v>100</v>
      </c>
      <c r="I131" s="41">
        <f t="shared" si="6"/>
        <v>100</v>
      </c>
      <c r="J131" s="41">
        <f t="shared" si="6"/>
        <v>100</v>
      </c>
      <c r="K131" s="41">
        <f t="shared" si="6"/>
        <v>100</v>
      </c>
      <c r="L131" s="41">
        <f t="shared" si="6"/>
        <v>100</v>
      </c>
      <c r="M131" s="31">
        <v>5</v>
      </c>
    </row>
    <row r="132" spans="2:13" s="7" customFormat="1" ht="23.25" customHeight="1" x14ac:dyDescent="0.15">
      <c r="B132" s="32" t="s">
        <v>66</v>
      </c>
      <c r="C132" s="39">
        <f t="shared" si="6"/>
        <v>2.5889354287230781</v>
      </c>
      <c r="D132" s="39">
        <f t="shared" si="6"/>
        <v>2.4214213693522715</v>
      </c>
      <c r="E132" s="39">
        <f t="shared" si="6"/>
        <v>3.2160777199981796</v>
      </c>
      <c r="F132" s="39">
        <f t="shared" si="6"/>
        <v>2.6754974601550749</v>
      </c>
      <c r="G132" s="39">
        <f t="shared" si="6"/>
        <v>2.7072790309062733</v>
      </c>
      <c r="H132" s="39">
        <f t="shared" si="6"/>
        <v>2.8558857213045226</v>
      </c>
      <c r="I132" s="39">
        <f t="shared" si="6"/>
        <v>2.2671233461978808</v>
      </c>
      <c r="J132" s="39">
        <f t="shared" si="6"/>
        <v>2.2233443619514532</v>
      </c>
      <c r="K132" s="39">
        <f t="shared" si="6"/>
        <v>2.3373199554321782</v>
      </c>
      <c r="L132" s="39">
        <f t="shared" si="6"/>
        <v>2.3575633723290053</v>
      </c>
      <c r="M132" s="33"/>
    </row>
    <row r="133" spans="2:13" ht="23.25" customHeight="1" x14ac:dyDescent="0.15">
      <c r="B133" s="34" t="s">
        <v>67</v>
      </c>
      <c r="C133" s="45">
        <f t="shared" si="6"/>
        <v>102.58893542872308</v>
      </c>
      <c r="D133" s="45">
        <f t="shared" si="6"/>
        <v>102.42142136935226</v>
      </c>
      <c r="E133" s="45">
        <f t="shared" si="6"/>
        <v>103.2160777199982</v>
      </c>
      <c r="F133" s="45">
        <f t="shared" si="6"/>
        <v>102.67549746015507</v>
      </c>
      <c r="G133" s="45">
        <f t="shared" si="6"/>
        <v>102.70727903090628</v>
      </c>
      <c r="H133" s="45">
        <f t="shared" si="6"/>
        <v>102.85588572130453</v>
      </c>
      <c r="I133" s="45">
        <f t="shared" si="6"/>
        <v>102.26712334619788</v>
      </c>
      <c r="J133" s="45">
        <f t="shared" si="6"/>
        <v>102.22334436195146</v>
      </c>
      <c r="K133" s="45">
        <f t="shared" si="6"/>
        <v>102.33731995543218</v>
      </c>
      <c r="L133" s="45">
        <f t="shared" si="6"/>
        <v>102.357563372329</v>
      </c>
      <c r="M133" s="36"/>
    </row>
  </sheetData>
  <phoneticPr fontId="3"/>
  <pageMargins left="0.47244094488188981" right="0.27559055118110237" top="0.47244094488188981" bottom="0.27559055118110237" header="0.23622047244094491" footer="0.19685039370078741"/>
  <pageSetup paperSize="9" scale="50" firstPageNumber="35" fitToHeight="0" pageOrder="overThenDown" orientation="portrait" useFirstPageNumber="1" r:id="rId1"/>
  <rowBreaks count="2" manualBreakCount="2">
    <brk id="45" min="1" max="12" man="1"/>
    <brk id="90" min="1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BB703-94BF-4300-B61B-27F6D0CA4C99}">
  <dimension ref="A1:M75"/>
  <sheetViews>
    <sheetView showGridLines="0" zoomScale="85" zoomScaleNormal="85" zoomScaleSheetLayoutView="100" workbookViewId="0">
      <selection activeCell="B1" sqref="B1"/>
    </sheetView>
  </sheetViews>
  <sheetFormatPr defaultRowHeight="12" x14ac:dyDescent="0.15"/>
  <cols>
    <col min="1" max="1" width="4.28515625" style="1" customWidth="1"/>
    <col min="2" max="2" width="47" style="48" customWidth="1"/>
    <col min="3" max="12" width="15.7109375" style="1" customWidth="1"/>
    <col min="13" max="13" width="2.85546875" style="2" customWidth="1"/>
    <col min="14" max="16" width="10.7109375" style="1" customWidth="1"/>
    <col min="17" max="253" width="9.140625" style="1"/>
    <col min="254" max="254" width="4.28515625" style="1" customWidth="1"/>
    <col min="255" max="255" width="40" style="1" customWidth="1"/>
    <col min="256" max="267" width="15.7109375" style="1" customWidth="1"/>
    <col min="268" max="268" width="2.85546875" style="1" customWidth="1"/>
    <col min="269" max="269" width="3.5703125" style="1" customWidth="1"/>
    <col min="270" max="272" width="10.7109375" style="1" customWidth="1"/>
    <col min="273" max="509" width="9.140625" style="1"/>
    <col min="510" max="510" width="4.28515625" style="1" customWidth="1"/>
    <col min="511" max="511" width="40" style="1" customWidth="1"/>
    <col min="512" max="523" width="15.7109375" style="1" customWidth="1"/>
    <col min="524" max="524" width="2.85546875" style="1" customWidth="1"/>
    <col min="525" max="525" width="3.5703125" style="1" customWidth="1"/>
    <col min="526" max="528" width="10.7109375" style="1" customWidth="1"/>
    <col min="529" max="765" width="9.140625" style="1"/>
    <col min="766" max="766" width="4.28515625" style="1" customWidth="1"/>
    <col min="767" max="767" width="40" style="1" customWidth="1"/>
    <col min="768" max="779" width="15.7109375" style="1" customWidth="1"/>
    <col min="780" max="780" width="2.85546875" style="1" customWidth="1"/>
    <col min="781" max="781" width="3.5703125" style="1" customWidth="1"/>
    <col min="782" max="784" width="10.7109375" style="1" customWidth="1"/>
    <col min="785" max="1021" width="9.140625" style="1"/>
    <col min="1022" max="1022" width="4.28515625" style="1" customWidth="1"/>
    <col min="1023" max="1023" width="40" style="1" customWidth="1"/>
    <col min="1024" max="1035" width="15.7109375" style="1" customWidth="1"/>
    <col min="1036" max="1036" width="2.85546875" style="1" customWidth="1"/>
    <col min="1037" max="1037" width="3.5703125" style="1" customWidth="1"/>
    <col min="1038" max="1040" width="10.7109375" style="1" customWidth="1"/>
    <col min="1041" max="1277" width="9.140625" style="1"/>
    <col min="1278" max="1278" width="4.28515625" style="1" customWidth="1"/>
    <col min="1279" max="1279" width="40" style="1" customWidth="1"/>
    <col min="1280" max="1291" width="15.7109375" style="1" customWidth="1"/>
    <col min="1292" max="1292" width="2.85546875" style="1" customWidth="1"/>
    <col min="1293" max="1293" width="3.5703125" style="1" customWidth="1"/>
    <col min="1294" max="1296" width="10.7109375" style="1" customWidth="1"/>
    <col min="1297" max="1533" width="9.140625" style="1"/>
    <col min="1534" max="1534" width="4.28515625" style="1" customWidth="1"/>
    <col min="1535" max="1535" width="40" style="1" customWidth="1"/>
    <col min="1536" max="1547" width="15.7109375" style="1" customWidth="1"/>
    <col min="1548" max="1548" width="2.85546875" style="1" customWidth="1"/>
    <col min="1549" max="1549" width="3.5703125" style="1" customWidth="1"/>
    <col min="1550" max="1552" width="10.7109375" style="1" customWidth="1"/>
    <col min="1553" max="1789" width="9.140625" style="1"/>
    <col min="1790" max="1790" width="4.28515625" style="1" customWidth="1"/>
    <col min="1791" max="1791" width="40" style="1" customWidth="1"/>
    <col min="1792" max="1803" width="15.7109375" style="1" customWidth="1"/>
    <col min="1804" max="1804" width="2.85546875" style="1" customWidth="1"/>
    <col min="1805" max="1805" width="3.5703125" style="1" customWidth="1"/>
    <col min="1806" max="1808" width="10.7109375" style="1" customWidth="1"/>
    <col min="1809" max="2045" width="9.140625" style="1"/>
    <col min="2046" max="2046" width="4.28515625" style="1" customWidth="1"/>
    <col min="2047" max="2047" width="40" style="1" customWidth="1"/>
    <col min="2048" max="2059" width="15.7109375" style="1" customWidth="1"/>
    <col min="2060" max="2060" width="2.85546875" style="1" customWidth="1"/>
    <col min="2061" max="2061" width="3.5703125" style="1" customWidth="1"/>
    <col min="2062" max="2064" width="10.7109375" style="1" customWidth="1"/>
    <col min="2065" max="2301" width="9.140625" style="1"/>
    <col min="2302" max="2302" width="4.28515625" style="1" customWidth="1"/>
    <col min="2303" max="2303" width="40" style="1" customWidth="1"/>
    <col min="2304" max="2315" width="15.7109375" style="1" customWidth="1"/>
    <col min="2316" max="2316" width="2.85546875" style="1" customWidth="1"/>
    <col min="2317" max="2317" width="3.5703125" style="1" customWidth="1"/>
    <col min="2318" max="2320" width="10.7109375" style="1" customWidth="1"/>
    <col min="2321" max="2557" width="9.140625" style="1"/>
    <col min="2558" max="2558" width="4.28515625" style="1" customWidth="1"/>
    <col min="2559" max="2559" width="40" style="1" customWidth="1"/>
    <col min="2560" max="2571" width="15.7109375" style="1" customWidth="1"/>
    <col min="2572" max="2572" width="2.85546875" style="1" customWidth="1"/>
    <col min="2573" max="2573" width="3.5703125" style="1" customWidth="1"/>
    <col min="2574" max="2576" width="10.7109375" style="1" customWidth="1"/>
    <col min="2577" max="2813" width="9.140625" style="1"/>
    <col min="2814" max="2814" width="4.28515625" style="1" customWidth="1"/>
    <col min="2815" max="2815" width="40" style="1" customWidth="1"/>
    <col min="2816" max="2827" width="15.7109375" style="1" customWidth="1"/>
    <col min="2828" max="2828" width="2.85546875" style="1" customWidth="1"/>
    <col min="2829" max="2829" width="3.5703125" style="1" customWidth="1"/>
    <col min="2830" max="2832" width="10.7109375" style="1" customWidth="1"/>
    <col min="2833" max="3069" width="9.140625" style="1"/>
    <col min="3070" max="3070" width="4.28515625" style="1" customWidth="1"/>
    <col min="3071" max="3071" width="40" style="1" customWidth="1"/>
    <col min="3072" max="3083" width="15.7109375" style="1" customWidth="1"/>
    <col min="3084" max="3084" width="2.85546875" style="1" customWidth="1"/>
    <col min="3085" max="3085" width="3.5703125" style="1" customWidth="1"/>
    <col min="3086" max="3088" width="10.7109375" style="1" customWidth="1"/>
    <col min="3089" max="3325" width="9.140625" style="1"/>
    <col min="3326" max="3326" width="4.28515625" style="1" customWidth="1"/>
    <col min="3327" max="3327" width="40" style="1" customWidth="1"/>
    <col min="3328" max="3339" width="15.7109375" style="1" customWidth="1"/>
    <col min="3340" max="3340" width="2.85546875" style="1" customWidth="1"/>
    <col min="3341" max="3341" width="3.5703125" style="1" customWidth="1"/>
    <col min="3342" max="3344" width="10.7109375" style="1" customWidth="1"/>
    <col min="3345" max="3581" width="9.140625" style="1"/>
    <col min="3582" max="3582" width="4.28515625" style="1" customWidth="1"/>
    <col min="3583" max="3583" width="40" style="1" customWidth="1"/>
    <col min="3584" max="3595" width="15.7109375" style="1" customWidth="1"/>
    <col min="3596" max="3596" width="2.85546875" style="1" customWidth="1"/>
    <col min="3597" max="3597" width="3.5703125" style="1" customWidth="1"/>
    <col min="3598" max="3600" width="10.7109375" style="1" customWidth="1"/>
    <col min="3601" max="3837" width="9.140625" style="1"/>
    <col min="3838" max="3838" width="4.28515625" style="1" customWidth="1"/>
    <col min="3839" max="3839" width="40" style="1" customWidth="1"/>
    <col min="3840" max="3851" width="15.7109375" style="1" customWidth="1"/>
    <col min="3852" max="3852" width="2.85546875" style="1" customWidth="1"/>
    <col min="3853" max="3853" width="3.5703125" style="1" customWidth="1"/>
    <col min="3854" max="3856" width="10.7109375" style="1" customWidth="1"/>
    <col min="3857" max="4093" width="9.140625" style="1"/>
    <col min="4094" max="4094" width="4.28515625" style="1" customWidth="1"/>
    <col min="4095" max="4095" width="40" style="1" customWidth="1"/>
    <col min="4096" max="4107" width="15.7109375" style="1" customWidth="1"/>
    <col min="4108" max="4108" width="2.85546875" style="1" customWidth="1"/>
    <col min="4109" max="4109" width="3.5703125" style="1" customWidth="1"/>
    <col min="4110" max="4112" width="10.7109375" style="1" customWidth="1"/>
    <col min="4113" max="4349" width="9.140625" style="1"/>
    <col min="4350" max="4350" width="4.28515625" style="1" customWidth="1"/>
    <col min="4351" max="4351" width="40" style="1" customWidth="1"/>
    <col min="4352" max="4363" width="15.7109375" style="1" customWidth="1"/>
    <col min="4364" max="4364" width="2.85546875" style="1" customWidth="1"/>
    <col min="4365" max="4365" width="3.5703125" style="1" customWidth="1"/>
    <col min="4366" max="4368" width="10.7109375" style="1" customWidth="1"/>
    <col min="4369" max="4605" width="9.140625" style="1"/>
    <col min="4606" max="4606" width="4.28515625" style="1" customWidth="1"/>
    <col min="4607" max="4607" width="40" style="1" customWidth="1"/>
    <col min="4608" max="4619" width="15.7109375" style="1" customWidth="1"/>
    <col min="4620" max="4620" width="2.85546875" style="1" customWidth="1"/>
    <col min="4621" max="4621" width="3.5703125" style="1" customWidth="1"/>
    <col min="4622" max="4624" width="10.7109375" style="1" customWidth="1"/>
    <col min="4625" max="4861" width="9.140625" style="1"/>
    <col min="4862" max="4862" width="4.28515625" style="1" customWidth="1"/>
    <col min="4863" max="4863" width="40" style="1" customWidth="1"/>
    <col min="4864" max="4875" width="15.7109375" style="1" customWidth="1"/>
    <col min="4876" max="4876" width="2.85546875" style="1" customWidth="1"/>
    <col min="4877" max="4877" width="3.5703125" style="1" customWidth="1"/>
    <col min="4878" max="4880" width="10.7109375" style="1" customWidth="1"/>
    <col min="4881" max="5117" width="9.140625" style="1"/>
    <col min="5118" max="5118" width="4.28515625" style="1" customWidth="1"/>
    <col min="5119" max="5119" width="40" style="1" customWidth="1"/>
    <col min="5120" max="5131" width="15.7109375" style="1" customWidth="1"/>
    <col min="5132" max="5132" width="2.85546875" style="1" customWidth="1"/>
    <col min="5133" max="5133" width="3.5703125" style="1" customWidth="1"/>
    <col min="5134" max="5136" width="10.7109375" style="1" customWidth="1"/>
    <col min="5137" max="5373" width="9.140625" style="1"/>
    <col min="5374" max="5374" width="4.28515625" style="1" customWidth="1"/>
    <col min="5375" max="5375" width="40" style="1" customWidth="1"/>
    <col min="5376" max="5387" width="15.7109375" style="1" customWidth="1"/>
    <col min="5388" max="5388" width="2.85546875" style="1" customWidth="1"/>
    <col min="5389" max="5389" width="3.5703125" style="1" customWidth="1"/>
    <col min="5390" max="5392" width="10.7109375" style="1" customWidth="1"/>
    <col min="5393" max="5629" width="9.140625" style="1"/>
    <col min="5630" max="5630" width="4.28515625" style="1" customWidth="1"/>
    <col min="5631" max="5631" width="40" style="1" customWidth="1"/>
    <col min="5632" max="5643" width="15.7109375" style="1" customWidth="1"/>
    <col min="5644" max="5644" width="2.85546875" style="1" customWidth="1"/>
    <col min="5645" max="5645" width="3.5703125" style="1" customWidth="1"/>
    <col min="5646" max="5648" width="10.7109375" style="1" customWidth="1"/>
    <col min="5649" max="5885" width="9.140625" style="1"/>
    <col min="5886" max="5886" width="4.28515625" style="1" customWidth="1"/>
    <col min="5887" max="5887" width="40" style="1" customWidth="1"/>
    <col min="5888" max="5899" width="15.7109375" style="1" customWidth="1"/>
    <col min="5900" max="5900" width="2.85546875" style="1" customWidth="1"/>
    <col min="5901" max="5901" width="3.5703125" style="1" customWidth="1"/>
    <col min="5902" max="5904" width="10.7109375" style="1" customWidth="1"/>
    <col min="5905" max="6141" width="9.140625" style="1"/>
    <col min="6142" max="6142" width="4.28515625" style="1" customWidth="1"/>
    <col min="6143" max="6143" width="40" style="1" customWidth="1"/>
    <col min="6144" max="6155" width="15.7109375" style="1" customWidth="1"/>
    <col min="6156" max="6156" width="2.85546875" style="1" customWidth="1"/>
    <col min="6157" max="6157" width="3.5703125" style="1" customWidth="1"/>
    <col min="6158" max="6160" width="10.7109375" style="1" customWidth="1"/>
    <col min="6161" max="6397" width="9.140625" style="1"/>
    <col min="6398" max="6398" width="4.28515625" style="1" customWidth="1"/>
    <col min="6399" max="6399" width="40" style="1" customWidth="1"/>
    <col min="6400" max="6411" width="15.7109375" style="1" customWidth="1"/>
    <col min="6412" max="6412" width="2.85546875" style="1" customWidth="1"/>
    <col min="6413" max="6413" width="3.5703125" style="1" customWidth="1"/>
    <col min="6414" max="6416" width="10.7109375" style="1" customWidth="1"/>
    <col min="6417" max="6653" width="9.140625" style="1"/>
    <col min="6654" max="6654" width="4.28515625" style="1" customWidth="1"/>
    <col min="6655" max="6655" width="40" style="1" customWidth="1"/>
    <col min="6656" max="6667" width="15.7109375" style="1" customWidth="1"/>
    <col min="6668" max="6668" width="2.85546875" style="1" customWidth="1"/>
    <col min="6669" max="6669" width="3.5703125" style="1" customWidth="1"/>
    <col min="6670" max="6672" width="10.7109375" style="1" customWidth="1"/>
    <col min="6673" max="6909" width="9.140625" style="1"/>
    <col min="6910" max="6910" width="4.28515625" style="1" customWidth="1"/>
    <col min="6911" max="6911" width="40" style="1" customWidth="1"/>
    <col min="6912" max="6923" width="15.7109375" style="1" customWidth="1"/>
    <col min="6924" max="6924" width="2.85546875" style="1" customWidth="1"/>
    <col min="6925" max="6925" width="3.5703125" style="1" customWidth="1"/>
    <col min="6926" max="6928" width="10.7109375" style="1" customWidth="1"/>
    <col min="6929" max="7165" width="9.140625" style="1"/>
    <col min="7166" max="7166" width="4.28515625" style="1" customWidth="1"/>
    <col min="7167" max="7167" width="40" style="1" customWidth="1"/>
    <col min="7168" max="7179" width="15.7109375" style="1" customWidth="1"/>
    <col min="7180" max="7180" width="2.85546875" style="1" customWidth="1"/>
    <col min="7181" max="7181" width="3.5703125" style="1" customWidth="1"/>
    <col min="7182" max="7184" width="10.7109375" style="1" customWidth="1"/>
    <col min="7185" max="7421" width="9.140625" style="1"/>
    <col min="7422" max="7422" width="4.28515625" style="1" customWidth="1"/>
    <col min="7423" max="7423" width="40" style="1" customWidth="1"/>
    <col min="7424" max="7435" width="15.7109375" style="1" customWidth="1"/>
    <col min="7436" max="7436" width="2.85546875" style="1" customWidth="1"/>
    <col min="7437" max="7437" width="3.5703125" style="1" customWidth="1"/>
    <col min="7438" max="7440" width="10.7109375" style="1" customWidth="1"/>
    <col min="7441" max="7677" width="9.140625" style="1"/>
    <col min="7678" max="7678" width="4.28515625" style="1" customWidth="1"/>
    <col min="7679" max="7679" width="40" style="1" customWidth="1"/>
    <col min="7680" max="7691" width="15.7109375" style="1" customWidth="1"/>
    <col min="7692" max="7692" width="2.85546875" style="1" customWidth="1"/>
    <col min="7693" max="7693" width="3.5703125" style="1" customWidth="1"/>
    <col min="7694" max="7696" width="10.7109375" style="1" customWidth="1"/>
    <col min="7697" max="7933" width="9.140625" style="1"/>
    <col min="7934" max="7934" width="4.28515625" style="1" customWidth="1"/>
    <col min="7935" max="7935" width="40" style="1" customWidth="1"/>
    <col min="7936" max="7947" width="15.7109375" style="1" customWidth="1"/>
    <col min="7948" max="7948" width="2.85546875" style="1" customWidth="1"/>
    <col min="7949" max="7949" width="3.5703125" style="1" customWidth="1"/>
    <col min="7950" max="7952" width="10.7109375" style="1" customWidth="1"/>
    <col min="7953" max="8189" width="9.140625" style="1"/>
    <col min="8190" max="8190" width="4.28515625" style="1" customWidth="1"/>
    <col min="8191" max="8191" width="40" style="1" customWidth="1"/>
    <col min="8192" max="8203" width="15.7109375" style="1" customWidth="1"/>
    <col min="8204" max="8204" width="2.85546875" style="1" customWidth="1"/>
    <col min="8205" max="8205" width="3.5703125" style="1" customWidth="1"/>
    <col min="8206" max="8208" width="10.7109375" style="1" customWidth="1"/>
    <col min="8209" max="8445" width="9.140625" style="1"/>
    <col min="8446" max="8446" width="4.28515625" style="1" customWidth="1"/>
    <col min="8447" max="8447" width="40" style="1" customWidth="1"/>
    <col min="8448" max="8459" width="15.7109375" style="1" customWidth="1"/>
    <col min="8460" max="8460" width="2.85546875" style="1" customWidth="1"/>
    <col min="8461" max="8461" width="3.5703125" style="1" customWidth="1"/>
    <col min="8462" max="8464" width="10.7109375" style="1" customWidth="1"/>
    <col min="8465" max="8701" width="9.140625" style="1"/>
    <col min="8702" max="8702" width="4.28515625" style="1" customWidth="1"/>
    <col min="8703" max="8703" width="40" style="1" customWidth="1"/>
    <col min="8704" max="8715" width="15.7109375" style="1" customWidth="1"/>
    <col min="8716" max="8716" width="2.85546875" style="1" customWidth="1"/>
    <col min="8717" max="8717" width="3.5703125" style="1" customWidth="1"/>
    <col min="8718" max="8720" width="10.7109375" style="1" customWidth="1"/>
    <col min="8721" max="8957" width="9.140625" style="1"/>
    <col min="8958" max="8958" width="4.28515625" style="1" customWidth="1"/>
    <col min="8959" max="8959" width="40" style="1" customWidth="1"/>
    <col min="8960" max="8971" width="15.7109375" style="1" customWidth="1"/>
    <col min="8972" max="8972" width="2.85546875" style="1" customWidth="1"/>
    <col min="8973" max="8973" width="3.5703125" style="1" customWidth="1"/>
    <col min="8974" max="8976" width="10.7109375" style="1" customWidth="1"/>
    <col min="8977" max="9213" width="9.140625" style="1"/>
    <col min="9214" max="9214" width="4.28515625" style="1" customWidth="1"/>
    <col min="9215" max="9215" width="40" style="1" customWidth="1"/>
    <col min="9216" max="9227" width="15.7109375" style="1" customWidth="1"/>
    <col min="9228" max="9228" width="2.85546875" style="1" customWidth="1"/>
    <col min="9229" max="9229" width="3.5703125" style="1" customWidth="1"/>
    <col min="9230" max="9232" width="10.7109375" style="1" customWidth="1"/>
    <col min="9233" max="9469" width="9.140625" style="1"/>
    <col min="9470" max="9470" width="4.28515625" style="1" customWidth="1"/>
    <col min="9471" max="9471" width="40" style="1" customWidth="1"/>
    <col min="9472" max="9483" width="15.7109375" style="1" customWidth="1"/>
    <col min="9484" max="9484" width="2.85546875" style="1" customWidth="1"/>
    <col min="9485" max="9485" width="3.5703125" style="1" customWidth="1"/>
    <col min="9486" max="9488" width="10.7109375" style="1" customWidth="1"/>
    <col min="9489" max="9725" width="9.140625" style="1"/>
    <col min="9726" max="9726" width="4.28515625" style="1" customWidth="1"/>
    <col min="9727" max="9727" width="40" style="1" customWidth="1"/>
    <col min="9728" max="9739" width="15.7109375" style="1" customWidth="1"/>
    <col min="9740" max="9740" width="2.85546875" style="1" customWidth="1"/>
    <col min="9741" max="9741" width="3.5703125" style="1" customWidth="1"/>
    <col min="9742" max="9744" width="10.7109375" style="1" customWidth="1"/>
    <col min="9745" max="9981" width="9.140625" style="1"/>
    <col min="9982" max="9982" width="4.28515625" style="1" customWidth="1"/>
    <col min="9983" max="9983" width="40" style="1" customWidth="1"/>
    <col min="9984" max="9995" width="15.7109375" style="1" customWidth="1"/>
    <col min="9996" max="9996" width="2.85546875" style="1" customWidth="1"/>
    <col min="9997" max="9997" width="3.5703125" style="1" customWidth="1"/>
    <col min="9998" max="10000" width="10.7109375" style="1" customWidth="1"/>
    <col min="10001" max="10237" width="9.140625" style="1"/>
    <col min="10238" max="10238" width="4.28515625" style="1" customWidth="1"/>
    <col min="10239" max="10239" width="40" style="1" customWidth="1"/>
    <col min="10240" max="10251" width="15.7109375" style="1" customWidth="1"/>
    <col min="10252" max="10252" width="2.85546875" style="1" customWidth="1"/>
    <col min="10253" max="10253" width="3.5703125" style="1" customWidth="1"/>
    <col min="10254" max="10256" width="10.7109375" style="1" customWidth="1"/>
    <col min="10257" max="10493" width="9.140625" style="1"/>
    <col min="10494" max="10494" width="4.28515625" style="1" customWidth="1"/>
    <col min="10495" max="10495" width="40" style="1" customWidth="1"/>
    <col min="10496" max="10507" width="15.7109375" style="1" customWidth="1"/>
    <col min="10508" max="10508" width="2.85546875" style="1" customWidth="1"/>
    <col min="10509" max="10509" width="3.5703125" style="1" customWidth="1"/>
    <col min="10510" max="10512" width="10.7109375" style="1" customWidth="1"/>
    <col min="10513" max="10749" width="9.140625" style="1"/>
    <col min="10750" max="10750" width="4.28515625" style="1" customWidth="1"/>
    <col min="10751" max="10751" width="40" style="1" customWidth="1"/>
    <col min="10752" max="10763" width="15.7109375" style="1" customWidth="1"/>
    <col min="10764" max="10764" width="2.85546875" style="1" customWidth="1"/>
    <col min="10765" max="10765" width="3.5703125" style="1" customWidth="1"/>
    <col min="10766" max="10768" width="10.7109375" style="1" customWidth="1"/>
    <col min="10769" max="11005" width="9.140625" style="1"/>
    <col min="11006" max="11006" width="4.28515625" style="1" customWidth="1"/>
    <col min="11007" max="11007" width="40" style="1" customWidth="1"/>
    <col min="11008" max="11019" width="15.7109375" style="1" customWidth="1"/>
    <col min="11020" max="11020" width="2.85546875" style="1" customWidth="1"/>
    <col min="11021" max="11021" width="3.5703125" style="1" customWidth="1"/>
    <col min="11022" max="11024" width="10.7109375" style="1" customWidth="1"/>
    <col min="11025" max="11261" width="9.140625" style="1"/>
    <col min="11262" max="11262" width="4.28515625" style="1" customWidth="1"/>
    <col min="11263" max="11263" width="40" style="1" customWidth="1"/>
    <col min="11264" max="11275" width="15.7109375" style="1" customWidth="1"/>
    <col min="11276" max="11276" width="2.85546875" style="1" customWidth="1"/>
    <col min="11277" max="11277" width="3.5703125" style="1" customWidth="1"/>
    <col min="11278" max="11280" width="10.7109375" style="1" customWidth="1"/>
    <col min="11281" max="11517" width="9.140625" style="1"/>
    <col min="11518" max="11518" width="4.28515625" style="1" customWidth="1"/>
    <col min="11519" max="11519" width="40" style="1" customWidth="1"/>
    <col min="11520" max="11531" width="15.7109375" style="1" customWidth="1"/>
    <col min="11532" max="11532" width="2.85546875" style="1" customWidth="1"/>
    <col min="11533" max="11533" width="3.5703125" style="1" customWidth="1"/>
    <col min="11534" max="11536" width="10.7109375" style="1" customWidth="1"/>
    <col min="11537" max="11773" width="9.140625" style="1"/>
    <col min="11774" max="11774" width="4.28515625" style="1" customWidth="1"/>
    <col min="11775" max="11775" width="40" style="1" customWidth="1"/>
    <col min="11776" max="11787" width="15.7109375" style="1" customWidth="1"/>
    <col min="11788" max="11788" width="2.85546875" style="1" customWidth="1"/>
    <col min="11789" max="11789" width="3.5703125" style="1" customWidth="1"/>
    <col min="11790" max="11792" width="10.7109375" style="1" customWidth="1"/>
    <col min="11793" max="12029" width="9.140625" style="1"/>
    <col min="12030" max="12030" width="4.28515625" style="1" customWidth="1"/>
    <col min="12031" max="12031" width="40" style="1" customWidth="1"/>
    <col min="12032" max="12043" width="15.7109375" style="1" customWidth="1"/>
    <col min="12044" max="12044" width="2.85546875" style="1" customWidth="1"/>
    <col min="12045" max="12045" width="3.5703125" style="1" customWidth="1"/>
    <col min="12046" max="12048" width="10.7109375" style="1" customWidth="1"/>
    <col min="12049" max="12285" width="9.140625" style="1"/>
    <col min="12286" max="12286" width="4.28515625" style="1" customWidth="1"/>
    <col min="12287" max="12287" width="40" style="1" customWidth="1"/>
    <col min="12288" max="12299" width="15.7109375" style="1" customWidth="1"/>
    <col min="12300" max="12300" width="2.85546875" style="1" customWidth="1"/>
    <col min="12301" max="12301" width="3.5703125" style="1" customWidth="1"/>
    <col min="12302" max="12304" width="10.7109375" style="1" customWidth="1"/>
    <col min="12305" max="12541" width="9.140625" style="1"/>
    <col min="12542" max="12542" width="4.28515625" style="1" customWidth="1"/>
    <col min="12543" max="12543" width="40" style="1" customWidth="1"/>
    <col min="12544" max="12555" width="15.7109375" style="1" customWidth="1"/>
    <col min="12556" max="12556" width="2.85546875" style="1" customWidth="1"/>
    <col min="12557" max="12557" width="3.5703125" style="1" customWidth="1"/>
    <col min="12558" max="12560" width="10.7109375" style="1" customWidth="1"/>
    <col min="12561" max="12797" width="9.140625" style="1"/>
    <col min="12798" max="12798" width="4.28515625" style="1" customWidth="1"/>
    <col min="12799" max="12799" width="40" style="1" customWidth="1"/>
    <col min="12800" max="12811" width="15.7109375" style="1" customWidth="1"/>
    <col min="12812" max="12812" width="2.85546875" style="1" customWidth="1"/>
    <col min="12813" max="12813" width="3.5703125" style="1" customWidth="1"/>
    <col min="12814" max="12816" width="10.7109375" style="1" customWidth="1"/>
    <col min="12817" max="13053" width="9.140625" style="1"/>
    <col min="13054" max="13054" width="4.28515625" style="1" customWidth="1"/>
    <col min="13055" max="13055" width="40" style="1" customWidth="1"/>
    <col min="13056" max="13067" width="15.7109375" style="1" customWidth="1"/>
    <col min="13068" max="13068" width="2.85546875" style="1" customWidth="1"/>
    <col min="13069" max="13069" width="3.5703125" style="1" customWidth="1"/>
    <col min="13070" max="13072" width="10.7109375" style="1" customWidth="1"/>
    <col min="13073" max="13309" width="9.140625" style="1"/>
    <col min="13310" max="13310" width="4.28515625" style="1" customWidth="1"/>
    <col min="13311" max="13311" width="40" style="1" customWidth="1"/>
    <col min="13312" max="13323" width="15.7109375" style="1" customWidth="1"/>
    <col min="13324" max="13324" width="2.85546875" style="1" customWidth="1"/>
    <col min="13325" max="13325" width="3.5703125" style="1" customWidth="1"/>
    <col min="13326" max="13328" width="10.7109375" style="1" customWidth="1"/>
    <col min="13329" max="13565" width="9.140625" style="1"/>
    <col min="13566" max="13566" width="4.28515625" style="1" customWidth="1"/>
    <col min="13567" max="13567" width="40" style="1" customWidth="1"/>
    <col min="13568" max="13579" width="15.7109375" style="1" customWidth="1"/>
    <col min="13580" max="13580" width="2.85546875" style="1" customWidth="1"/>
    <col min="13581" max="13581" width="3.5703125" style="1" customWidth="1"/>
    <col min="13582" max="13584" width="10.7109375" style="1" customWidth="1"/>
    <col min="13585" max="13821" width="9.140625" style="1"/>
    <col min="13822" max="13822" width="4.28515625" style="1" customWidth="1"/>
    <col min="13823" max="13823" width="40" style="1" customWidth="1"/>
    <col min="13824" max="13835" width="15.7109375" style="1" customWidth="1"/>
    <col min="13836" max="13836" width="2.85546875" style="1" customWidth="1"/>
    <col min="13837" max="13837" width="3.5703125" style="1" customWidth="1"/>
    <col min="13838" max="13840" width="10.7109375" style="1" customWidth="1"/>
    <col min="13841" max="14077" width="9.140625" style="1"/>
    <col min="14078" max="14078" width="4.28515625" style="1" customWidth="1"/>
    <col min="14079" max="14079" width="40" style="1" customWidth="1"/>
    <col min="14080" max="14091" width="15.7109375" style="1" customWidth="1"/>
    <col min="14092" max="14092" width="2.85546875" style="1" customWidth="1"/>
    <col min="14093" max="14093" width="3.5703125" style="1" customWidth="1"/>
    <col min="14094" max="14096" width="10.7109375" style="1" customWidth="1"/>
    <col min="14097" max="14333" width="9.140625" style="1"/>
    <col min="14334" max="14334" width="4.28515625" style="1" customWidth="1"/>
    <col min="14335" max="14335" width="40" style="1" customWidth="1"/>
    <col min="14336" max="14347" width="15.7109375" style="1" customWidth="1"/>
    <col min="14348" max="14348" width="2.85546875" style="1" customWidth="1"/>
    <col min="14349" max="14349" width="3.5703125" style="1" customWidth="1"/>
    <col min="14350" max="14352" width="10.7109375" style="1" customWidth="1"/>
    <col min="14353" max="14589" width="9.140625" style="1"/>
    <col min="14590" max="14590" width="4.28515625" style="1" customWidth="1"/>
    <col min="14591" max="14591" width="40" style="1" customWidth="1"/>
    <col min="14592" max="14603" width="15.7109375" style="1" customWidth="1"/>
    <col min="14604" max="14604" width="2.85546875" style="1" customWidth="1"/>
    <col min="14605" max="14605" width="3.5703125" style="1" customWidth="1"/>
    <col min="14606" max="14608" width="10.7109375" style="1" customWidth="1"/>
    <col min="14609" max="14845" width="9.140625" style="1"/>
    <col min="14846" max="14846" width="4.28515625" style="1" customWidth="1"/>
    <col min="14847" max="14847" width="40" style="1" customWidth="1"/>
    <col min="14848" max="14859" width="15.7109375" style="1" customWidth="1"/>
    <col min="14860" max="14860" width="2.85546875" style="1" customWidth="1"/>
    <col min="14861" max="14861" width="3.5703125" style="1" customWidth="1"/>
    <col min="14862" max="14864" width="10.7109375" style="1" customWidth="1"/>
    <col min="14865" max="15101" width="9.140625" style="1"/>
    <col min="15102" max="15102" width="4.28515625" style="1" customWidth="1"/>
    <col min="15103" max="15103" width="40" style="1" customWidth="1"/>
    <col min="15104" max="15115" width="15.7109375" style="1" customWidth="1"/>
    <col min="15116" max="15116" width="2.85546875" style="1" customWidth="1"/>
    <col min="15117" max="15117" width="3.5703125" style="1" customWidth="1"/>
    <col min="15118" max="15120" width="10.7109375" style="1" customWidth="1"/>
    <col min="15121" max="15357" width="9.140625" style="1"/>
    <col min="15358" max="15358" width="4.28515625" style="1" customWidth="1"/>
    <col min="15359" max="15359" width="40" style="1" customWidth="1"/>
    <col min="15360" max="15371" width="15.7109375" style="1" customWidth="1"/>
    <col min="15372" max="15372" width="2.85546875" style="1" customWidth="1"/>
    <col min="15373" max="15373" width="3.5703125" style="1" customWidth="1"/>
    <col min="15374" max="15376" width="10.7109375" style="1" customWidth="1"/>
    <col min="15377" max="15613" width="9.140625" style="1"/>
    <col min="15614" max="15614" width="4.28515625" style="1" customWidth="1"/>
    <col min="15615" max="15615" width="40" style="1" customWidth="1"/>
    <col min="15616" max="15627" width="15.7109375" style="1" customWidth="1"/>
    <col min="15628" max="15628" width="2.85546875" style="1" customWidth="1"/>
    <col min="15629" max="15629" width="3.5703125" style="1" customWidth="1"/>
    <col min="15630" max="15632" width="10.7109375" style="1" customWidth="1"/>
    <col min="15633" max="15869" width="9.140625" style="1"/>
    <col min="15870" max="15870" width="4.28515625" style="1" customWidth="1"/>
    <col min="15871" max="15871" width="40" style="1" customWidth="1"/>
    <col min="15872" max="15883" width="15.7109375" style="1" customWidth="1"/>
    <col min="15884" max="15884" width="2.85546875" style="1" customWidth="1"/>
    <col min="15885" max="15885" width="3.5703125" style="1" customWidth="1"/>
    <col min="15886" max="15888" width="10.7109375" style="1" customWidth="1"/>
    <col min="15889" max="16125" width="9.140625" style="1"/>
    <col min="16126" max="16126" width="4.28515625" style="1" customWidth="1"/>
    <col min="16127" max="16127" width="40" style="1" customWidth="1"/>
    <col min="16128" max="16139" width="15.7109375" style="1" customWidth="1"/>
    <col min="16140" max="16140" width="2.85546875" style="1" customWidth="1"/>
    <col min="16141" max="16141" width="3.5703125" style="1" customWidth="1"/>
    <col min="16142" max="16144" width="10.7109375" style="1" customWidth="1"/>
    <col min="16145" max="16384" width="9.140625" style="1"/>
  </cols>
  <sheetData>
    <row r="1" spans="1:13" ht="18.75" customHeight="1" x14ac:dyDescent="0.15"/>
    <row r="2" spans="1:13" ht="18.75" customHeight="1" x14ac:dyDescent="0.2">
      <c r="A2" s="3"/>
    </row>
    <row r="3" spans="1:13" ht="18.75" customHeight="1" x14ac:dyDescent="0.2">
      <c r="A3" s="3"/>
      <c r="B3" s="49" t="s">
        <v>73</v>
      </c>
    </row>
    <row r="4" spans="1:13" ht="13.5" customHeight="1" x14ac:dyDescent="0.15">
      <c r="B4" s="50" t="s">
        <v>1</v>
      </c>
      <c r="M4" s="6" t="s">
        <v>2</v>
      </c>
    </row>
    <row r="5" spans="1:13" s="7" customFormat="1" ht="24" customHeight="1" x14ac:dyDescent="0.15">
      <c r="B5" s="51" t="s">
        <v>3</v>
      </c>
      <c r="C5" s="9" t="s">
        <v>4</v>
      </c>
      <c r="D5" s="9" t="s">
        <v>5</v>
      </c>
      <c r="E5" s="9" t="s">
        <v>6</v>
      </c>
      <c r="F5" s="10" t="s">
        <v>7</v>
      </c>
      <c r="G5" s="10" t="s">
        <v>8</v>
      </c>
      <c r="H5" s="10" t="s">
        <v>9</v>
      </c>
      <c r="I5" s="10" t="s">
        <v>10</v>
      </c>
      <c r="J5" s="10" t="s">
        <v>11</v>
      </c>
      <c r="K5" s="10" t="s">
        <v>12</v>
      </c>
      <c r="L5" s="10" t="s">
        <v>13</v>
      </c>
      <c r="M5" s="11"/>
    </row>
    <row r="6" spans="1:13" s="7" customFormat="1" ht="23.25" customHeight="1" x14ac:dyDescent="0.15">
      <c r="B6" s="12" t="s">
        <v>14</v>
      </c>
      <c r="C6" s="13">
        <v>4715934</v>
      </c>
      <c r="D6" s="13">
        <v>4819746</v>
      </c>
      <c r="E6" s="13">
        <v>4924008</v>
      </c>
      <c r="F6" s="13">
        <v>4769700</v>
      </c>
      <c r="G6" s="13">
        <v>4788903</v>
      </c>
      <c r="H6" s="13">
        <v>4761171</v>
      </c>
      <c r="I6" s="13">
        <v>4807865</v>
      </c>
      <c r="J6" s="13">
        <v>4811322</v>
      </c>
      <c r="K6" s="13">
        <v>4713042</v>
      </c>
      <c r="L6" s="13">
        <v>4446446</v>
      </c>
      <c r="M6" s="14">
        <v>1</v>
      </c>
    </row>
    <row r="7" spans="1:13" s="7" customFormat="1" ht="23.25" customHeight="1" x14ac:dyDescent="0.15">
      <c r="B7" s="12" t="s">
        <v>15</v>
      </c>
      <c r="C7" s="13">
        <v>4627385</v>
      </c>
      <c r="D7" s="13">
        <v>4720391</v>
      </c>
      <c r="E7" s="13">
        <v>4823356</v>
      </c>
      <c r="F7" s="13">
        <v>4676797</v>
      </c>
      <c r="G7" s="13">
        <v>4688862</v>
      </c>
      <c r="H7" s="13">
        <v>4650983</v>
      </c>
      <c r="I7" s="13">
        <v>4700119</v>
      </c>
      <c r="J7" s="13">
        <v>4715802</v>
      </c>
      <c r="K7" s="13">
        <v>4613999</v>
      </c>
      <c r="L7" s="13">
        <v>4329249</v>
      </c>
      <c r="M7" s="15" t="s">
        <v>16</v>
      </c>
    </row>
    <row r="8" spans="1:13" s="7" customFormat="1" ht="23.25" customHeight="1" x14ac:dyDescent="0.15">
      <c r="B8" s="12" t="s">
        <v>17</v>
      </c>
      <c r="C8" s="13">
        <v>689108</v>
      </c>
      <c r="D8" s="13">
        <v>708230</v>
      </c>
      <c r="E8" s="13">
        <v>711035</v>
      </c>
      <c r="F8" s="13">
        <v>695527</v>
      </c>
      <c r="G8" s="13">
        <v>706887</v>
      </c>
      <c r="H8" s="13">
        <v>702774</v>
      </c>
      <c r="I8" s="13">
        <v>707810</v>
      </c>
      <c r="J8" s="13">
        <v>709811</v>
      </c>
      <c r="K8" s="13">
        <v>700963</v>
      </c>
      <c r="L8" s="13">
        <v>689965</v>
      </c>
      <c r="M8" s="14" t="s">
        <v>18</v>
      </c>
    </row>
    <row r="9" spans="1:13" s="7" customFormat="1" ht="23.25" customHeight="1" x14ac:dyDescent="0.15">
      <c r="B9" s="12" t="s">
        <v>19</v>
      </c>
      <c r="C9" s="13">
        <v>120408</v>
      </c>
      <c r="D9" s="13">
        <v>119532</v>
      </c>
      <c r="E9" s="13">
        <v>120802</v>
      </c>
      <c r="F9" s="13">
        <v>111033</v>
      </c>
      <c r="G9" s="13">
        <v>117016</v>
      </c>
      <c r="H9" s="13">
        <v>115888</v>
      </c>
      <c r="I9" s="13">
        <v>114048</v>
      </c>
      <c r="J9" s="13">
        <v>108332</v>
      </c>
      <c r="K9" s="13">
        <v>107241</v>
      </c>
      <c r="L9" s="13">
        <v>105321</v>
      </c>
      <c r="M9" s="14" t="s">
        <v>20</v>
      </c>
    </row>
    <row r="10" spans="1:13" s="7" customFormat="1" ht="23.25" customHeight="1" x14ac:dyDescent="0.15">
      <c r="B10" s="12" t="s">
        <v>21</v>
      </c>
      <c r="C10" s="13">
        <v>155860</v>
      </c>
      <c r="D10" s="13">
        <v>161127</v>
      </c>
      <c r="E10" s="13">
        <v>175967</v>
      </c>
      <c r="F10" s="13">
        <v>173357</v>
      </c>
      <c r="G10" s="13">
        <v>168963</v>
      </c>
      <c r="H10" s="13">
        <v>148842</v>
      </c>
      <c r="I10" s="13">
        <v>147916</v>
      </c>
      <c r="J10" s="13">
        <v>151542</v>
      </c>
      <c r="K10" s="13">
        <v>144129</v>
      </c>
      <c r="L10" s="13">
        <v>129476</v>
      </c>
      <c r="M10" s="14" t="s">
        <v>22</v>
      </c>
    </row>
    <row r="11" spans="1:13" s="7" customFormat="1" ht="23.25" customHeight="1" x14ac:dyDescent="0.15">
      <c r="B11" s="12" t="s">
        <v>23</v>
      </c>
      <c r="C11" s="13">
        <v>1136572</v>
      </c>
      <c r="D11" s="13">
        <v>1153487</v>
      </c>
      <c r="E11" s="13">
        <v>1159507</v>
      </c>
      <c r="F11" s="13">
        <v>1153778</v>
      </c>
      <c r="G11" s="13">
        <v>1151426</v>
      </c>
      <c r="H11" s="13">
        <v>1159304</v>
      </c>
      <c r="I11" s="13">
        <v>1175226</v>
      </c>
      <c r="J11" s="13">
        <v>1176409</v>
      </c>
      <c r="K11" s="13">
        <v>1173269</v>
      </c>
      <c r="L11" s="13">
        <v>1172619</v>
      </c>
      <c r="M11" s="14" t="s">
        <v>24</v>
      </c>
    </row>
    <row r="12" spans="1:13" s="7" customFormat="1" ht="23.25" customHeight="1" x14ac:dyDescent="0.15">
      <c r="B12" s="12" t="s">
        <v>25</v>
      </c>
      <c r="C12" s="13">
        <v>182175</v>
      </c>
      <c r="D12" s="13">
        <v>195260</v>
      </c>
      <c r="E12" s="13">
        <v>221720</v>
      </c>
      <c r="F12" s="13">
        <v>208195</v>
      </c>
      <c r="G12" s="13">
        <v>203027</v>
      </c>
      <c r="H12" s="13">
        <v>200341</v>
      </c>
      <c r="I12" s="13">
        <v>204129</v>
      </c>
      <c r="J12" s="13">
        <v>206196</v>
      </c>
      <c r="K12" s="13">
        <v>197125</v>
      </c>
      <c r="L12" s="13">
        <v>199852</v>
      </c>
      <c r="M12" s="14" t="s">
        <v>26</v>
      </c>
    </row>
    <row r="13" spans="1:13" s="7" customFormat="1" ht="23.25" customHeight="1" x14ac:dyDescent="0.15">
      <c r="B13" s="12" t="s">
        <v>27</v>
      </c>
      <c r="C13" s="13">
        <v>134321</v>
      </c>
      <c r="D13" s="13">
        <v>135344</v>
      </c>
      <c r="E13" s="13">
        <v>139781</v>
      </c>
      <c r="F13" s="13">
        <v>141205</v>
      </c>
      <c r="G13" s="13">
        <v>148655</v>
      </c>
      <c r="H13" s="13">
        <v>144875</v>
      </c>
      <c r="I13" s="13">
        <v>145863</v>
      </c>
      <c r="J13" s="13">
        <v>149479</v>
      </c>
      <c r="K13" s="13">
        <v>152305</v>
      </c>
      <c r="L13" s="13">
        <v>156247</v>
      </c>
      <c r="M13" s="14" t="s">
        <v>28</v>
      </c>
    </row>
    <row r="14" spans="1:13" s="7" customFormat="1" ht="23.25" customHeight="1" x14ac:dyDescent="0.15">
      <c r="B14" s="12" t="s">
        <v>29</v>
      </c>
      <c r="C14" s="13">
        <v>582869</v>
      </c>
      <c r="D14" s="13">
        <v>609848</v>
      </c>
      <c r="E14" s="13">
        <v>620224</v>
      </c>
      <c r="F14" s="13">
        <v>588486</v>
      </c>
      <c r="G14" s="13">
        <v>590048</v>
      </c>
      <c r="H14" s="13">
        <v>603715</v>
      </c>
      <c r="I14" s="13">
        <v>613921</v>
      </c>
      <c r="J14" s="13">
        <v>613632</v>
      </c>
      <c r="K14" s="13">
        <v>594394</v>
      </c>
      <c r="L14" s="13">
        <v>473842</v>
      </c>
      <c r="M14" s="14" t="s">
        <v>30</v>
      </c>
    </row>
    <row r="15" spans="1:13" s="7" customFormat="1" ht="23.25" customHeight="1" x14ac:dyDescent="0.15">
      <c r="B15" s="12" t="s">
        <v>31</v>
      </c>
      <c r="C15" s="13">
        <v>232111</v>
      </c>
      <c r="D15" s="13">
        <v>228667</v>
      </c>
      <c r="E15" s="13">
        <v>246300</v>
      </c>
      <c r="F15" s="13">
        <v>243991</v>
      </c>
      <c r="G15" s="13">
        <v>239155</v>
      </c>
      <c r="H15" s="13">
        <v>248013</v>
      </c>
      <c r="I15" s="13">
        <v>259813</v>
      </c>
      <c r="J15" s="13">
        <v>273588</v>
      </c>
      <c r="K15" s="13">
        <v>273838</v>
      </c>
      <c r="L15" s="13">
        <v>290135</v>
      </c>
      <c r="M15" s="14" t="s">
        <v>32</v>
      </c>
    </row>
    <row r="16" spans="1:13" s="7" customFormat="1" ht="23.25" customHeight="1" x14ac:dyDescent="0.15">
      <c r="B16" s="12" t="s">
        <v>33</v>
      </c>
      <c r="C16" s="13">
        <v>280207</v>
      </c>
      <c r="D16" s="13">
        <v>288548</v>
      </c>
      <c r="E16" s="13">
        <v>294526</v>
      </c>
      <c r="F16" s="13">
        <v>288928</v>
      </c>
      <c r="G16" s="13">
        <v>302141</v>
      </c>
      <c r="H16" s="13">
        <v>289029</v>
      </c>
      <c r="I16" s="13">
        <v>289333</v>
      </c>
      <c r="J16" s="13">
        <v>287126</v>
      </c>
      <c r="K16" s="13">
        <v>276799</v>
      </c>
      <c r="L16" s="13">
        <v>251178</v>
      </c>
      <c r="M16" s="14" t="s">
        <v>34</v>
      </c>
    </row>
    <row r="17" spans="2:13" s="7" customFormat="1" ht="23.25" customHeight="1" x14ac:dyDescent="0.15">
      <c r="B17" s="12" t="s">
        <v>35</v>
      </c>
      <c r="C17" s="13">
        <v>83107</v>
      </c>
      <c r="D17" s="13">
        <v>84342</v>
      </c>
      <c r="E17" s="13">
        <v>82560</v>
      </c>
      <c r="F17" s="13">
        <v>81095</v>
      </c>
      <c r="G17" s="13">
        <v>77591</v>
      </c>
      <c r="H17" s="13">
        <v>72968</v>
      </c>
      <c r="I17" s="13">
        <v>67375</v>
      </c>
      <c r="J17" s="13">
        <v>63375</v>
      </c>
      <c r="K17" s="13">
        <v>57966</v>
      </c>
      <c r="L17" s="13">
        <v>52254</v>
      </c>
      <c r="M17" s="14" t="s">
        <v>36</v>
      </c>
    </row>
    <row r="18" spans="2:13" s="7" customFormat="1" ht="23.25" customHeight="1" x14ac:dyDescent="0.15">
      <c r="B18" s="12" t="s">
        <v>37</v>
      </c>
      <c r="C18" s="13">
        <v>353866</v>
      </c>
      <c r="D18" s="13">
        <v>348198</v>
      </c>
      <c r="E18" s="13">
        <v>341841</v>
      </c>
      <c r="F18" s="13">
        <v>333533</v>
      </c>
      <c r="G18" s="13">
        <v>331489</v>
      </c>
      <c r="H18" s="13">
        <v>337659</v>
      </c>
      <c r="I18" s="13">
        <v>337147</v>
      </c>
      <c r="J18" s="13">
        <v>330074</v>
      </c>
      <c r="K18" s="13">
        <v>317347</v>
      </c>
      <c r="L18" s="13">
        <v>231578</v>
      </c>
      <c r="M18" s="14" t="s">
        <v>38</v>
      </c>
    </row>
    <row r="19" spans="2:13" s="7" customFormat="1" ht="23.25" customHeight="1" x14ac:dyDescent="0.15">
      <c r="B19" s="12" t="s">
        <v>39</v>
      </c>
      <c r="C19" s="13">
        <v>279697</v>
      </c>
      <c r="D19" s="13">
        <v>281018</v>
      </c>
      <c r="E19" s="13">
        <v>285612</v>
      </c>
      <c r="F19" s="13">
        <v>262261</v>
      </c>
      <c r="G19" s="13">
        <v>285775</v>
      </c>
      <c r="H19" s="13">
        <v>268802</v>
      </c>
      <c r="I19" s="13">
        <v>273003</v>
      </c>
      <c r="J19" s="13">
        <v>276101</v>
      </c>
      <c r="K19" s="13">
        <v>252015</v>
      </c>
      <c r="L19" s="13">
        <v>259876</v>
      </c>
      <c r="M19" s="14" t="s">
        <v>40</v>
      </c>
    </row>
    <row r="20" spans="2:13" s="7" customFormat="1" ht="23.25" customHeight="1" x14ac:dyDescent="0.15">
      <c r="B20" s="12" t="s">
        <v>41</v>
      </c>
      <c r="C20" s="13">
        <v>397631</v>
      </c>
      <c r="D20" s="13">
        <v>407298</v>
      </c>
      <c r="E20" s="13">
        <v>423710</v>
      </c>
      <c r="F20" s="13">
        <v>395309</v>
      </c>
      <c r="G20" s="13">
        <v>366689</v>
      </c>
      <c r="H20" s="13">
        <v>359063</v>
      </c>
      <c r="I20" s="13">
        <v>365323</v>
      </c>
      <c r="J20" s="13">
        <v>371670</v>
      </c>
      <c r="K20" s="13">
        <v>369872</v>
      </c>
      <c r="L20" s="13">
        <v>327779</v>
      </c>
      <c r="M20" s="14" t="s">
        <v>42</v>
      </c>
    </row>
    <row r="21" spans="2:13" s="7" customFormat="1" ht="23.25" customHeight="1" x14ac:dyDescent="0.15">
      <c r="B21" s="12" t="s">
        <v>46</v>
      </c>
      <c r="C21" s="13">
        <v>88591</v>
      </c>
      <c r="D21" s="13">
        <v>99288</v>
      </c>
      <c r="E21" s="13">
        <v>100590</v>
      </c>
      <c r="F21" s="13">
        <v>92864</v>
      </c>
      <c r="G21" s="13">
        <v>100041</v>
      </c>
      <c r="H21" s="13">
        <v>110224</v>
      </c>
      <c r="I21" s="13">
        <v>107762</v>
      </c>
      <c r="J21" s="13">
        <v>95484</v>
      </c>
      <c r="K21" s="13">
        <v>99040</v>
      </c>
      <c r="L21" s="13">
        <v>117552</v>
      </c>
      <c r="M21" s="14" t="s">
        <v>47</v>
      </c>
    </row>
    <row r="22" spans="2:13" s="7" customFormat="1" ht="23.25" customHeight="1" x14ac:dyDescent="0.15">
      <c r="B22" s="18" t="s">
        <v>48</v>
      </c>
      <c r="C22" s="19">
        <v>1309851</v>
      </c>
      <c r="D22" s="19">
        <v>1322458</v>
      </c>
      <c r="E22" s="19">
        <v>1331795</v>
      </c>
      <c r="F22" s="19">
        <v>1341139</v>
      </c>
      <c r="G22" s="19">
        <v>1395535</v>
      </c>
      <c r="H22" s="19">
        <v>1395427</v>
      </c>
      <c r="I22" s="19">
        <v>1398863</v>
      </c>
      <c r="J22" s="19">
        <v>1409187</v>
      </c>
      <c r="K22" s="19">
        <v>1425324</v>
      </c>
      <c r="L22" s="19">
        <v>1486177</v>
      </c>
      <c r="M22" s="20">
        <v>2</v>
      </c>
    </row>
    <row r="23" spans="2:13" s="7" customFormat="1" ht="23.25" customHeight="1" x14ac:dyDescent="0.15">
      <c r="B23" s="12" t="s">
        <v>49</v>
      </c>
      <c r="C23" s="13">
        <v>1975662</v>
      </c>
      <c r="D23" s="13">
        <v>1956772</v>
      </c>
      <c r="E23" s="13">
        <v>2132564</v>
      </c>
      <c r="F23" s="13">
        <v>2165995</v>
      </c>
      <c r="G23" s="13">
        <v>2227673</v>
      </c>
      <c r="H23" s="13">
        <v>2194812</v>
      </c>
      <c r="I23" s="13">
        <v>2337538</v>
      </c>
      <c r="J23" s="13">
        <v>2397326</v>
      </c>
      <c r="K23" s="13">
        <v>2382382</v>
      </c>
      <c r="L23" s="13">
        <v>2152940</v>
      </c>
      <c r="M23" s="14">
        <v>3</v>
      </c>
    </row>
    <row r="24" spans="2:13" s="7" customFormat="1" ht="23.25" customHeight="1" x14ac:dyDescent="0.15">
      <c r="B24" s="16" t="s">
        <v>50</v>
      </c>
      <c r="C24" s="13">
        <v>1957382</v>
      </c>
      <c r="D24" s="13">
        <v>1968969</v>
      </c>
      <c r="E24" s="13">
        <v>2114045</v>
      </c>
      <c r="F24" s="13">
        <v>2161903</v>
      </c>
      <c r="G24" s="13">
        <v>2163178</v>
      </c>
      <c r="H24" s="13">
        <v>2212380</v>
      </c>
      <c r="I24" s="13">
        <v>2303821</v>
      </c>
      <c r="J24" s="13">
        <v>2357731</v>
      </c>
      <c r="K24" s="13">
        <v>2343548</v>
      </c>
      <c r="L24" s="13">
        <v>2213950</v>
      </c>
      <c r="M24" s="15" t="s">
        <v>16</v>
      </c>
    </row>
    <row r="25" spans="2:13" s="7" customFormat="1" ht="23.25" customHeight="1" x14ac:dyDescent="0.15">
      <c r="B25" s="21" t="s">
        <v>51</v>
      </c>
      <c r="C25" s="13">
        <v>1542013</v>
      </c>
      <c r="D25" s="13">
        <v>1552495</v>
      </c>
      <c r="E25" s="13">
        <v>1645484</v>
      </c>
      <c r="F25" s="13">
        <v>1655942</v>
      </c>
      <c r="G25" s="13">
        <v>1701188</v>
      </c>
      <c r="H25" s="13">
        <v>1751290</v>
      </c>
      <c r="I25" s="13">
        <v>1864180</v>
      </c>
      <c r="J25" s="13">
        <v>1893595</v>
      </c>
      <c r="K25" s="13">
        <v>1865177</v>
      </c>
      <c r="L25" s="13">
        <v>1658336</v>
      </c>
      <c r="M25" s="14" t="s">
        <v>18</v>
      </c>
    </row>
    <row r="26" spans="2:13" s="7" customFormat="1" ht="23.25" customHeight="1" x14ac:dyDescent="0.15">
      <c r="B26" s="22" t="s">
        <v>52</v>
      </c>
      <c r="C26" s="13">
        <v>312262</v>
      </c>
      <c r="D26" s="13">
        <v>321257</v>
      </c>
      <c r="E26" s="13">
        <v>356253</v>
      </c>
      <c r="F26" s="13">
        <v>319369</v>
      </c>
      <c r="G26" s="13">
        <v>328896</v>
      </c>
      <c r="H26" s="13">
        <v>329433</v>
      </c>
      <c r="I26" s="13">
        <v>335869</v>
      </c>
      <c r="J26" s="13">
        <v>323104</v>
      </c>
      <c r="K26" s="13">
        <v>343906</v>
      </c>
      <c r="L26" s="13">
        <v>340643</v>
      </c>
      <c r="M26" s="14" t="s">
        <v>53</v>
      </c>
    </row>
    <row r="27" spans="2:13" s="7" customFormat="1" ht="23.25" customHeight="1" x14ac:dyDescent="0.15">
      <c r="B27" s="22" t="s">
        <v>54</v>
      </c>
      <c r="C27" s="13">
        <v>1229742</v>
      </c>
      <c r="D27" s="13">
        <v>1231446</v>
      </c>
      <c r="E27" s="13">
        <v>1289985</v>
      </c>
      <c r="F27" s="13">
        <v>1336576</v>
      </c>
      <c r="G27" s="13">
        <v>1372292</v>
      </c>
      <c r="H27" s="13">
        <v>1421857</v>
      </c>
      <c r="I27" s="13">
        <v>1528415</v>
      </c>
      <c r="J27" s="13">
        <v>1570905</v>
      </c>
      <c r="K27" s="13">
        <v>1521067</v>
      </c>
      <c r="L27" s="13">
        <v>1316235</v>
      </c>
      <c r="M27" s="14" t="s">
        <v>55</v>
      </c>
    </row>
    <row r="28" spans="2:13" s="7" customFormat="1" ht="23.25" customHeight="1" x14ac:dyDescent="0.15">
      <c r="B28" s="21" t="s">
        <v>56</v>
      </c>
      <c r="C28" s="13">
        <v>414395</v>
      </c>
      <c r="D28" s="13">
        <v>415458</v>
      </c>
      <c r="E28" s="13">
        <v>468006</v>
      </c>
      <c r="F28" s="13">
        <v>505945</v>
      </c>
      <c r="G28" s="13">
        <v>461990</v>
      </c>
      <c r="H28" s="13">
        <v>461079</v>
      </c>
      <c r="I28" s="13">
        <v>439757</v>
      </c>
      <c r="J28" s="13">
        <v>464127</v>
      </c>
      <c r="K28" s="13">
        <v>478091</v>
      </c>
      <c r="L28" s="13">
        <v>552660</v>
      </c>
      <c r="M28" s="14" t="s">
        <v>20</v>
      </c>
    </row>
    <row r="29" spans="2:13" s="7" customFormat="1" ht="23.25" customHeight="1" x14ac:dyDescent="0.15">
      <c r="B29" s="22" t="s">
        <v>52</v>
      </c>
      <c r="C29" s="13">
        <v>10960</v>
      </c>
      <c r="D29" s="13">
        <v>7803</v>
      </c>
      <c r="E29" s="13">
        <v>8238</v>
      </c>
      <c r="F29" s="13">
        <v>6375</v>
      </c>
      <c r="G29" s="13">
        <v>6789</v>
      </c>
      <c r="H29" s="13">
        <v>7114</v>
      </c>
      <c r="I29" s="13">
        <v>7374</v>
      </c>
      <c r="J29" s="13">
        <v>7493</v>
      </c>
      <c r="K29" s="13">
        <v>7794</v>
      </c>
      <c r="L29" s="13">
        <v>6433</v>
      </c>
      <c r="M29" s="14" t="s">
        <v>53</v>
      </c>
    </row>
    <row r="30" spans="2:13" s="7" customFormat="1" ht="23.25" customHeight="1" x14ac:dyDescent="0.15">
      <c r="B30" s="22" t="s">
        <v>54</v>
      </c>
      <c r="C30" s="13">
        <v>32393</v>
      </c>
      <c r="D30" s="13">
        <v>33101</v>
      </c>
      <c r="E30" s="13">
        <v>36057</v>
      </c>
      <c r="F30" s="13">
        <v>40843</v>
      </c>
      <c r="G30" s="13">
        <v>46800</v>
      </c>
      <c r="H30" s="13">
        <v>62290</v>
      </c>
      <c r="I30" s="13">
        <v>39115</v>
      </c>
      <c r="J30" s="13">
        <v>122397</v>
      </c>
      <c r="K30" s="13">
        <v>55772</v>
      </c>
      <c r="L30" s="13">
        <v>46155</v>
      </c>
      <c r="M30" s="14" t="s">
        <v>55</v>
      </c>
    </row>
    <row r="31" spans="2:13" s="7" customFormat="1" ht="23.25" customHeight="1" x14ac:dyDescent="0.15">
      <c r="B31" s="23" t="s">
        <v>57</v>
      </c>
      <c r="C31" s="13">
        <v>371034</v>
      </c>
      <c r="D31" s="13">
        <v>374544</v>
      </c>
      <c r="E31" s="13">
        <v>423727</v>
      </c>
      <c r="F31" s="13">
        <v>458719</v>
      </c>
      <c r="G31" s="13">
        <v>408402</v>
      </c>
      <c r="H31" s="13">
        <v>391675</v>
      </c>
      <c r="I31" s="13">
        <v>393187</v>
      </c>
      <c r="J31" s="13">
        <v>334713</v>
      </c>
      <c r="K31" s="13">
        <v>414400</v>
      </c>
      <c r="L31" s="13">
        <v>499641</v>
      </c>
      <c r="M31" s="24" t="s">
        <v>58</v>
      </c>
    </row>
    <row r="32" spans="2:13" s="7" customFormat="1" ht="23.25" customHeight="1" x14ac:dyDescent="0.15">
      <c r="B32" s="16" t="s">
        <v>59</v>
      </c>
      <c r="C32" s="13">
        <v>15835</v>
      </c>
      <c r="D32" s="13">
        <v>-9464</v>
      </c>
      <c r="E32" s="13">
        <v>16357</v>
      </c>
      <c r="F32" s="13">
        <v>4929</v>
      </c>
      <c r="G32" s="13">
        <v>64495</v>
      </c>
      <c r="H32" s="13">
        <v>-18385</v>
      </c>
      <c r="I32" s="13">
        <v>33247</v>
      </c>
      <c r="J32" s="13">
        <v>38967</v>
      </c>
      <c r="K32" s="13">
        <v>38218</v>
      </c>
      <c r="L32" s="13">
        <v>-65283</v>
      </c>
      <c r="M32" s="14" t="s">
        <v>47</v>
      </c>
    </row>
    <row r="33" spans="2:13" s="7" customFormat="1" ht="23.25" customHeight="1" x14ac:dyDescent="0.15">
      <c r="B33" s="21" t="s">
        <v>60</v>
      </c>
      <c r="C33" s="13">
        <v>20692</v>
      </c>
      <c r="D33" s="13">
        <v>-10790</v>
      </c>
      <c r="E33" s="13">
        <v>9322</v>
      </c>
      <c r="F33" s="13">
        <v>-4435</v>
      </c>
      <c r="G33" s="13">
        <v>67361</v>
      </c>
      <c r="H33" s="13">
        <v>-7121</v>
      </c>
      <c r="I33" s="13">
        <v>27143</v>
      </c>
      <c r="J33" s="13">
        <v>45899</v>
      </c>
      <c r="K33" s="13">
        <v>22445</v>
      </c>
      <c r="L33" s="13">
        <v>-38581</v>
      </c>
      <c r="M33" s="14" t="s">
        <v>18</v>
      </c>
    </row>
    <row r="34" spans="2:13" s="7" customFormat="1" ht="24" customHeight="1" x14ac:dyDescent="0.15">
      <c r="B34" s="21" t="s">
        <v>61</v>
      </c>
      <c r="C34" s="13">
        <v>-1897</v>
      </c>
      <c r="D34" s="13">
        <v>-166</v>
      </c>
      <c r="E34" s="13">
        <v>7684</v>
      </c>
      <c r="F34" s="13">
        <v>7645</v>
      </c>
      <c r="G34" s="13">
        <v>-2866</v>
      </c>
      <c r="H34" s="13">
        <v>-11787</v>
      </c>
      <c r="I34" s="13">
        <v>6887</v>
      </c>
      <c r="J34" s="13">
        <v>-4905</v>
      </c>
      <c r="K34" s="13">
        <v>13965</v>
      </c>
      <c r="L34" s="13">
        <v>-23644</v>
      </c>
      <c r="M34" s="14" t="s">
        <v>20</v>
      </c>
    </row>
    <row r="35" spans="2:13" s="7" customFormat="1" ht="23.25" customHeight="1" x14ac:dyDescent="0.15">
      <c r="B35" s="25" t="s">
        <v>74</v>
      </c>
      <c r="C35" s="26">
        <v>-41565</v>
      </c>
      <c r="D35" s="26">
        <v>-271234</v>
      </c>
      <c r="E35" s="26">
        <v>-420738</v>
      </c>
      <c r="F35" s="26">
        <v>-278457</v>
      </c>
      <c r="G35" s="26">
        <v>-124581</v>
      </c>
      <c r="H35" s="26">
        <v>-50188</v>
      </c>
      <c r="I35" s="26">
        <v>-10013</v>
      </c>
      <c r="J35" s="26">
        <v>1302</v>
      </c>
      <c r="K35" s="26">
        <v>-62562</v>
      </c>
      <c r="L35" s="26">
        <v>81061</v>
      </c>
      <c r="M35" s="27">
        <v>4</v>
      </c>
    </row>
    <row r="36" spans="2:13" ht="23.25" customHeight="1" x14ac:dyDescent="0.15">
      <c r="B36" s="52" t="s">
        <v>75</v>
      </c>
      <c r="C36" s="53">
        <v>7959882</v>
      </c>
      <c r="D36" s="53">
        <v>7827742</v>
      </c>
      <c r="E36" s="53">
        <v>7967629</v>
      </c>
      <c r="F36" s="53">
        <v>7998377</v>
      </c>
      <c r="G36" s="53">
        <v>8287530</v>
      </c>
      <c r="H36" s="53">
        <v>8301222</v>
      </c>
      <c r="I36" s="53">
        <v>8534253</v>
      </c>
      <c r="J36" s="53">
        <v>8619137</v>
      </c>
      <c r="K36" s="53">
        <v>8458186</v>
      </c>
      <c r="L36" s="53">
        <v>8166624</v>
      </c>
      <c r="M36" s="54">
        <v>5</v>
      </c>
    </row>
    <row r="38" spans="2:13" ht="18.75" customHeight="1" x14ac:dyDescent="0.15">
      <c r="C38" s="37"/>
      <c r="D38" s="37"/>
      <c r="E38" s="37"/>
      <c r="F38" s="37"/>
      <c r="G38" s="37"/>
      <c r="H38" s="37"/>
      <c r="I38" s="37"/>
      <c r="J38" s="37"/>
      <c r="K38" s="37"/>
      <c r="L38" s="37"/>
    </row>
    <row r="39" spans="2:13" ht="18.75" customHeight="1" x14ac:dyDescent="0.15"/>
    <row r="40" spans="2:13" ht="18.75" customHeight="1" x14ac:dyDescent="0.15"/>
    <row r="41" spans="2:13" ht="18.75" customHeight="1" x14ac:dyDescent="0.15">
      <c r="B41" s="49" t="s">
        <v>73</v>
      </c>
    </row>
    <row r="42" spans="2:13" ht="14.25" customHeight="1" x14ac:dyDescent="0.15">
      <c r="B42" s="50" t="s">
        <v>68</v>
      </c>
      <c r="M42" s="6" t="s">
        <v>69</v>
      </c>
    </row>
    <row r="43" spans="2:13" ht="24" customHeight="1" x14ac:dyDescent="0.15">
      <c r="B43" s="51" t="s">
        <v>3</v>
      </c>
      <c r="C43" s="9" t="s">
        <v>4</v>
      </c>
      <c r="D43" s="9" t="s">
        <v>5</v>
      </c>
      <c r="E43" s="9" t="s">
        <v>6</v>
      </c>
      <c r="F43" s="10" t="s">
        <v>7</v>
      </c>
      <c r="G43" s="10" t="s">
        <v>8</v>
      </c>
      <c r="H43" s="10" t="s">
        <v>9</v>
      </c>
      <c r="I43" s="10" t="s">
        <v>10</v>
      </c>
      <c r="J43" s="10" t="s">
        <v>11</v>
      </c>
      <c r="K43" s="10" t="s">
        <v>12</v>
      </c>
      <c r="L43" s="10" t="s">
        <v>13</v>
      </c>
      <c r="M43" s="11"/>
    </row>
    <row r="44" spans="2:13" s="7" customFormat="1" ht="23.25" customHeight="1" x14ac:dyDescent="0.15">
      <c r="B44" s="12" t="s">
        <v>14</v>
      </c>
      <c r="C44" s="38" t="s">
        <v>70</v>
      </c>
      <c r="D44" s="39">
        <f t="shared" ref="D44:L59" si="0">+D6/C6*100-100</f>
        <v>2.2013030716714752</v>
      </c>
      <c r="E44" s="39">
        <f t="shared" si="0"/>
        <v>2.1632260289235177</v>
      </c>
      <c r="F44" s="39">
        <f t="shared" si="0"/>
        <v>-3.1337885722362699</v>
      </c>
      <c r="G44" s="39">
        <f t="shared" si="0"/>
        <v>0.40260393735454159</v>
      </c>
      <c r="H44" s="39">
        <f t="shared" si="0"/>
        <v>-0.57908878087528137</v>
      </c>
      <c r="I44" s="39">
        <f t="shared" si="0"/>
        <v>0.98072511993372302</v>
      </c>
      <c r="J44" s="39">
        <f t="shared" si="0"/>
        <v>7.1903017243627687E-2</v>
      </c>
      <c r="K44" s="39">
        <f t="shared" si="0"/>
        <v>-2.0426818242470546</v>
      </c>
      <c r="L44" s="39">
        <f t="shared" si="0"/>
        <v>-5.6565589697694207</v>
      </c>
      <c r="M44" s="14">
        <v>1</v>
      </c>
    </row>
    <row r="45" spans="2:13" s="7" customFormat="1" ht="23.25" customHeight="1" x14ac:dyDescent="0.15">
      <c r="B45" s="12" t="s">
        <v>15</v>
      </c>
      <c r="C45" s="38" t="s">
        <v>70</v>
      </c>
      <c r="D45" s="39">
        <f t="shared" si="0"/>
        <v>2.0099040818950726</v>
      </c>
      <c r="E45" s="39">
        <f t="shared" si="0"/>
        <v>2.1812811692929728</v>
      </c>
      <c r="F45" s="39">
        <f t="shared" si="0"/>
        <v>-3.0385275314532123</v>
      </c>
      <c r="G45" s="39">
        <f t="shared" si="0"/>
        <v>0.25797570431215888</v>
      </c>
      <c r="H45" s="39">
        <f t="shared" si="0"/>
        <v>-0.80785060426175903</v>
      </c>
      <c r="I45" s="39">
        <f t="shared" si="0"/>
        <v>1.0564648376482921</v>
      </c>
      <c r="J45" s="39">
        <f t="shared" si="0"/>
        <v>0.33367240276255927</v>
      </c>
      <c r="K45" s="39">
        <f t="shared" si="0"/>
        <v>-2.1587632389994269</v>
      </c>
      <c r="L45" s="39">
        <f t="shared" si="0"/>
        <v>-6.1714361013082168</v>
      </c>
      <c r="M45" s="15" t="s">
        <v>16</v>
      </c>
    </row>
    <row r="46" spans="2:13" s="7" customFormat="1" ht="23.25" customHeight="1" x14ac:dyDescent="0.15">
      <c r="B46" s="12" t="s">
        <v>17</v>
      </c>
      <c r="C46" s="38" t="s">
        <v>70</v>
      </c>
      <c r="D46" s="39">
        <f t="shared" si="0"/>
        <v>2.7748915989946425</v>
      </c>
      <c r="E46" s="39">
        <f t="shared" si="0"/>
        <v>0.3960577778405252</v>
      </c>
      <c r="F46" s="39">
        <f t="shared" si="0"/>
        <v>-2.1810459400732753</v>
      </c>
      <c r="G46" s="39">
        <f t="shared" si="0"/>
        <v>1.6332938908194734</v>
      </c>
      <c r="H46" s="39">
        <f t="shared" si="0"/>
        <v>-0.58184688641890148</v>
      </c>
      <c r="I46" s="39">
        <f t="shared" si="0"/>
        <v>0.71658883225617842</v>
      </c>
      <c r="J46" s="39">
        <f t="shared" si="0"/>
        <v>0.2827029852644074</v>
      </c>
      <c r="K46" s="39">
        <f t="shared" si="0"/>
        <v>-1.2465290056085365</v>
      </c>
      <c r="L46" s="39">
        <f t="shared" si="0"/>
        <v>-1.5689843829132144</v>
      </c>
      <c r="M46" s="14" t="s">
        <v>18</v>
      </c>
    </row>
    <row r="47" spans="2:13" s="7" customFormat="1" ht="23.25" customHeight="1" x14ac:dyDescent="0.15">
      <c r="B47" s="12" t="s">
        <v>19</v>
      </c>
      <c r="C47" s="38" t="s">
        <v>70</v>
      </c>
      <c r="D47" s="39">
        <f t="shared" si="0"/>
        <v>-0.72752641020530007</v>
      </c>
      <c r="E47" s="39">
        <f t="shared" si="0"/>
        <v>1.0624769936083993</v>
      </c>
      <c r="F47" s="39">
        <f t="shared" si="0"/>
        <v>-8.0867866426052615</v>
      </c>
      <c r="G47" s="39">
        <f t="shared" si="0"/>
        <v>5.3884881071393238</v>
      </c>
      <c r="H47" s="39">
        <f t="shared" si="0"/>
        <v>-0.96397073904422825</v>
      </c>
      <c r="I47" s="39">
        <f t="shared" si="0"/>
        <v>-1.5877398867872472</v>
      </c>
      <c r="J47" s="39">
        <f t="shared" si="0"/>
        <v>-5.0119248035914694</v>
      </c>
      <c r="K47" s="39">
        <f t="shared" si="0"/>
        <v>-1.0070893180223806</v>
      </c>
      <c r="L47" s="39">
        <f t="shared" si="0"/>
        <v>-1.7903600302123266</v>
      </c>
      <c r="M47" s="14" t="s">
        <v>20</v>
      </c>
    </row>
    <row r="48" spans="2:13" s="7" customFormat="1" ht="23.25" customHeight="1" x14ac:dyDescent="0.15">
      <c r="B48" s="12" t="s">
        <v>21</v>
      </c>
      <c r="C48" s="38" t="s">
        <v>70</v>
      </c>
      <c r="D48" s="39">
        <f t="shared" si="0"/>
        <v>3.3793147696650863</v>
      </c>
      <c r="E48" s="39">
        <f t="shared" si="0"/>
        <v>9.2101261737635554</v>
      </c>
      <c r="F48" s="39">
        <f t="shared" si="0"/>
        <v>-1.4832326515767136</v>
      </c>
      <c r="G48" s="39">
        <f t="shared" si="0"/>
        <v>-2.5346539222529287</v>
      </c>
      <c r="H48" s="39">
        <f t="shared" si="0"/>
        <v>-11.908524351485241</v>
      </c>
      <c r="I48" s="39">
        <f t="shared" si="0"/>
        <v>-0.62213622499025689</v>
      </c>
      <c r="J48" s="39">
        <f t="shared" si="0"/>
        <v>2.4513913302144346</v>
      </c>
      <c r="K48" s="39">
        <f t="shared" si="0"/>
        <v>-4.8917131884230116</v>
      </c>
      <c r="L48" s="39">
        <f t="shared" si="0"/>
        <v>-10.166586877033765</v>
      </c>
      <c r="M48" s="14" t="s">
        <v>22</v>
      </c>
    </row>
    <row r="49" spans="2:13" s="7" customFormat="1" ht="23.25" customHeight="1" x14ac:dyDescent="0.15">
      <c r="B49" s="12" t="s">
        <v>23</v>
      </c>
      <c r="C49" s="38" t="s">
        <v>70</v>
      </c>
      <c r="D49" s="39">
        <f t="shared" si="0"/>
        <v>1.4882471150089884</v>
      </c>
      <c r="E49" s="39">
        <f t="shared" si="0"/>
        <v>0.52189578209376464</v>
      </c>
      <c r="F49" s="39">
        <f t="shared" si="0"/>
        <v>-0.49408929829660053</v>
      </c>
      <c r="G49" s="39">
        <f t="shared" si="0"/>
        <v>-0.20385204086053932</v>
      </c>
      <c r="H49" s="39">
        <f t="shared" si="0"/>
        <v>0.68419507636616572</v>
      </c>
      <c r="I49" s="39">
        <f t="shared" si="0"/>
        <v>1.3734102530483767</v>
      </c>
      <c r="J49" s="39">
        <f t="shared" si="0"/>
        <v>0.10066148979004197</v>
      </c>
      <c r="K49" s="39">
        <f t="shared" si="0"/>
        <v>-0.26691397294648311</v>
      </c>
      <c r="L49" s="39">
        <f t="shared" si="0"/>
        <v>-5.5400764871478714E-2</v>
      </c>
      <c r="M49" s="14" t="s">
        <v>24</v>
      </c>
    </row>
    <row r="50" spans="2:13" s="7" customFormat="1" ht="23.25" customHeight="1" x14ac:dyDescent="0.15">
      <c r="B50" s="12" t="s">
        <v>25</v>
      </c>
      <c r="C50" s="38" t="s">
        <v>70</v>
      </c>
      <c r="D50" s="39">
        <f t="shared" si="0"/>
        <v>7.1826540414436693</v>
      </c>
      <c r="E50" s="39">
        <f t="shared" si="0"/>
        <v>13.551162552494105</v>
      </c>
      <c r="F50" s="39">
        <f t="shared" si="0"/>
        <v>-6.1000360815442889</v>
      </c>
      <c r="G50" s="39">
        <f t="shared" si="0"/>
        <v>-2.4822882393909538</v>
      </c>
      <c r="H50" s="39">
        <f t="shared" si="0"/>
        <v>-1.3229767469351401</v>
      </c>
      <c r="I50" s="39">
        <f t="shared" si="0"/>
        <v>1.8907762265337453</v>
      </c>
      <c r="J50" s="39">
        <f t="shared" si="0"/>
        <v>1.0125949767059126</v>
      </c>
      <c r="K50" s="39">
        <f t="shared" si="0"/>
        <v>-4.3992123998525727</v>
      </c>
      <c r="L50" s="39">
        <f t="shared" si="0"/>
        <v>1.3833861762840911</v>
      </c>
      <c r="M50" s="14" t="s">
        <v>26</v>
      </c>
    </row>
    <row r="51" spans="2:13" s="7" customFormat="1" ht="23.25" customHeight="1" x14ac:dyDescent="0.15">
      <c r="B51" s="12" t="s">
        <v>27</v>
      </c>
      <c r="C51" s="38" t="s">
        <v>70</v>
      </c>
      <c r="D51" s="39">
        <f t="shared" si="0"/>
        <v>0.76160838588157276</v>
      </c>
      <c r="E51" s="39">
        <f t="shared" si="0"/>
        <v>3.2783130393663669</v>
      </c>
      <c r="F51" s="39">
        <f t="shared" si="0"/>
        <v>1.018736452021372</v>
      </c>
      <c r="G51" s="39">
        <f t="shared" si="0"/>
        <v>5.276017138203315</v>
      </c>
      <c r="H51" s="39">
        <f t="shared" si="0"/>
        <v>-2.5428004439810366</v>
      </c>
      <c r="I51" s="39">
        <f t="shared" si="0"/>
        <v>0.68196721311475983</v>
      </c>
      <c r="J51" s="39">
        <f t="shared" si="0"/>
        <v>2.4790385498721434</v>
      </c>
      <c r="K51" s="39">
        <f t="shared" si="0"/>
        <v>1.8905665678790911</v>
      </c>
      <c r="L51" s="39">
        <f t="shared" si="0"/>
        <v>2.588227569679276</v>
      </c>
      <c r="M51" s="14" t="s">
        <v>28</v>
      </c>
    </row>
    <row r="52" spans="2:13" s="7" customFormat="1" ht="23.25" customHeight="1" x14ac:dyDescent="0.15">
      <c r="B52" s="12" t="s">
        <v>29</v>
      </c>
      <c r="C52" s="38" t="s">
        <v>70</v>
      </c>
      <c r="D52" s="39">
        <f t="shared" si="0"/>
        <v>4.6286558386189824</v>
      </c>
      <c r="E52" s="39">
        <f t="shared" si="0"/>
        <v>1.7014075638519728</v>
      </c>
      <c r="F52" s="39">
        <f t="shared" si="0"/>
        <v>-5.1171834691982241</v>
      </c>
      <c r="G52" s="39">
        <f t="shared" si="0"/>
        <v>0.26542687506585594</v>
      </c>
      <c r="H52" s="39">
        <f t="shared" si="0"/>
        <v>2.3162522371061414</v>
      </c>
      <c r="I52" s="39">
        <f t="shared" si="0"/>
        <v>1.6905327845092586</v>
      </c>
      <c r="J52" s="39">
        <f t="shared" si="0"/>
        <v>-4.7074460720523348E-2</v>
      </c>
      <c r="K52" s="39">
        <f t="shared" si="0"/>
        <v>-3.1351037755527784</v>
      </c>
      <c r="L52" s="39">
        <f t="shared" si="0"/>
        <v>-20.281496784960822</v>
      </c>
      <c r="M52" s="14" t="s">
        <v>30</v>
      </c>
    </row>
    <row r="53" spans="2:13" s="7" customFormat="1" ht="23.25" customHeight="1" x14ac:dyDescent="0.15">
      <c r="B53" s="12" t="s">
        <v>31</v>
      </c>
      <c r="C53" s="38" t="s">
        <v>70</v>
      </c>
      <c r="D53" s="39">
        <f t="shared" si="0"/>
        <v>-1.4837728500588128</v>
      </c>
      <c r="E53" s="39">
        <f t="shared" si="0"/>
        <v>7.7112132489602629</v>
      </c>
      <c r="F53" s="39">
        <f t="shared" si="0"/>
        <v>-0.93747462444173379</v>
      </c>
      <c r="G53" s="39">
        <f t="shared" si="0"/>
        <v>-1.9820403211593884</v>
      </c>
      <c r="H53" s="39">
        <f t="shared" si="0"/>
        <v>3.7038740565741932</v>
      </c>
      <c r="I53" s="39">
        <f t="shared" si="0"/>
        <v>4.7578151145302883</v>
      </c>
      <c r="J53" s="39">
        <f t="shared" si="0"/>
        <v>5.3018902056479078</v>
      </c>
      <c r="K53" s="39">
        <f t="shared" si="0"/>
        <v>9.137827682501154E-2</v>
      </c>
      <c r="L53" s="39">
        <f t="shared" si="0"/>
        <v>5.9513288878826103</v>
      </c>
      <c r="M53" s="14" t="s">
        <v>32</v>
      </c>
    </row>
    <row r="54" spans="2:13" s="7" customFormat="1" ht="23.25" customHeight="1" x14ac:dyDescent="0.15">
      <c r="B54" s="12" t="s">
        <v>33</v>
      </c>
      <c r="C54" s="38" t="s">
        <v>70</v>
      </c>
      <c r="D54" s="39">
        <f t="shared" si="0"/>
        <v>2.9767279190027409</v>
      </c>
      <c r="E54" s="39">
        <f t="shared" si="0"/>
        <v>2.0717523600926029</v>
      </c>
      <c r="F54" s="39">
        <f t="shared" si="0"/>
        <v>-1.9006810943685792</v>
      </c>
      <c r="G54" s="39">
        <f t="shared" si="0"/>
        <v>4.573111640270227</v>
      </c>
      <c r="H54" s="39">
        <f t="shared" si="0"/>
        <v>-4.3396957049854308</v>
      </c>
      <c r="I54" s="39">
        <f t="shared" si="0"/>
        <v>0.10517975704860305</v>
      </c>
      <c r="J54" s="39">
        <f t="shared" si="0"/>
        <v>-0.76278889722223653</v>
      </c>
      <c r="K54" s="39">
        <f t="shared" si="0"/>
        <v>-3.5966788099997871</v>
      </c>
      <c r="L54" s="39">
        <f t="shared" si="0"/>
        <v>-9.2561750584359004</v>
      </c>
      <c r="M54" s="14" t="s">
        <v>34</v>
      </c>
    </row>
    <row r="55" spans="2:13" s="7" customFormat="1" ht="23.25" customHeight="1" x14ac:dyDescent="0.15">
      <c r="B55" s="12" t="s">
        <v>35</v>
      </c>
      <c r="C55" s="38" t="s">
        <v>70</v>
      </c>
      <c r="D55" s="39">
        <f t="shared" si="0"/>
        <v>1.4860360739769192</v>
      </c>
      <c r="E55" s="39">
        <f t="shared" si="0"/>
        <v>-2.1128263498612796</v>
      </c>
      <c r="F55" s="39">
        <f t="shared" si="0"/>
        <v>-1.7744670542635674</v>
      </c>
      <c r="G55" s="39">
        <f t="shared" si="0"/>
        <v>-4.3208582526666248</v>
      </c>
      <c r="H55" s="39">
        <f t="shared" si="0"/>
        <v>-5.958165251124484</v>
      </c>
      <c r="I55" s="39">
        <f t="shared" si="0"/>
        <v>-7.6650038372985421</v>
      </c>
      <c r="J55" s="39">
        <f t="shared" si="0"/>
        <v>-5.9369202226345124</v>
      </c>
      <c r="K55" s="39">
        <f t="shared" si="0"/>
        <v>-8.534911242603556</v>
      </c>
      <c r="L55" s="39">
        <f t="shared" si="0"/>
        <v>-9.8540523755304861</v>
      </c>
      <c r="M55" s="14" t="s">
        <v>36</v>
      </c>
    </row>
    <row r="56" spans="2:13" s="7" customFormat="1" ht="23.25" customHeight="1" x14ac:dyDescent="0.15">
      <c r="B56" s="12" t="s">
        <v>37</v>
      </c>
      <c r="C56" s="38" t="s">
        <v>70</v>
      </c>
      <c r="D56" s="39">
        <f t="shared" si="0"/>
        <v>-1.6017362504450858</v>
      </c>
      <c r="E56" s="39">
        <f t="shared" si="0"/>
        <v>-1.8256853859011244</v>
      </c>
      <c r="F56" s="39">
        <f t="shared" si="0"/>
        <v>-2.4303696747903274</v>
      </c>
      <c r="G56" s="39">
        <f t="shared" si="0"/>
        <v>-0.61283291308505738</v>
      </c>
      <c r="H56" s="39">
        <f t="shared" si="0"/>
        <v>1.8612985649599096</v>
      </c>
      <c r="I56" s="39">
        <f t="shared" si="0"/>
        <v>-0.15163226805742624</v>
      </c>
      <c r="J56" s="39">
        <f t="shared" si="0"/>
        <v>-2.0978979495590977</v>
      </c>
      <c r="K56" s="39">
        <f t="shared" si="0"/>
        <v>-3.8558020322715549</v>
      </c>
      <c r="L56" s="39">
        <f t="shared" si="0"/>
        <v>-27.026882245617571</v>
      </c>
      <c r="M56" s="14" t="s">
        <v>38</v>
      </c>
    </row>
    <row r="57" spans="2:13" s="7" customFormat="1" ht="23.25" customHeight="1" x14ac:dyDescent="0.15">
      <c r="B57" s="12" t="s">
        <v>39</v>
      </c>
      <c r="C57" s="38" t="s">
        <v>70</v>
      </c>
      <c r="D57" s="39">
        <f t="shared" si="0"/>
        <v>0.47229680690175257</v>
      </c>
      <c r="E57" s="39">
        <f t="shared" si="0"/>
        <v>1.6347707264303466</v>
      </c>
      <c r="F57" s="39">
        <f t="shared" si="0"/>
        <v>-8.1757769281402801</v>
      </c>
      <c r="G57" s="39">
        <f t="shared" si="0"/>
        <v>8.9658775037081426</v>
      </c>
      <c r="H57" s="39">
        <f t="shared" si="0"/>
        <v>-5.9392879013209665</v>
      </c>
      <c r="I57" s="39">
        <f t="shared" si="0"/>
        <v>1.5628603953839644</v>
      </c>
      <c r="J57" s="39">
        <f t="shared" si="0"/>
        <v>1.1347860646220056</v>
      </c>
      <c r="K57" s="39">
        <f t="shared" si="0"/>
        <v>-8.7236192552725242</v>
      </c>
      <c r="L57" s="39">
        <f t="shared" si="0"/>
        <v>3.1192587742793023</v>
      </c>
      <c r="M57" s="14" t="s">
        <v>40</v>
      </c>
    </row>
    <row r="58" spans="2:13" s="7" customFormat="1" ht="23.25" customHeight="1" x14ac:dyDescent="0.15">
      <c r="B58" s="12" t="s">
        <v>41</v>
      </c>
      <c r="C58" s="38" t="s">
        <v>70</v>
      </c>
      <c r="D58" s="39">
        <f t="shared" si="0"/>
        <v>2.431148476854176</v>
      </c>
      <c r="E58" s="39">
        <f t="shared" si="0"/>
        <v>4.0294820991018838</v>
      </c>
      <c r="F58" s="39">
        <f t="shared" si="0"/>
        <v>-6.7029336102522876</v>
      </c>
      <c r="G58" s="39">
        <f t="shared" si="0"/>
        <v>-7.2399059975866891</v>
      </c>
      <c r="H58" s="39">
        <f t="shared" si="0"/>
        <v>-2.0796915096989608</v>
      </c>
      <c r="I58" s="39">
        <f t="shared" si="0"/>
        <v>1.7434266410072894</v>
      </c>
      <c r="J58" s="39">
        <f t="shared" si="0"/>
        <v>1.7373666590934533</v>
      </c>
      <c r="K58" s="39">
        <f t="shared" si="0"/>
        <v>-0.48376247746656986</v>
      </c>
      <c r="L58" s="39">
        <f t="shared" si="0"/>
        <v>-11.380423497858715</v>
      </c>
      <c r="M58" s="14" t="s">
        <v>76</v>
      </c>
    </row>
    <row r="59" spans="2:13" s="7" customFormat="1" ht="23.25" customHeight="1" x14ac:dyDescent="0.15">
      <c r="B59" s="12" t="s">
        <v>46</v>
      </c>
      <c r="C59" s="38" t="s">
        <v>70</v>
      </c>
      <c r="D59" s="39">
        <f t="shared" si="0"/>
        <v>12.074589969635753</v>
      </c>
      <c r="E59" s="39">
        <f t="shared" si="0"/>
        <v>1.311336717428091</v>
      </c>
      <c r="F59" s="39">
        <f t="shared" si="0"/>
        <v>-7.6806839646088036</v>
      </c>
      <c r="G59" s="39">
        <f t="shared" si="0"/>
        <v>7.7285062026188882</v>
      </c>
      <c r="H59" s="39">
        <f t="shared" si="0"/>
        <v>10.178826681060755</v>
      </c>
      <c r="I59" s="39">
        <f t="shared" si="0"/>
        <v>-2.2336333284947045</v>
      </c>
      <c r="J59" s="39">
        <f t="shared" si="0"/>
        <v>-11.393626695866814</v>
      </c>
      <c r="K59" s="39">
        <f t="shared" si="0"/>
        <v>3.7241841565079028</v>
      </c>
      <c r="L59" s="39">
        <f t="shared" si="0"/>
        <v>18.691437802907913</v>
      </c>
      <c r="M59" s="14" t="s">
        <v>47</v>
      </c>
    </row>
    <row r="60" spans="2:13" s="7" customFormat="1" ht="23.25" customHeight="1" x14ac:dyDescent="0.15">
      <c r="B60" s="18" t="s">
        <v>48</v>
      </c>
      <c r="C60" s="40" t="s">
        <v>70</v>
      </c>
      <c r="D60" s="41">
        <f t="shared" ref="D60:L69" si="1">+D22/C22*100-100</f>
        <v>0.96247588466169987</v>
      </c>
      <c r="E60" s="41">
        <f t="shared" si="1"/>
        <v>0.70603376439932219</v>
      </c>
      <c r="F60" s="41">
        <f t="shared" si="1"/>
        <v>0.70160948193978356</v>
      </c>
      <c r="G60" s="41">
        <f t="shared" si="1"/>
        <v>4.0559554229651127</v>
      </c>
      <c r="H60" s="41">
        <f t="shared" si="1"/>
        <v>-7.7389674927559327E-3</v>
      </c>
      <c r="I60" s="41">
        <f t="shared" si="1"/>
        <v>0.24623287352187617</v>
      </c>
      <c r="J60" s="41">
        <f t="shared" si="1"/>
        <v>0.7380279555610656</v>
      </c>
      <c r="K60" s="41">
        <f t="shared" si="1"/>
        <v>1.1451283612465772</v>
      </c>
      <c r="L60" s="41">
        <f t="shared" si="1"/>
        <v>4.2694152347115448</v>
      </c>
      <c r="M60" s="20">
        <v>2</v>
      </c>
    </row>
    <row r="61" spans="2:13" s="7" customFormat="1" ht="23.25" customHeight="1" x14ac:dyDescent="0.15">
      <c r="B61" s="12" t="s">
        <v>49</v>
      </c>
      <c r="C61" s="38" t="s">
        <v>70</v>
      </c>
      <c r="D61" s="39">
        <f t="shared" si="1"/>
        <v>-0.95613520936274199</v>
      </c>
      <c r="E61" s="39">
        <f t="shared" si="1"/>
        <v>8.9837753197613068</v>
      </c>
      <c r="F61" s="39">
        <f t="shared" si="1"/>
        <v>1.5676434564214645</v>
      </c>
      <c r="G61" s="39">
        <f t="shared" si="1"/>
        <v>2.8475596665735452</v>
      </c>
      <c r="H61" s="39">
        <f t="shared" si="1"/>
        <v>-1.4751267353871071</v>
      </c>
      <c r="I61" s="39">
        <f t="shared" si="1"/>
        <v>6.5028804289387807</v>
      </c>
      <c r="J61" s="39">
        <f t="shared" si="1"/>
        <v>2.5577338207977789</v>
      </c>
      <c r="K61" s="39">
        <f t="shared" si="1"/>
        <v>-0.62336119493134845</v>
      </c>
      <c r="L61" s="39">
        <f t="shared" si="1"/>
        <v>-9.6307812936800303</v>
      </c>
      <c r="M61" s="14">
        <v>3</v>
      </c>
    </row>
    <row r="62" spans="2:13" s="7" customFormat="1" ht="23.25" customHeight="1" x14ac:dyDescent="0.15">
      <c r="B62" s="16" t="s">
        <v>50</v>
      </c>
      <c r="C62" s="38" t="s">
        <v>70</v>
      </c>
      <c r="D62" s="39">
        <f t="shared" si="1"/>
        <v>0.59196416437873722</v>
      </c>
      <c r="E62" s="39">
        <f t="shared" si="1"/>
        <v>7.3681200668979585</v>
      </c>
      <c r="F62" s="39">
        <f t="shared" si="1"/>
        <v>2.2638117920857894</v>
      </c>
      <c r="G62" s="39">
        <f t="shared" si="1"/>
        <v>5.8975818989097206E-2</v>
      </c>
      <c r="H62" s="39">
        <f t="shared" si="1"/>
        <v>2.2745238718219269</v>
      </c>
      <c r="I62" s="39">
        <f t="shared" si="1"/>
        <v>4.1331507245590586</v>
      </c>
      <c r="J62" s="39">
        <f t="shared" si="1"/>
        <v>2.3400255488599271</v>
      </c>
      <c r="K62" s="39">
        <f t="shared" si="1"/>
        <v>-0.60155293373162522</v>
      </c>
      <c r="L62" s="39">
        <f t="shared" si="1"/>
        <v>-5.5299912781816403</v>
      </c>
      <c r="M62" s="15" t="s">
        <v>16</v>
      </c>
    </row>
    <row r="63" spans="2:13" s="7" customFormat="1" ht="23.25" customHeight="1" x14ac:dyDescent="0.15">
      <c r="B63" s="21" t="s">
        <v>51</v>
      </c>
      <c r="C63" s="38" t="s">
        <v>70</v>
      </c>
      <c r="D63" s="39">
        <f t="shared" si="1"/>
        <v>0.6797608061670104</v>
      </c>
      <c r="E63" s="39">
        <f t="shared" si="1"/>
        <v>5.9896489199643241</v>
      </c>
      <c r="F63" s="39">
        <f t="shared" si="1"/>
        <v>0.63555768393979406</v>
      </c>
      <c r="G63" s="39">
        <f t="shared" si="1"/>
        <v>2.7323420747828067</v>
      </c>
      <c r="H63" s="39">
        <f t="shared" si="1"/>
        <v>2.9451183525865474</v>
      </c>
      <c r="I63" s="39">
        <f t="shared" si="1"/>
        <v>6.446105442273975</v>
      </c>
      <c r="J63" s="39">
        <f t="shared" si="1"/>
        <v>1.5779055670589628</v>
      </c>
      <c r="K63" s="39">
        <f t="shared" si="1"/>
        <v>-1.5007432951607882</v>
      </c>
      <c r="L63" s="39">
        <f t="shared" si="1"/>
        <v>-11.089617768179636</v>
      </c>
      <c r="M63" s="14" t="s">
        <v>18</v>
      </c>
    </row>
    <row r="64" spans="2:13" s="7" customFormat="1" ht="23.25" customHeight="1" x14ac:dyDescent="0.15">
      <c r="B64" s="22" t="s">
        <v>52</v>
      </c>
      <c r="C64" s="38" t="s">
        <v>70</v>
      </c>
      <c r="D64" s="39">
        <f t="shared" si="1"/>
        <v>2.8805938602839802</v>
      </c>
      <c r="E64" s="39">
        <f t="shared" si="1"/>
        <v>10.893459130851625</v>
      </c>
      <c r="F64" s="39">
        <f t="shared" si="1"/>
        <v>-10.353316322950263</v>
      </c>
      <c r="G64" s="39">
        <f t="shared" si="1"/>
        <v>2.9830697406448365</v>
      </c>
      <c r="H64" s="39">
        <f t="shared" si="1"/>
        <v>0.16327349678925884</v>
      </c>
      <c r="I64" s="39">
        <f t="shared" si="1"/>
        <v>1.9536597730039205</v>
      </c>
      <c r="J64" s="39">
        <f t="shared" si="1"/>
        <v>-3.8005889200849197</v>
      </c>
      <c r="K64" s="39">
        <f t="shared" si="1"/>
        <v>6.4381747053580369</v>
      </c>
      <c r="L64" s="39">
        <f t="shared" si="1"/>
        <v>-0.94880577832314827</v>
      </c>
      <c r="M64" s="14" t="s">
        <v>53</v>
      </c>
    </row>
    <row r="65" spans="2:13" s="7" customFormat="1" ht="23.25" customHeight="1" x14ac:dyDescent="0.15">
      <c r="B65" s="22" t="s">
        <v>54</v>
      </c>
      <c r="C65" s="38" t="s">
        <v>70</v>
      </c>
      <c r="D65" s="39">
        <f t="shared" si="1"/>
        <v>0.13856565035592894</v>
      </c>
      <c r="E65" s="39">
        <f t="shared" si="1"/>
        <v>4.753679820308804</v>
      </c>
      <c r="F65" s="39">
        <f t="shared" si="1"/>
        <v>3.6117474234196578</v>
      </c>
      <c r="G65" s="39">
        <f t="shared" si="1"/>
        <v>2.6722012066653775</v>
      </c>
      <c r="H65" s="39">
        <f t="shared" si="1"/>
        <v>3.611840628670862</v>
      </c>
      <c r="I65" s="39">
        <f t="shared" si="1"/>
        <v>7.4942838836817032</v>
      </c>
      <c r="J65" s="39">
        <f t="shared" si="1"/>
        <v>2.7800041219171447</v>
      </c>
      <c r="K65" s="39">
        <f t="shared" si="1"/>
        <v>-3.1725661322613519</v>
      </c>
      <c r="L65" s="39">
        <f t="shared" si="1"/>
        <v>-13.466336459866653</v>
      </c>
      <c r="M65" s="14" t="s">
        <v>55</v>
      </c>
    </row>
    <row r="66" spans="2:13" s="7" customFormat="1" ht="23.25" customHeight="1" x14ac:dyDescent="0.15">
      <c r="B66" s="21" t="s">
        <v>56</v>
      </c>
      <c r="C66" s="38" t="s">
        <v>70</v>
      </c>
      <c r="D66" s="39">
        <f t="shared" si="1"/>
        <v>0.25651853907504574</v>
      </c>
      <c r="E66" s="39">
        <f t="shared" si="1"/>
        <v>12.648209927357271</v>
      </c>
      <c r="F66" s="39">
        <f t="shared" si="1"/>
        <v>8.1065200018803267</v>
      </c>
      <c r="G66" s="39">
        <f t="shared" si="1"/>
        <v>-8.6877032088468127</v>
      </c>
      <c r="H66" s="39">
        <f t="shared" si="1"/>
        <v>-0.19719041537695148</v>
      </c>
      <c r="I66" s="39">
        <f t="shared" si="1"/>
        <v>-4.6243702272278711</v>
      </c>
      <c r="J66" s="39">
        <f t="shared" si="1"/>
        <v>5.5416968916924532</v>
      </c>
      <c r="K66" s="39">
        <f t="shared" si="1"/>
        <v>3.0086592678297137</v>
      </c>
      <c r="L66" s="39">
        <f t="shared" si="1"/>
        <v>15.597239856010674</v>
      </c>
      <c r="M66" s="14" t="s">
        <v>20</v>
      </c>
    </row>
    <row r="67" spans="2:13" s="7" customFormat="1" ht="23.25" customHeight="1" x14ac:dyDescent="0.15">
      <c r="B67" s="22" t="s">
        <v>52</v>
      </c>
      <c r="C67" s="38" t="s">
        <v>70</v>
      </c>
      <c r="D67" s="39">
        <f t="shared" si="1"/>
        <v>-28.804744525547449</v>
      </c>
      <c r="E67" s="39">
        <f t="shared" si="1"/>
        <v>5.5747789311803189</v>
      </c>
      <c r="F67" s="39">
        <f t="shared" si="1"/>
        <v>-22.614712308812827</v>
      </c>
      <c r="G67" s="39">
        <f t="shared" si="1"/>
        <v>6.4941176470588289</v>
      </c>
      <c r="H67" s="39">
        <f t="shared" si="1"/>
        <v>4.787155693032858</v>
      </c>
      <c r="I67" s="39">
        <f t="shared" si="1"/>
        <v>3.6547652516165243</v>
      </c>
      <c r="J67" s="39">
        <f t="shared" si="1"/>
        <v>1.6137781394087227</v>
      </c>
      <c r="K67" s="39">
        <f t="shared" si="1"/>
        <v>4.0170826104364039</v>
      </c>
      <c r="L67" s="39">
        <f t="shared" si="1"/>
        <v>-17.462150372081084</v>
      </c>
      <c r="M67" s="14" t="s">
        <v>53</v>
      </c>
    </row>
    <row r="68" spans="2:13" s="7" customFormat="1" ht="23.25" customHeight="1" x14ac:dyDescent="0.15">
      <c r="B68" s="22" t="s">
        <v>54</v>
      </c>
      <c r="C68" s="38" t="s">
        <v>70</v>
      </c>
      <c r="D68" s="39">
        <f t="shared" si="1"/>
        <v>2.1856573951162233</v>
      </c>
      <c r="E68" s="39">
        <f t="shared" si="1"/>
        <v>8.9302437992809729</v>
      </c>
      <c r="F68" s="39">
        <f t="shared" si="1"/>
        <v>13.273428183154451</v>
      </c>
      <c r="G68" s="39">
        <f t="shared" si="1"/>
        <v>14.585118624978577</v>
      </c>
      <c r="H68" s="39">
        <f t="shared" si="1"/>
        <v>33.098290598290589</v>
      </c>
      <c r="I68" s="39">
        <f t="shared" si="1"/>
        <v>-37.205008829667683</v>
      </c>
      <c r="J68" s="39">
        <f t="shared" si="1"/>
        <v>212.91576121692447</v>
      </c>
      <c r="K68" s="39">
        <f t="shared" si="1"/>
        <v>-54.433523697476247</v>
      </c>
      <c r="L68" s="39">
        <f t="shared" si="1"/>
        <v>-17.243419637093879</v>
      </c>
      <c r="M68" s="14" t="s">
        <v>55</v>
      </c>
    </row>
    <row r="69" spans="2:13" s="7" customFormat="1" ht="23.25" customHeight="1" x14ac:dyDescent="0.15">
      <c r="B69" s="23" t="s">
        <v>57</v>
      </c>
      <c r="C69" s="38" t="s">
        <v>70</v>
      </c>
      <c r="D69" s="39">
        <f t="shared" si="1"/>
        <v>0.94600494833356663</v>
      </c>
      <c r="E69" s="39">
        <f t="shared" si="1"/>
        <v>13.131434491007738</v>
      </c>
      <c r="F69" s="39">
        <f t="shared" si="1"/>
        <v>8.258147344870622</v>
      </c>
      <c r="G69" s="39">
        <f t="shared" si="1"/>
        <v>-10.96902460983739</v>
      </c>
      <c r="H69" s="39">
        <f t="shared" si="1"/>
        <v>-4.0957194137149173</v>
      </c>
      <c r="I69" s="39">
        <f t="shared" si="1"/>
        <v>0.38603433969490197</v>
      </c>
      <c r="J69" s="39">
        <f t="shared" si="1"/>
        <v>-14.871804001658234</v>
      </c>
      <c r="K69" s="39">
        <f t="shared" si="1"/>
        <v>23.807560507061282</v>
      </c>
      <c r="L69" s="39">
        <f t="shared" si="1"/>
        <v>20.569739382239376</v>
      </c>
      <c r="M69" s="24" t="s">
        <v>58</v>
      </c>
    </row>
    <row r="70" spans="2:13" s="7" customFormat="1" ht="23.25" customHeight="1" x14ac:dyDescent="0.15">
      <c r="B70" s="16" t="s">
        <v>59</v>
      </c>
      <c r="C70" s="38" t="s">
        <v>70</v>
      </c>
      <c r="D70" s="38" t="s">
        <v>71</v>
      </c>
      <c r="E70" s="38" t="s">
        <v>71</v>
      </c>
      <c r="F70" s="38" t="s">
        <v>71</v>
      </c>
      <c r="G70" s="38" t="s">
        <v>71</v>
      </c>
      <c r="H70" s="38" t="s">
        <v>71</v>
      </c>
      <c r="I70" s="38" t="s">
        <v>71</v>
      </c>
      <c r="J70" s="38" t="s">
        <v>71</v>
      </c>
      <c r="K70" s="38" t="s">
        <v>71</v>
      </c>
      <c r="L70" s="38" t="s">
        <v>71</v>
      </c>
      <c r="M70" s="14" t="s">
        <v>47</v>
      </c>
    </row>
    <row r="71" spans="2:13" s="7" customFormat="1" ht="23.25" customHeight="1" x14ac:dyDescent="0.15">
      <c r="B71" s="21" t="s">
        <v>60</v>
      </c>
      <c r="C71" s="38" t="s">
        <v>70</v>
      </c>
      <c r="D71" s="38" t="s">
        <v>71</v>
      </c>
      <c r="E71" s="38" t="s">
        <v>71</v>
      </c>
      <c r="F71" s="38" t="s">
        <v>71</v>
      </c>
      <c r="G71" s="38" t="s">
        <v>71</v>
      </c>
      <c r="H71" s="38" t="s">
        <v>71</v>
      </c>
      <c r="I71" s="38" t="s">
        <v>71</v>
      </c>
      <c r="J71" s="38" t="s">
        <v>71</v>
      </c>
      <c r="K71" s="38" t="s">
        <v>71</v>
      </c>
      <c r="L71" s="38" t="s">
        <v>71</v>
      </c>
      <c r="M71" s="14" t="s">
        <v>18</v>
      </c>
    </row>
    <row r="72" spans="2:13" s="7" customFormat="1" ht="24" customHeight="1" x14ac:dyDescent="0.15">
      <c r="B72" s="21" t="s">
        <v>61</v>
      </c>
      <c r="C72" s="38" t="s">
        <v>70</v>
      </c>
      <c r="D72" s="38" t="s">
        <v>71</v>
      </c>
      <c r="E72" s="38" t="s">
        <v>71</v>
      </c>
      <c r="F72" s="38" t="s">
        <v>71</v>
      </c>
      <c r="G72" s="38" t="s">
        <v>71</v>
      </c>
      <c r="H72" s="38" t="s">
        <v>71</v>
      </c>
      <c r="I72" s="38" t="s">
        <v>71</v>
      </c>
      <c r="J72" s="38" t="s">
        <v>71</v>
      </c>
      <c r="K72" s="38" t="s">
        <v>71</v>
      </c>
      <c r="L72" s="38" t="s">
        <v>71</v>
      </c>
      <c r="M72" s="14" t="s">
        <v>20</v>
      </c>
    </row>
    <row r="73" spans="2:13" s="7" customFormat="1" ht="23.25" customHeight="1" x14ac:dyDescent="0.15">
      <c r="B73" s="25" t="s">
        <v>74</v>
      </c>
      <c r="C73" s="42" t="s">
        <v>70</v>
      </c>
      <c r="D73" s="42" t="s">
        <v>71</v>
      </c>
      <c r="E73" s="42" t="s">
        <v>71</v>
      </c>
      <c r="F73" s="42" t="s">
        <v>71</v>
      </c>
      <c r="G73" s="42" t="s">
        <v>71</v>
      </c>
      <c r="H73" s="42" t="s">
        <v>71</v>
      </c>
      <c r="I73" s="42" t="s">
        <v>71</v>
      </c>
      <c r="J73" s="42" t="s">
        <v>71</v>
      </c>
      <c r="K73" s="42" t="s">
        <v>71</v>
      </c>
      <c r="L73" s="42" t="s">
        <v>71</v>
      </c>
      <c r="M73" s="27">
        <v>4</v>
      </c>
    </row>
    <row r="74" spans="2:13" ht="23.25" customHeight="1" x14ac:dyDescent="0.15">
      <c r="B74" s="52" t="s">
        <v>75</v>
      </c>
      <c r="C74" s="55" t="s">
        <v>70</v>
      </c>
      <c r="D74" s="56">
        <f t="shared" ref="D74:L74" si="2">+D36/C36*100-100</f>
        <v>-1.6600748604062261</v>
      </c>
      <c r="E74" s="56">
        <f t="shared" si="2"/>
        <v>1.7870670750262292</v>
      </c>
      <c r="F74" s="56">
        <f t="shared" si="2"/>
        <v>0.38591154281908757</v>
      </c>
      <c r="G74" s="56">
        <f t="shared" si="2"/>
        <v>3.6151459227290701</v>
      </c>
      <c r="H74" s="56">
        <f t="shared" si="2"/>
        <v>0.16521207163052054</v>
      </c>
      <c r="I74" s="56">
        <f t="shared" si="2"/>
        <v>2.8071891102297855</v>
      </c>
      <c r="J74" s="56">
        <f t="shared" si="2"/>
        <v>0.99462718060972577</v>
      </c>
      <c r="K74" s="56">
        <f t="shared" si="2"/>
        <v>-1.8673679279027624</v>
      </c>
      <c r="L74" s="56">
        <f t="shared" si="2"/>
        <v>-3.4470984676856347</v>
      </c>
      <c r="M74" s="54">
        <v>5</v>
      </c>
    </row>
    <row r="75" spans="2:13" ht="24" customHeight="1" x14ac:dyDescent="0.15"/>
  </sheetData>
  <phoneticPr fontId="3"/>
  <pageMargins left="0.47244094488188981" right="0.27559055118110237" top="0.47244094488188981" bottom="0.27559055118110237" header="0.23622047244094491" footer="0.19685039370078741"/>
  <pageSetup paperSize="9" scale="50" firstPageNumber="35" fitToHeight="0" pageOrder="overThenDown" orientation="portrait" useFirstPageNumber="1" r:id="rId1"/>
  <rowBreaks count="1" manualBreakCount="1">
    <brk id="38" min="1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EEC0E7-B681-41B6-BD91-53B61D0B1B28}">
  <dimension ref="A1:M75"/>
  <sheetViews>
    <sheetView showGridLines="0" zoomScale="85" zoomScaleNormal="85" zoomScaleSheetLayoutView="100" workbookViewId="0">
      <selection activeCell="B1" sqref="B1"/>
    </sheetView>
  </sheetViews>
  <sheetFormatPr defaultRowHeight="12" x14ac:dyDescent="0.15"/>
  <cols>
    <col min="1" max="1" width="4.28515625" style="1" customWidth="1"/>
    <col min="2" max="2" width="47.85546875" style="48" customWidth="1"/>
    <col min="3" max="12" width="15.7109375" style="1" customWidth="1"/>
    <col min="13" max="13" width="2.85546875" style="2" customWidth="1"/>
    <col min="14" max="16" width="10.7109375" style="1" customWidth="1"/>
    <col min="17" max="253" width="9.140625" style="1"/>
    <col min="254" max="254" width="4.28515625" style="1" customWidth="1"/>
    <col min="255" max="255" width="40" style="1" customWidth="1"/>
    <col min="256" max="267" width="15.7109375" style="1" customWidth="1"/>
    <col min="268" max="268" width="2.85546875" style="1" customWidth="1"/>
    <col min="269" max="269" width="3.5703125" style="1" customWidth="1"/>
    <col min="270" max="272" width="10.7109375" style="1" customWidth="1"/>
    <col min="273" max="509" width="9.140625" style="1"/>
    <col min="510" max="510" width="4.28515625" style="1" customWidth="1"/>
    <col min="511" max="511" width="40" style="1" customWidth="1"/>
    <col min="512" max="523" width="15.7109375" style="1" customWidth="1"/>
    <col min="524" max="524" width="2.85546875" style="1" customWidth="1"/>
    <col min="525" max="525" width="3.5703125" style="1" customWidth="1"/>
    <col min="526" max="528" width="10.7109375" style="1" customWidth="1"/>
    <col min="529" max="765" width="9.140625" style="1"/>
    <col min="766" max="766" width="4.28515625" style="1" customWidth="1"/>
    <col min="767" max="767" width="40" style="1" customWidth="1"/>
    <col min="768" max="779" width="15.7109375" style="1" customWidth="1"/>
    <col min="780" max="780" width="2.85546875" style="1" customWidth="1"/>
    <col min="781" max="781" width="3.5703125" style="1" customWidth="1"/>
    <col min="782" max="784" width="10.7109375" style="1" customWidth="1"/>
    <col min="785" max="1021" width="9.140625" style="1"/>
    <col min="1022" max="1022" width="4.28515625" style="1" customWidth="1"/>
    <col min="1023" max="1023" width="40" style="1" customWidth="1"/>
    <col min="1024" max="1035" width="15.7109375" style="1" customWidth="1"/>
    <col min="1036" max="1036" width="2.85546875" style="1" customWidth="1"/>
    <col min="1037" max="1037" width="3.5703125" style="1" customWidth="1"/>
    <col min="1038" max="1040" width="10.7109375" style="1" customWidth="1"/>
    <col min="1041" max="1277" width="9.140625" style="1"/>
    <col min="1278" max="1278" width="4.28515625" style="1" customWidth="1"/>
    <col min="1279" max="1279" width="40" style="1" customWidth="1"/>
    <col min="1280" max="1291" width="15.7109375" style="1" customWidth="1"/>
    <col min="1292" max="1292" width="2.85546875" style="1" customWidth="1"/>
    <col min="1293" max="1293" width="3.5703125" style="1" customWidth="1"/>
    <col min="1294" max="1296" width="10.7109375" style="1" customWidth="1"/>
    <col min="1297" max="1533" width="9.140625" style="1"/>
    <col min="1534" max="1534" width="4.28515625" style="1" customWidth="1"/>
    <col min="1535" max="1535" width="40" style="1" customWidth="1"/>
    <col min="1536" max="1547" width="15.7109375" style="1" customWidth="1"/>
    <col min="1548" max="1548" width="2.85546875" style="1" customWidth="1"/>
    <col min="1549" max="1549" width="3.5703125" style="1" customWidth="1"/>
    <col min="1550" max="1552" width="10.7109375" style="1" customWidth="1"/>
    <col min="1553" max="1789" width="9.140625" style="1"/>
    <col min="1790" max="1790" width="4.28515625" style="1" customWidth="1"/>
    <col min="1791" max="1791" width="40" style="1" customWidth="1"/>
    <col min="1792" max="1803" width="15.7109375" style="1" customWidth="1"/>
    <col min="1804" max="1804" width="2.85546875" style="1" customWidth="1"/>
    <col min="1805" max="1805" width="3.5703125" style="1" customWidth="1"/>
    <col min="1806" max="1808" width="10.7109375" style="1" customWidth="1"/>
    <col min="1809" max="2045" width="9.140625" style="1"/>
    <col min="2046" max="2046" width="4.28515625" style="1" customWidth="1"/>
    <col min="2047" max="2047" width="40" style="1" customWidth="1"/>
    <col min="2048" max="2059" width="15.7109375" style="1" customWidth="1"/>
    <col min="2060" max="2060" width="2.85546875" style="1" customWidth="1"/>
    <col min="2061" max="2061" width="3.5703125" style="1" customWidth="1"/>
    <col min="2062" max="2064" width="10.7109375" style="1" customWidth="1"/>
    <col min="2065" max="2301" width="9.140625" style="1"/>
    <col min="2302" max="2302" width="4.28515625" style="1" customWidth="1"/>
    <col min="2303" max="2303" width="40" style="1" customWidth="1"/>
    <col min="2304" max="2315" width="15.7109375" style="1" customWidth="1"/>
    <col min="2316" max="2316" width="2.85546875" style="1" customWidth="1"/>
    <col min="2317" max="2317" width="3.5703125" style="1" customWidth="1"/>
    <col min="2318" max="2320" width="10.7109375" style="1" customWidth="1"/>
    <col min="2321" max="2557" width="9.140625" style="1"/>
    <col min="2558" max="2558" width="4.28515625" style="1" customWidth="1"/>
    <col min="2559" max="2559" width="40" style="1" customWidth="1"/>
    <col min="2560" max="2571" width="15.7109375" style="1" customWidth="1"/>
    <col min="2572" max="2572" width="2.85546875" style="1" customWidth="1"/>
    <col min="2573" max="2573" width="3.5703125" style="1" customWidth="1"/>
    <col min="2574" max="2576" width="10.7109375" style="1" customWidth="1"/>
    <col min="2577" max="2813" width="9.140625" style="1"/>
    <col min="2814" max="2814" width="4.28515625" style="1" customWidth="1"/>
    <col min="2815" max="2815" width="40" style="1" customWidth="1"/>
    <col min="2816" max="2827" width="15.7109375" style="1" customWidth="1"/>
    <col min="2828" max="2828" width="2.85546875" style="1" customWidth="1"/>
    <col min="2829" max="2829" width="3.5703125" style="1" customWidth="1"/>
    <col min="2830" max="2832" width="10.7109375" style="1" customWidth="1"/>
    <col min="2833" max="3069" width="9.140625" style="1"/>
    <col min="3070" max="3070" width="4.28515625" style="1" customWidth="1"/>
    <col min="3071" max="3071" width="40" style="1" customWidth="1"/>
    <col min="3072" max="3083" width="15.7109375" style="1" customWidth="1"/>
    <col min="3084" max="3084" width="2.85546875" style="1" customWidth="1"/>
    <col min="3085" max="3085" width="3.5703125" style="1" customWidth="1"/>
    <col min="3086" max="3088" width="10.7109375" style="1" customWidth="1"/>
    <col min="3089" max="3325" width="9.140625" style="1"/>
    <col min="3326" max="3326" width="4.28515625" style="1" customWidth="1"/>
    <col min="3327" max="3327" width="40" style="1" customWidth="1"/>
    <col min="3328" max="3339" width="15.7109375" style="1" customWidth="1"/>
    <col min="3340" max="3340" width="2.85546875" style="1" customWidth="1"/>
    <col min="3341" max="3341" width="3.5703125" style="1" customWidth="1"/>
    <col min="3342" max="3344" width="10.7109375" style="1" customWidth="1"/>
    <col min="3345" max="3581" width="9.140625" style="1"/>
    <col min="3582" max="3582" width="4.28515625" style="1" customWidth="1"/>
    <col min="3583" max="3583" width="40" style="1" customWidth="1"/>
    <col min="3584" max="3595" width="15.7109375" style="1" customWidth="1"/>
    <col min="3596" max="3596" width="2.85546875" style="1" customWidth="1"/>
    <col min="3597" max="3597" width="3.5703125" style="1" customWidth="1"/>
    <col min="3598" max="3600" width="10.7109375" style="1" customWidth="1"/>
    <col min="3601" max="3837" width="9.140625" style="1"/>
    <col min="3838" max="3838" width="4.28515625" style="1" customWidth="1"/>
    <col min="3839" max="3839" width="40" style="1" customWidth="1"/>
    <col min="3840" max="3851" width="15.7109375" style="1" customWidth="1"/>
    <col min="3852" max="3852" width="2.85546875" style="1" customWidth="1"/>
    <col min="3853" max="3853" width="3.5703125" style="1" customWidth="1"/>
    <col min="3854" max="3856" width="10.7109375" style="1" customWidth="1"/>
    <col min="3857" max="4093" width="9.140625" style="1"/>
    <col min="4094" max="4094" width="4.28515625" style="1" customWidth="1"/>
    <col min="4095" max="4095" width="40" style="1" customWidth="1"/>
    <col min="4096" max="4107" width="15.7109375" style="1" customWidth="1"/>
    <col min="4108" max="4108" width="2.85546875" style="1" customWidth="1"/>
    <col min="4109" max="4109" width="3.5703125" style="1" customWidth="1"/>
    <col min="4110" max="4112" width="10.7109375" style="1" customWidth="1"/>
    <col min="4113" max="4349" width="9.140625" style="1"/>
    <col min="4350" max="4350" width="4.28515625" style="1" customWidth="1"/>
    <col min="4351" max="4351" width="40" style="1" customWidth="1"/>
    <col min="4352" max="4363" width="15.7109375" style="1" customWidth="1"/>
    <col min="4364" max="4364" width="2.85546875" style="1" customWidth="1"/>
    <col min="4365" max="4365" width="3.5703125" style="1" customWidth="1"/>
    <col min="4366" max="4368" width="10.7109375" style="1" customWidth="1"/>
    <col min="4369" max="4605" width="9.140625" style="1"/>
    <col min="4606" max="4606" width="4.28515625" style="1" customWidth="1"/>
    <col min="4607" max="4607" width="40" style="1" customWidth="1"/>
    <col min="4608" max="4619" width="15.7109375" style="1" customWidth="1"/>
    <col min="4620" max="4620" width="2.85546875" style="1" customWidth="1"/>
    <col min="4621" max="4621" width="3.5703125" style="1" customWidth="1"/>
    <col min="4622" max="4624" width="10.7109375" style="1" customWidth="1"/>
    <col min="4625" max="4861" width="9.140625" style="1"/>
    <col min="4862" max="4862" width="4.28515625" style="1" customWidth="1"/>
    <col min="4863" max="4863" width="40" style="1" customWidth="1"/>
    <col min="4864" max="4875" width="15.7109375" style="1" customWidth="1"/>
    <col min="4876" max="4876" width="2.85546875" style="1" customWidth="1"/>
    <col min="4877" max="4877" width="3.5703125" style="1" customWidth="1"/>
    <col min="4878" max="4880" width="10.7109375" style="1" customWidth="1"/>
    <col min="4881" max="5117" width="9.140625" style="1"/>
    <col min="5118" max="5118" width="4.28515625" style="1" customWidth="1"/>
    <col min="5119" max="5119" width="40" style="1" customWidth="1"/>
    <col min="5120" max="5131" width="15.7109375" style="1" customWidth="1"/>
    <col min="5132" max="5132" width="2.85546875" style="1" customWidth="1"/>
    <col min="5133" max="5133" width="3.5703125" style="1" customWidth="1"/>
    <col min="5134" max="5136" width="10.7109375" style="1" customWidth="1"/>
    <col min="5137" max="5373" width="9.140625" style="1"/>
    <col min="5374" max="5374" width="4.28515625" style="1" customWidth="1"/>
    <col min="5375" max="5375" width="40" style="1" customWidth="1"/>
    <col min="5376" max="5387" width="15.7109375" style="1" customWidth="1"/>
    <col min="5388" max="5388" width="2.85546875" style="1" customWidth="1"/>
    <col min="5389" max="5389" width="3.5703125" style="1" customWidth="1"/>
    <col min="5390" max="5392" width="10.7109375" style="1" customWidth="1"/>
    <col min="5393" max="5629" width="9.140625" style="1"/>
    <col min="5630" max="5630" width="4.28515625" style="1" customWidth="1"/>
    <col min="5631" max="5631" width="40" style="1" customWidth="1"/>
    <col min="5632" max="5643" width="15.7109375" style="1" customWidth="1"/>
    <col min="5644" max="5644" width="2.85546875" style="1" customWidth="1"/>
    <col min="5645" max="5645" width="3.5703125" style="1" customWidth="1"/>
    <col min="5646" max="5648" width="10.7109375" style="1" customWidth="1"/>
    <col min="5649" max="5885" width="9.140625" style="1"/>
    <col min="5886" max="5886" width="4.28515625" style="1" customWidth="1"/>
    <col min="5887" max="5887" width="40" style="1" customWidth="1"/>
    <col min="5888" max="5899" width="15.7109375" style="1" customWidth="1"/>
    <col min="5900" max="5900" width="2.85546875" style="1" customWidth="1"/>
    <col min="5901" max="5901" width="3.5703125" style="1" customWidth="1"/>
    <col min="5902" max="5904" width="10.7109375" style="1" customWidth="1"/>
    <col min="5905" max="6141" width="9.140625" style="1"/>
    <col min="6142" max="6142" width="4.28515625" style="1" customWidth="1"/>
    <col min="6143" max="6143" width="40" style="1" customWidth="1"/>
    <col min="6144" max="6155" width="15.7109375" style="1" customWidth="1"/>
    <col min="6156" max="6156" width="2.85546875" style="1" customWidth="1"/>
    <col min="6157" max="6157" width="3.5703125" style="1" customWidth="1"/>
    <col min="6158" max="6160" width="10.7109375" style="1" customWidth="1"/>
    <col min="6161" max="6397" width="9.140625" style="1"/>
    <col min="6398" max="6398" width="4.28515625" style="1" customWidth="1"/>
    <col min="6399" max="6399" width="40" style="1" customWidth="1"/>
    <col min="6400" max="6411" width="15.7109375" style="1" customWidth="1"/>
    <col min="6412" max="6412" width="2.85546875" style="1" customWidth="1"/>
    <col min="6413" max="6413" width="3.5703125" style="1" customWidth="1"/>
    <col min="6414" max="6416" width="10.7109375" style="1" customWidth="1"/>
    <col min="6417" max="6653" width="9.140625" style="1"/>
    <col min="6654" max="6654" width="4.28515625" style="1" customWidth="1"/>
    <col min="6655" max="6655" width="40" style="1" customWidth="1"/>
    <col min="6656" max="6667" width="15.7109375" style="1" customWidth="1"/>
    <col min="6668" max="6668" width="2.85546875" style="1" customWidth="1"/>
    <col min="6669" max="6669" width="3.5703125" style="1" customWidth="1"/>
    <col min="6670" max="6672" width="10.7109375" style="1" customWidth="1"/>
    <col min="6673" max="6909" width="9.140625" style="1"/>
    <col min="6910" max="6910" width="4.28515625" style="1" customWidth="1"/>
    <col min="6911" max="6911" width="40" style="1" customWidth="1"/>
    <col min="6912" max="6923" width="15.7109375" style="1" customWidth="1"/>
    <col min="6924" max="6924" width="2.85546875" style="1" customWidth="1"/>
    <col min="6925" max="6925" width="3.5703125" style="1" customWidth="1"/>
    <col min="6926" max="6928" width="10.7109375" style="1" customWidth="1"/>
    <col min="6929" max="7165" width="9.140625" style="1"/>
    <col min="7166" max="7166" width="4.28515625" style="1" customWidth="1"/>
    <col min="7167" max="7167" width="40" style="1" customWidth="1"/>
    <col min="7168" max="7179" width="15.7109375" style="1" customWidth="1"/>
    <col min="7180" max="7180" width="2.85546875" style="1" customWidth="1"/>
    <col min="7181" max="7181" width="3.5703125" style="1" customWidth="1"/>
    <col min="7182" max="7184" width="10.7109375" style="1" customWidth="1"/>
    <col min="7185" max="7421" width="9.140625" style="1"/>
    <col min="7422" max="7422" width="4.28515625" style="1" customWidth="1"/>
    <col min="7423" max="7423" width="40" style="1" customWidth="1"/>
    <col min="7424" max="7435" width="15.7109375" style="1" customWidth="1"/>
    <col min="7436" max="7436" width="2.85546875" style="1" customWidth="1"/>
    <col min="7437" max="7437" width="3.5703125" style="1" customWidth="1"/>
    <col min="7438" max="7440" width="10.7109375" style="1" customWidth="1"/>
    <col min="7441" max="7677" width="9.140625" style="1"/>
    <col min="7678" max="7678" width="4.28515625" style="1" customWidth="1"/>
    <col min="7679" max="7679" width="40" style="1" customWidth="1"/>
    <col min="7680" max="7691" width="15.7109375" style="1" customWidth="1"/>
    <col min="7692" max="7692" width="2.85546875" style="1" customWidth="1"/>
    <col min="7693" max="7693" width="3.5703125" style="1" customWidth="1"/>
    <col min="7694" max="7696" width="10.7109375" style="1" customWidth="1"/>
    <col min="7697" max="7933" width="9.140625" style="1"/>
    <col min="7934" max="7934" width="4.28515625" style="1" customWidth="1"/>
    <col min="7935" max="7935" width="40" style="1" customWidth="1"/>
    <col min="7936" max="7947" width="15.7109375" style="1" customWidth="1"/>
    <col min="7948" max="7948" width="2.85546875" style="1" customWidth="1"/>
    <col min="7949" max="7949" width="3.5703125" style="1" customWidth="1"/>
    <col min="7950" max="7952" width="10.7109375" style="1" customWidth="1"/>
    <col min="7953" max="8189" width="9.140625" style="1"/>
    <col min="8190" max="8190" width="4.28515625" style="1" customWidth="1"/>
    <col min="8191" max="8191" width="40" style="1" customWidth="1"/>
    <col min="8192" max="8203" width="15.7109375" style="1" customWidth="1"/>
    <col min="8204" max="8204" width="2.85546875" style="1" customWidth="1"/>
    <col min="8205" max="8205" width="3.5703125" style="1" customWidth="1"/>
    <col min="8206" max="8208" width="10.7109375" style="1" customWidth="1"/>
    <col min="8209" max="8445" width="9.140625" style="1"/>
    <col min="8446" max="8446" width="4.28515625" style="1" customWidth="1"/>
    <col min="8447" max="8447" width="40" style="1" customWidth="1"/>
    <col min="8448" max="8459" width="15.7109375" style="1" customWidth="1"/>
    <col min="8460" max="8460" width="2.85546875" style="1" customWidth="1"/>
    <col min="8461" max="8461" width="3.5703125" style="1" customWidth="1"/>
    <col min="8462" max="8464" width="10.7109375" style="1" customWidth="1"/>
    <col min="8465" max="8701" width="9.140625" style="1"/>
    <col min="8702" max="8702" width="4.28515625" style="1" customWidth="1"/>
    <col min="8703" max="8703" width="40" style="1" customWidth="1"/>
    <col min="8704" max="8715" width="15.7109375" style="1" customWidth="1"/>
    <col min="8716" max="8716" width="2.85546875" style="1" customWidth="1"/>
    <col min="8717" max="8717" width="3.5703125" style="1" customWidth="1"/>
    <col min="8718" max="8720" width="10.7109375" style="1" customWidth="1"/>
    <col min="8721" max="8957" width="9.140625" style="1"/>
    <col min="8958" max="8958" width="4.28515625" style="1" customWidth="1"/>
    <col min="8959" max="8959" width="40" style="1" customWidth="1"/>
    <col min="8960" max="8971" width="15.7109375" style="1" customWidth="1"/>
    <col min="8972" max="8972" width="2.85546875" style="1" customWidth="1"/>
    <col min="8973" max="8973" width="3.5703125" style="1" customWidth="1"/>
    <col min="8974" max="8976" width="10.7109375" style="1" customWidth="1"/>
    <col min="8977" max="9213" width="9.140625" style="1"/>
    <col min="9214" max="9214" width="4.28515625" style="1" customWidth="1"/>
    <col min="9215" max="9215" width="40" style="1" customWidth="1"/>
    <col min="9216" max="9227" width="15.7109375" style="1" customWidth="1"/>
    <col min="9228" max="9228" width="2.85546875" style="1" customWidth="1"/>
    <col min="9229" max="9229" width="3.5703125" style="1" customWidth="1"/>
    <col min="9230" max="9232" width="10.7109375" style="1" customWidth="1"/>
    <col min="9233" max="9469" width="9.140625" style="1"/>
    <col min="9470" max="9470" width="4.28515625" style="1" customWidth="1"/>
    <col min="9471" max="9471" width="40" style="1" customWidth="1"/>
    <col min="9472" max="9483" width="15.7109375" style="1" customWidth="1"/>
    <col min="9484" max="9484" width="2.85546875" style="1" customWidth="1"/>
    <col min="9485" max="9485" width="3.5703125" style="1" customWidth="1"/>
    <col min="9486" max="9488" width="10.7109375" style="1" customWidth="1"/>
    <col min="9489" max="9725" width="9.140625" style="1"/>
    <col min="9726" max="9726" width="4.28515625" style="1" customWidth="1"/>
    <col min="9727" max="9727" width="40" style="1" customWidth="1"/>
    <col min="9728" max="9739" width="15.7109375" style="1" customWidth="1"/>
    <col min="9740" max="9740" width="2.85546875" style="1" customWidth="1"/>
    <col min="9741" max="9741" width="3.5703125" style="1" customWidth="1"/>
    <col min="9742" max="9744" width="10.7109375" style="1" customWidth="1"/>
    <col min="9745" max="9981" width="9.140625" style="1"/>
    <col min="9982" max="9982" width="4.28515625" style="1" customWidth="1"/>
    <col min="9983" max="9983" width="40" style="1" customWidth="1"/>
    <col min="9984" max="9995" width="15.7109375" style="1" customWidth="1"/>
    <col min="9996" max="9996" width="2.85546875" style="1" customWidth="1"/>
    <col min="9997" max="9997" width="3.5703125" style="1" customWidth="1"/>
    <col min="9998" max="10000" width="10.7109375" style="1" customWidth="1"/>
    <col min="10001" max="10237" width="9.140625" style="1"/>
    <col min="10238" max="10238" width="4.28515625" style="1" customWidth="1"/>
    <col min="10239" max="10239" width="40" style="1" customWidth="1"/>
    <col min="10240" max="10251" width="15.7109375" style="1" customWidth="1"/>
    <col min="10252" max="10252" width="2.85546875" style="1" customWidth="1"/>
    <col min="10253" max="10253" width="3.5703125" style="1" customWidth="1"/>
    <col min="10254" max="10256" width="10.7109375" style="1" customWidth="1"/>
    <col min="10257" max="10493" width="9.140625" style="1"/>
    <col min="10494" max="10494" width="4.28515625" style="1" customWidth="1"/>
    <col min="10495" max="10495" width="40" style="1" customWidth="1"/>
    <col min="10496" max="10507" width="15.7109375" style="1" customWidth="1"/>
    <col min="10508" max="10508" width="2.85546875" style="1" customWidth="1"/>
    <col min="10509" max="10509" width="3.5703125" style="1" customWidth="1"/>
    <col min="10510" max="10512" width="10.7109375" style="1" customWidth="1"/>
    <col min="10513" max="10749" width="9.140625" style="1"/>
    <col min="10750" max="10750" width="4.28515625" style="1" customWidth="1"/>
    <col min="10751" max="10751" width="40" style="1" customWidth="1"/>
    <col min="10752" max="10763" width="15.7109375" style="1" customWidth="1"/>
    <col min="10764" max="10764" width="2.85546875" style="1" customWidth="1"/>
    <col min="10765" max="10765" width="3.5703125" style="1" customWidth="1"/>
    <col min="10766" max="10768" width="10.7109375" style="1" customWidth="1"/>
    <col min="10769" max="11005" width="9.140625" style="1"/>
    <col min="11006" max="11006" width="4.28515625" style="1" customWidth="1"/>
    <col min="11007" max="11007" width="40" style="1" customWidth="1"/>
    <col min="11008" max="11019" width="15.7109375" style="1" customWidth="1"/>
    <col min="11020" max="11020" width="2.85546875" style="1" customWidth="1"/>
    <col min="11021" max="11021" width="3.5703125" style="1" customWidth="1"/>
    <col min="11022" max="11024" width="10.7109375" style="1" customWidth="1"/>
    <col min="11025" max="11261" width="9.140625" style="1"/>
    <col min="11262" max="11262" width="4.28515625" style="1" customWidth="1"/>
    <col min="11263" max="11263" width="40" style="1" customWidth="1"/>
    <col min="11264" max="11275" width="15.7109375" style="1" customWidth="1"/>
    <col min="11276" max="11276" width="2.85546875" style="1" customWidth="1"/>
    <col min="11277" max="11277" width="3.5703125" style="1" customWidth="1"/>
    <col min="11278" max="11280" width="10.7109375" style="1" customWidth="1"/>
    <col min="11281" max="11517" width="9.140625" style="1"/>
    <col min="11518" max="11518" width="4.28515625" style="1" customWidth="1"/>
    <col min="11519" max="11519" width="40" style="1" customWidth="1"/>
    <col min="11520" max="11531" width="15.7109375" style="1" customWidth="1"/>
    <col min="11532" max="11532" width="2.85546875" style="1" customWidth="1"/>
    <col min="11533" max="11533" width="3.5703125" style="1" customWidth="1"/>
    <col min="11534" max="11536" width="10.7109375" style="1" customWidth="1"/>
    <col min="11537" max="11773" width="9.140625" style="1"/>
    <col min="11774" max="11774" width="4.28515625" style="1" customWidth="1"/>
    <col min="11775" max="11775" width="40" style="1" customWidth="1"/>
    <col min="11776" max="11787" width="15.7109375" style="1" customWidth="1"/>
    <col min="11788" max="11788" width="2.85546875" style="1" customWidth="1"/>
    <col min="11789" max="11789" width="3.5703125" style="1" customWidth="1"/>
    <col min="11790" max="11792" width="10.7109375" style="1" customWidth="1"/>
    <col min="11793" max="12029" width="9.140625" style="1"/>
    <col min="12030" max="12030" width="4.28515625" style="1" customWidth="1"/>
    <col min="12031" max="12031" width="40" style="1" customWidth="1"/>
    <col min="12032" max="12043" width="15.7109375" style="1" customWidth="1"/>
    <col min="12044" max="12044" width="2.85546875" style="1" customWidth="1"/>
    <col min="12045" max="12045" width="3.5703125" style="1" customWidth="1"/>
    <col min="12046" max="12048" width="10.7109375" style="1" customWidth="1"/>
    <col min="12049" max="12285" width="9.140625" style="1"/>
    <col min="12286" max="12286" width="4.28515625" style="1" customWidth="1"/>
    <col min="12287" max="12287" width="40" style="1" customWidth="1"/>
    <col min="12288" max="12299" width="15.7109375" style="1" customWidth="1"/>
    <col min="12300" max="12300" width="2.85546875" style="1" customWidth="1"/>
    <col min="12301" max="12301" width="3.5703125" style="1" customWidth="1"/>
    <col min="12302" max="12304" width="10.7109375" style="1" customWidth="1"/>
    <col min="12305" max="12541" width="9.140625" style="1"/>
    <col min="12542" max="12542" width="4.28515625" style="1" customWidth="1"/>
    <col min="12543" max="12543" width="40" style="1" customWidth="1"/>
    <col min="12544" max="12555" width="15.7109375" style="1" customWidth="1"/>
    <col min="12556" max="12556" width="2.85546875" style="1" customWidth="1"/>
    <col min="12557" max="12557" width="3.5703125" style="1" customWidth="1"/>
    <col min="12558" max="12560" width="10.7109375" style="1" customWidth="1"/>
    <col min="12561" max="12797" width="9.140625" style="1"/>
    <col min="12798" max="12798" width="4.28515625" style="1" customWidth="1"/>
    <col min="12799" max="12799" width="40" style="1" customWidth="1"/>
    <col min="12800" max="12811" width="15.7109375" style="1" customWidth="1"/>
    <col min="12812" max="12812" width="2.85546875" style="1" customWidth="1"/>
    <col min="12813" max="12813" width="3.5703125" style="1" customWidth="1"/>
    <col min="12814" max="12816" width="10.7109375" style="1" customWidth="1"/>
    <col min="12817" max="13053" width="9.140625" style="1"/>
    <col min="13054" max="13054" width="4.28515625" style="1" customWidth="1"/>
    <col min="13055" max="13055" width="40" style="1" customWidth="1"/>
    <col min="13056" max="13067" width="15.7109375" style="1" customWidth="1"/>
    <col min="13068" max="13068" width="2.85546875" style="1" customWidth="1"/>
    <col min="13069" max="13069" width="3.5703125" style="1" customWidth="1"/>
    <col min="13070" max="13072" width="10.7109375" style="1" customWidth="1"/>
    <col min="13073" max="13309" width="9.140625" style="1"/>
    <col min="13310" max="13310" width="4.28515625" style="1" customWidth="1"/>
    <col min="13311" max="13311" width="40" style="1" customWidth="1"/>
    <col min="13312" max="13323" width="15.7109375" style="1" customWidth="1"/>
    <col min="13324" max="13324" width="2.85546875" style="1" customWidth="1"/>
    <col min="13325" max="13325" width="3.5703125" style="1" customWidth="1"/>
    <col min="13326" max="13328" width="10.7109375" style="1" customWidth="1"/>
    <col min="13329" max="13565" width="9.140625" style="1"/>
    <col min="13566" max="13566" width="4.28515625" style="1" customWidth="1"/>
    <col min="13567" max="13567" width="40" style="1" customWidth="1"/>
    <col min="13568" max="13579" width="15.7109375" style="1" customWidth="1"/>
    <col min="13580" max="13580" width="2.85546875" style="1" customWidth="1"/>
    <col min="13581" max="13581" width="3.5703125" style="1" customWidth="1"/>
    <col min="13582" max="13584" width="10.7109375" style="1" customWidth="1"/>
    <col min="13585" max="13821" width="9.140625" style="1"/>
    <col min="13822" max="13822" width="4.28515625" style="1" customWidth="1"/>
    <col min="13823" max="13823" width="40" style="1" customWidth="1"/>
    <col min="13824" max="13835" width="15.7109375" style="1" customWidth="1"/>
    <col min="13836" max="13836" width="2.85546875" style="1" customWidth="1"/>
    <col min="13837" max="13837" width="3.5703125" style="1" customWidth="1"/>
    <col min="13838" max="13840" width="10.7109375" style="1" customWidth="1"/>
    <col min="13841" max="14077" width="9.140625" style="1"/>
    <col min="14078" max="14078" width="4.28515625" style="1" customWidth="1"/>
    <col min="14079" max="14079" width="40" style="1" customWidth="1"/>
    <col min="14080" max="14091" width="15.7109375" style="1" customWidth="1"/>
    <col min="14092" max="14092" width="2.85546875" style="1" customWidth="1"/>
    <col min="14093" max="14093" width="3.5703125" style="1" customWidth="1"/>
    <col min="14094" max="14096" width="10.7109375" style="1" customWidth="1"/>
    <col min="14097" max="14333" width="9.140625" style="1"/>
    <col min="14334" max="14334" width="4.28515625" style="1" customWidth="1"/>
    <col min="14335" max="14335" width="40" style="1" customWidth="1"/>
    <col min="14336" max="14347" width="15.7109375" style="1" customWidth="1"/>
    <col min="14348" max="14348" width="2.85546875" style="1" customWidth="1"/>
    <col min="14349" max="14349" width="3.5703125" style="1" customWidth="1"/>
    <col min="14350" max="14352" width="10.7109375" style="1" customWidth="1"/>
    <col min="14353" max="14589" width="9.140625" style="1"/>
    <col min="14590" max="14590" width="4.28515625" style="1" customWidth="1"/>
    <col min="14591" max="14591" width="40" style="1" customWidth="1"/>
    <col min="14592" max="14603" width="15.7109375" style="1" customWidth="1"/>
    <col min="14604" max="14604" width="2.85546875" style="1" customWidth="1"/>
    <col min="14605" max="14605" width="3.5703125" style="1" customWidth="1"/>
    <col min="14606" max="14608" width="10.7109375" style="1" customWidth="1"/>
    <col min="14609" max="14845" width="9.140625" style="1"/>
    <col min="14846" max="14846" width="4.28515625" style="1" customWidth="1"/>
    <col min="14847" max="14847" width="40" style="1" customWidth="1"/>
    <col min="14848" max="14859" width="15.7109375" style="1" customWidth="1"/>
    <col min="14860" max="14860" width="2.85546875" style="1" customWidth="1"/>
    <col min="14861" max="14861" width="3.5703125" style="1" customWidth="1"/>
    <col min="14862" max="14864" width="10.7109375" style="1" customWidth="1"/>
    <col min="14865" max="15101" width="9.140625" style="1"/>
    <col min="15102" max="15102" width="4.28515625" style="1" customWidth="1"/>
    <col min="15103" max="15103" width="40" style="1" customWidth="1"/>
    <col min="15104" max="15115" width="15.7109375" style="1" customWidth="1"/>
    <col min="15116" max="15116" width="2.85546875" style="1" customWidth="1"/>
    <col min="15117" max="15117" width="3.5703125" style="1" customWidth="1"/>
    <col min="15118" max="15120" width="10.7109375" style="1" customWidth="1"/>
    <col min="15121" max="15357" width="9.140625" style="1"/>
    <col min="15358" max="15358" width="4.28515625" style="1" customWidth="1"/>
    <col min="15359" max="15359" width="40" style="1" customWidth="1"/>
    <col min="15360" max="15371" width="15.7109375" style="1" customWidth="1"/>
    <col min="15372" max="15372" width="2.85546875" style="1" customWidth="1"/>
    <col min="15373" max="15373" width="3.5703125" style="1" customWidth="1"/>
    <col min="15374" max="15376" width="10.7109375" style="1" customWidth="1"/>
    <col min="15377" max="15613" width="9.140625" style="1"/>
    <col min="15614" max="15614" width="4.28515625" style="1" customWidth="1"/>
    <col min="15615" max="15615" width="40" style="1" customWidth="1"/>
    <col min="15616" max="15627" width="15.7109375" style="1" customWidth="1"/>
    <col min="15628" max="15628" width="2.85546875" style="1" customWidth="1"/>
    <col min="15629" max="15629" width="3.5703125" style="1" customWidth="1"/>
    <col min="15630" max="15632" width="10.7109375" style="1" customWidth="1"/>
    <col min="15633" max="15869" width="9.140625" style="1"/>
    <col min="15870" max="15870" width="4.28515625" style="1" customWidth="1"/>
    <col min="15871" max="15871" width="40" style="1" customWidth="1"/>
    <col min="15872" max="15883" width="15.7109375" style="1" customWidth="1"/>
    <col min="15884" max="15884" width="2.85546875" style="1" customWidth="1"/>
    <col min="15885" max="15885" width="3.5703125" style="1" customWidth="1"/>
    <col min="15886" max="15888" width="10.7109375" style="1" customWidth="1"/>
    <col min="15889" max="16125" width="9.140625" style="1"/>
    <col min="16126" max="16126" width="4.28515625" style="1" customWidth="1"/>
    <col min="16127" max="16127" width="40" style="1" customWidth="1"/>
    <col min="16128" max="16139" width="15.7109375" style="1" customWidth="1"/>
    <col min="16140" max="16140" width="2.85546875" style="1" customWidth="1"/>
    <col min="16141" max="16141" width="3.5703125" style="1" customWidth="1"/>
    <col min="16142" max="16144" width="10.7109375" style="1" customWidth="1"/>
    <col min="16145" max="16384" width="9.140625" style="1"/>
  </cols>
  <sheetData>
    <row r="1" spans="1:13" ht="18.75" customHeight="1" x14ac:dyDescent="0.15"/>
    <row r="2" spans="1:13" ht="18.75" customHeight="1" x14ac:dyDescent="0.2">
      <c r="A2" s="3"/>
    </row>
    <row r="3" spans="1:13" ht="18.75" customHeight="1" x14ac:dyDescent="0.2">
      <c r="A3" s="3"/>
      <c r="B3" s="49" t="s">
        <v>77</v>
      </c>
    </row>
    <row r="4" spans="1:13" ht="13.5" customHeight="1" x14ac:dyDescent="0.15">
      <c r="B4" s="50" t="s">
        <v>1</v>
      </c>
      <c r="M4" s="6" t="s">
        <v>78</v>
      </c>
    </row>
    <row r="5" spans="1:13" s="7" customFormat="1" ht="24" customHeight="1" x14ac:dyDescent="0.15">
      <c r="B5" s="51" t="s">
        <v>3</v>
      </c>
      <c r="C5" s="9" t="s">
        <v>4</v>
      </c>
      <c r="D5" s="9" t="s">
        <v>5</v>
      </c>
      <c r="E5" s="9" t="s">
        <v>6</v>
      </c>
      <c r="F5" s="10" t="s">
        <v>7</v>
      </c>
      <c r="G5" s="10" t="s">
        <v>8</v>
      </c>
      <c r="H5" s="10" t="s">
        <v>9</v>
      </c>
      <c r="I5" s="10" t="s">
        <v>10</v>
      </c>
      <c r="J5" s="10" t="s">
        <v>11</v>
      </c>
      <c r="K5" s="10" t="s">
        <v>12</v>
      </c>
      <c r="L5" s="10" t="s">
        <v>13</v>
      </c>
      <c r="M5" s="11"/>
    </row>
    <row r="6" spans="1:13" s="7" customFormat="1" ht="23.25" customHeight="1" x14ac:dyDescent="0.15">
      <c r="B6" s="12" t="s">
        <v>14</v>
      </c>
      <c r="C6" s="39">
        <v>98.396987744103299</v>
      </c>
      <c r="D6" s="39">
        <v>97.558460549580829</v>
      </c>
      <c r="E6" s="39">
        <v>97.73316777714416</v>
      </c>
      <c r="F6" s="39">
        <v>99.951778937878686</v>
      </c>
      <c r="G6" s="39">
        <v>99.920629004179034</v>
      </c>
      <c r="H6" s="39">
        <v>99.764343687718835</v>
      </c>
      <c r="I6" s="39">
        <v>100.31340314255912</v>
      </c>
      <c r="J6" s="39">
        <v>100.89490996445467</v>
      </c>
      <c r="K6" s="39">
        <v>101.57382429437294</v>
      </c>
      <c r="L6" s="39">
        <v>101.57138982459249</v>
      </c>
      <c r="M6" s="14">
        <v>1</v>
      </c>
    </row>
    <row r="7" spans="1:13" s="7" customFormat="1" ht="23.25" customHeight="1" x14ac:dyDescent="0.15">
      <c r="B7" s="12" t="s">
        <v>15</v>
      </c>
      <c r="C7" s="39">
        <v>98.373055192079335</v>
      </c>
      <c r="D7" s="39">
        <v>97.546347325888888</v>
      </c>
      <c r="E7" s="39">
        <v>97.724696248835869</v>
      </c>
      <c r="F7" s="39">
        <v>99.963564807281571</v>
      </c>
      <c r="G7" s="39">
        <v>99.927466408693618</v>
      </c>
      <c r="H7" s="39">
        <v>99.776950378016863</v>
      </c>
      <c r="I7" s="39">
        <v>100.32254502492384</v>
      </c>
      <c r="J7" s="39">
        <v>100.90773531204236</v>
      </c>
      <c r="K7" s="39">
        <v>101.605527005966</v>
      </c>
      <c r="L7" s="39">
        <v>101.61931087816846</v>
      </c>
      <c r="M7" s="15" t="s">
        <v>16</v>
      </c>
    </row>
    <row r="8" spans="1:13" s="7" customFormat="1" ht="23.25" customHeight="1" x14ac:dyDescent="0.15">
      <c r="B8" s="12" t="s">
        <v>17</v>
      </c>
      <c r="C8" s="39">
        <v>93.79995588499915</v>
      </c>
      <c r="D8" s="39">
        <v>93.199949169055259</v>
      </c>
      <c r="E8" s="39">
        <v>93.800023908808981</v>
      </c>
      <c r="F8" s="39">
        <v>97.900009632983327</v>
      </c>
      <c r="G8" s="39">
        <v>100.59995444816498</v>
      </c>
      <c r="H8" s="39">
        <v>102.19999601578887</v>
      </c>
      <c r="I8" s="39">
        <v>103.20001130246817</v>
      </c>
      <c r="J8" s="39">
        <v>103.5999723870157</v>
      </c>
      <c r="K8" s="39">
        <v>104.49995220860447</v>
      </c>
      <c r="L8" s="39">
        <v>104.79995362083585</v>
      </c>
      <c r="M8" s="14" t="s">
        <v>18</v>
      </c>
    </row>
    <row r="9" spans="1:13" s="7" customFormat="1" ht="23.25" customHeight="1" x14ac:dyDescent="0.15">
      <c r="B9" s="12" t="s">
        <v>19</v>
      </c>
      <c r="C9" s="39">
        <v>97.500166101920129</v>
      </c>
      <c r="D9" s="39">
        <v>97.100358063112807</v>
      </c>
      <c r="E9" s="39">
        <v>96.700385755202717</v>
      </c>
      <c r="F9" s="39">
        <v>100.19994055821242</v>
      </c>
      <c r="G9" s="39">
        <v>99.900013673343821</v>
      </c>
      <c r="H9" s="39">
        <v>101.00010354825348</v>
      </c>
      <c r="I9" s="39">
        <v>102.99961419753087</v>
      </c>
      <c r="J9" s="39">
        <v>105.19975630469298</v>
      </c>
      <c r="K9" s="39">
        <v>108.50048022677893</v>
      </c>
      <c r="L9" s="39">
        <v>112.30049088026131</v>
      </c>
      <c r="M9" s="14" t="s">
        <v>20</v>
      </c>
    </row>
    <row r="10" spans="1:13" s="7" customFormat="1" ht="23.25" customHeight="1" x14ac:dyDescent="0.15">
      <c r="B10" s="12" t="s">
        <v>21</v>
      </c>
      <c r="C10" s="39">
        <v>95.200179648402411</v>
      </c>
      <c r="D10" s="39">
        <v>95.299980760518096</v>
      </c>
      <c r="E10" s="39">
        <v>95.899799394204592</v>
      </c>
      <c r="F10" s="39">
        <v>98.899957890364959</v>
      </c>
      <c r="G10" s="39">
        <v>100.50010949142711</v>
      </c>
      <c r="H10" s="39">
        <v>101.90000134370676</v>
      </c>
      <c r="I10" s="39">
        <v>102.29995402796182</v>
      </c>
      <c r="J10" s="39">
        <v>102.09974792466774</v>
      </c>
      <c r="K10" s="39">
        <v>103.00009019697632</v>
      </c>
      <c r="L10" s="39">
        <v>103.70029966943682</v>
      </c>
      <c r="M10" s="14" t="s">
        <v>22</v>
      </c>
    </row>
    <row r="11" spans="1:13" s="7" customFormat="1" ht="23.25" customHeight="1" x14ac:dyDescent="0.15">
      <c r="B11" s="12" t="s">
        <v>23</v>
      </c>
      <c r="C11" s="39">
        <v>100.80003730515972</v>
      </c>
      <c r="D11" s="39">
        <v>100.49996228826159</v>
      </c>
      <c r="E11" s="39">
        <v>100.50004010325078</v>
      </c>
      <c r="F11" s="39">
        <v>100.69996134438341</v>
      </c>
      <c r="G11" s="39">
        <v>99.5000112903478</v>
      </c>
      <c r="H11" s="39">
        <v>98.200040714083627</v>
      </c>
      <c r="I11" s="39">
        <v>98.299986555777366</v>
      </c>
      <c r="J11" s="39">
        <v>98.3999612379708</v>
      </c>
      <c r="K11" s="39">
        <v>98.299963605959078</v>
      </c>
      <c r="L11" s="39">
        <v>97.500040507615864</v>
      </c>
      <c r="M11" s="14" t="s">
        <v>24</v>
      </c>
    </row>
    <row r="12" spans="1:13" s="7" customFormat="1" ht="23.25" customHeight="1" x14ac:dyDescent="0.15">
      <c r="B12" s="12" t="s">
        <v>25</v>
      </c>
      <c r="C12" s="39">
        <v>104.79978043090435</v>
      </c>
      <c r="D12" s="39">
        <v>98.899928300727225</v>
      </c>
      <c r="E12" s="39">
        <v>96.900144326177156</v>
      </c>
      <c r="F12" s="39">
        <v>99.900093662191708</v>
      </c>
      <c r="G12" s="39">
        <v>100</v>
      </c>
      <c r="H12" s="39">
        <v>99.700011480425871</v>
      </c>
      <c r="I12" s="39">
        <v>98.900205262358611</v>
      </c>
      <c r="J12" s="39">
        <v>98.099866146772968</v>
      </c>
      <c r="K12" s="39">
        <v>100.50019023462269</v>
      </c>
      <c r="L12" s="39">
        <v>102.20012809479013</v>
      </c>
      <c r="M12" s="14" t="s">
        <v>26</v>
      </c>
    </row>
    <row r="13" spans="1:13" s="7" customFormat="1" ht="23.25" customHeight="1" x14ac:dyDescent="0.15">
      <c r="B13" s="12" t="s">
        <v>27</v>
      </c>
      <c r="C13" s="39">
        <v>99.499705928335842</v>
      </c>
      <c r="D13" s="39">
        <v>99.400047286913349</v>
      </c>
      <c r="E13" s="39">
        <v>99.300334094047116</v>
      </c>
      <c r="F13" s="39">
        <v>99.900145178995075</v>
      </c>
      <c r="G13" s="39">
        <v>100</v>
      </c>
      <c r="H13" s="39">
        <v>99.400172562553934</v>
      </c>
      <c r="I13" s="39">
        <v>99.400122032317995</v>
      </c>
      <c r="J13" s="39">
        <v>98.500123763204201</v>
      </c>
      <c r="K13" s="39">
        <v>98.799776763730677</v>
      </c>
      <c r="L13" s="39">
        <v>98.499811196374978</v>
      </c>
      <c r="M13" s="14" t="s">
        <v>28</v>
      </c>
    </row>
    <row r="14" spans="1:13" s="7" customFormat="1" ht="23.25" customHeight="1" x14ac:dyDescent="0.15">
      <c r="B14" s="12" t="s">
        <v>29</v>
      </c>
      <c r="C14" s="39">
        <v>98.09991610464786</v>
      </c>
      <c r="D14" s="39">
        <v>98.200043289475417</v>
      </c>
      <c r="E14" s="39">
        <v>99.40005546383243</v>
      </c>
      <c r="F14" s="39">
        <v>102.89998402680777</v>
      </c>
      <c r="G14" s="39">
        <v>99.100073214382562</v>
      </c>
      <c r="H14" s="39">
        <v>98.199978466660582</v>
      </c>
      <c r="I14" s="39">
        <v>100.20002573621036</v>
      </c>
      <c r="J14" s="39">
        <v>102.80004954109303</v>
      </c>
      <c r="K14" s="39">
        <v>103.59996904410207</v>
      </c>
      <c r="L14" s="39">
        <v>102.89991178494098</v>
      </c>
      <c r="M14" s="14" t="s">
        <v>30</v>
      </c>
    </row>
    <row r="15" spans="1:13" s="7" customFormat="1" ht="23.25" customHeight="1" x14ac:dyDescent="0.15">
      <c r="B15" s="12" t="s">
        <v>31</v>
      </c>
      <c r="C15" s="39">
        <v>101.70004868360397</v>
      </c>
      <c r="D15" s="39">
        <v>97.900003061220033</v>
      </c>
      <c r="E15" s="39">
        <v>98.099878197320336</v>
      </c>
      <c r="F15" s="39">
        <v>99.499981556696753</v>
      </c>
      <c r="G15" s="39">
        <v>100.50009408124438</v>
      </c>
      <c r="H15" s="39">
        <v>97.800115316535823</v>
      </c>
      <c r="I15" s="39">
        <v>95.800056194262808</v>
      </c>
      <c r="J15" s="39">
        <v>93.700016082576724</v>
      </c>
      <c r="K15" s="39">
        <v>91.500083991264901</v>
      </c>
      <c r="L15" s="39">
        <v>91.999931066572458</v>
      </c>
      <c r="M15" s="14" t="s">
        <v>32</v>
      </c>
    </row>
    <row r="16" spans="1:13" s="7" customFormat="1" ht="23.25" customHeight="1" x14ac:dyDescent="0.15">
      <c r="B16" s="12" t="s">
        <v>33</v>
      </c>
      <c r="C16" s="39">
        <v>97.100001070637063</v>
      </c>
      <c r="D16" s="39">
        <v>96.700029111274375</v>
      </c>
      <c r="E16" s="39">
        <v>96.799942959195462</v>
      </c>
      <c r="F16" s="39">
        <v>99.499875401484104</v>
      </c>
      <c r="G16" s="39">
        <v>100.09995333304649</v>
      </c>
      <c r="H16" s="39">
        <v>100.8999096976428</v>
      </c>
      <c r="I16" s="39">
        <v>101.10011647478856</v>
      </c>
      <c r="J16" s="39">
        <v>101.89986277801384</v>
      </c>
      <c r="K16" s="39">
        <v>103.50001264455435</v>
      </c>
      <c r="L16" s="39">
        <v>104.90011067848299</v>
      </c>
      <c r="M16" s="14" t="s">
        <v>34</v>
      </c>
    </row>
    <row r="17" spans="2:13" s="7" customFormat="1" ht="23.25" customHeight="1" x14ac:dyDescent="0.15">
      <c r="B17" s="12" t="s">
        <v>35</v>
      </c>
      <c r="C17" s="39">
        <v>99.600514998736571</v>
      </c>
      <c r="D17" s="39">
        <v>98.200184961229283</v>
      </c>
      <c r="E17" s="39">
        <v>98.000242248062023</v>
      </c>
      <c r="F17" s="39">
        <v>99.500585732782525</v>
      </c>
      <c r="G17" s="39">
        <v>100</v>
      </c>
      <c r="H17" s="39">
        <v>99.499780725797621</v>
      </c>
      <c r="I17" s="39">
        <v>100</v>
      </c>
      <c r="J17" s="39">
        <v>100</v>
      </c>
      <c r="K17" s="39">
        <v>99.499706724631679</v>
      </c>
      <c r="L17" s="39">
        <v>99.999999999999986</v>
      </c>
      <c r="M17" s="14" t="s">
        <v>36</v>
      </c>
    </row>
    <row r="18" spans="2:13" s="7" customFormat="1" ht="23.25" customHeight="1" x14ac:dyDescent="0.15">
      <c r="B18" s="12" t="s">
        <v>37</v>
      </c>
      <c r="C18" s="39">
        <v>94.599933308088367</v>
      </c>
      <c r="D18" s="39">
        <v>94.800085009104009</v>
      </c>
      <c r="E18" s="39">
        <v>94.600121108936619</v>
      </c>
      <c r="F18" s="39">
        <v>98.600138517028299</v>
      </c>
      <c r="G18" s="39">
        <v>100.2998591205138</v>
      </c>
      <c r="H18" s="39">
        <v>101.09992625696339</v>
      </c>
      <c r="I18" s="39">
        <v>101.59989559450328</v>
      </c>
      <c r="J18" s="39">
        <v>102.79997818670965</v>
      </c>
      <c r="K18" s="39">
        <v>104.60001197427422</v>
      </c>
      <c r="L18" s="39">
        <v>105.00004318199483</v>
      </c>
      <c r="M18" s="14" t="s">
        <v>38</v>
      </c>
    </row>
    <row r="19" spans="2:13" s="7" customFormat="1" ht="23.25" customHeight="1" x14ac:dyDescent="0.15">
      <c r="B19" s="12" t="s">
        <v>39</v>
      </c>
      <c r="C19" s="39">
        <v>103.29999964247025</v>
      </c>
      <c r="D19" s="39">
        <v>100.59996156829811</v>
      </c>
      <c r="E19" s="39">
        <v>99.600156856154499</v>
      </c>
      <c r="F19" s="39">
        <v>99.69991725799872</v>
      </c>
      <c r="G19" s="39">
        <v>100.20015746653837</v>
      </c>
      <c r="H19" s="39">
        <v>101.10006621974539</v>
      </c>
      <c r="I19" s="39">
        <v>102.79996923110734</v>
      </c>
      <c r="J19" s="39">
        <v>104.90001847150137</v>
      </c>
      <c r="K19" s="39">
        <v>106.20002777612444</v>
      </c>
      <c r="L19" s="39">
        <v>103.99998460804385</v>
      </c>
      <c r="M19" s="14" t="s">
        <v>40</v>
      </c>
    </row>
    <row r="20" spans="2:13" s="7" customFormat="1" ht="23.25" customHeight="1" x14ac:dyDescent="0.15">
      <c r="B20" s="12" t="s">
        <v>41</v>
      </c>
      <c r="C20" s="39">
        <v>96.399928576997269</v>
      </c>
      <c r="D20" s="39">
        <v>95.900053523464393</v>
      </c>
      <c r="E20" s="39">
        <v>96.799933917065914</v>
      </c>
      <c r="F20" s="39">
        <v>99.600059700133315</v>
      </c>
      <c r="G20" s="39">
        <v>99.89991518698406</v>
      </c>
      <c r="H20" s="39">
        <v>99.900017545667481</v>
      </c>
      <c r="I20" s="39">
        <v>100.39992007073192</v>
      </c>
      <c r="J20" s="39">
        <v>101.00008071676487</v>
      </c>
      <c r="K20" s="39">
        <v>102.4000194661937</v>
      </c>
      <c r="L20" s="39">
        <v>103.3000893894972</v>
      </c>
      <c r="M20" s="14" t="s">
        <v>42</v>
      </c>
    </row>
    <row r="21" spans="2:13" s="7" customFormat="1" ht="23.25" customHeight="1" x14ac:dyDescent="0.15">
      <c r="B21" s="12" t="s">
        <v>46</v>
      </c>
      <c r="C21" s="39">
        <v>99.600410876951386</v>
      </c>
      <c r="D21" s="39">
        <v>98.200185319474656</v>
      </c>
      <c r="E21" s="39">
        <v>98.19962222884979</v>
      </c>
      <c r="F21" s="39">
        <v>99.400198139214339</v>
      </c>
      <c r="G21" s="39">
        <v>99.600163932787552</v>
      </c>
      <c r="H21" s="39">
        <v>99.199811293366224</v>
      </c>
      <c r="I21" s="39">
        <v>99.899779142926064</v>
      </c>
      <c r="J21" s="39">
        <v>100.29952662226131</v>
      </c>
      <c r="K21" s="39">
        <v>100.09995961227787</v>
      </c>
      <c r="L21" s="39">
        <v>99.499795835034703</v>
      </c>
      <c r="M21" s="14" t="s">
        <v>47</v>
      </c>
    </row>
    <row r="22" spans="2:13" s="7" customFormat="1" ht="23.25" customHeight="1" x14ac:dyDescent="0.15">
      <c r="B22" s="18" t="s">
        <v>48</v>
      </c>
      <c r="C22" s="41">
        <v>99.500019467863126</v>
      </c>
      <c r="D22" s="41">
        <v>98.699996521628663</v>
      </c>
      <c r="E22" s="41">
        <v>98.399978975743267</v>
      </c>
      <c r="F22" s="41">
        <v>100.19997927135068</v>
      </c>
      <c r="G22" s="41">
        <v>100</v>
      </c>
      <c r="H22" s="41">
        <v>99.599979074505512</v>
      </c>
      <c r="I22" s="41">
        <v>100.20001958733629</v>
      </c>
      <c r="J22" s="41">
        <v>100.4000178826515</v>
      </c>
      <c r="K22" s="41">
        <v>100.80002862507051</v>
      </c>
      <c r="L22" s="41">
        <v>99.900011909752322</v>
      </c>
      <c r="M22" s="20">
        <v>2</v>
      </c>
    </row>
    <row r="23" spans="2:13" s="7" customFormat="1" ht="23.25" customHeight="1" x14ac:dyDescent="0.15">
      <c r="B23" s="12" t="s">
        <v>49</v>
      </c>
      <c r="C23" s="39">
        <v>96.617235134349912</v>
      </c>
      <c r="D23" s="39">
        <v>96.325887737559626</v>
      </c>
      <c r="E23" s="39">
        <v>97.56593471520668</v>
      </c>
      <c r="F23" s="39">
        <v>99.607524486436944</v>
      </c>
      <c r="G23" s="39">
        <v>99.849798421940733</v>
      </c>
      <c r="H23" s="39">
        <v>99.265677424763481</v>
      </c>
      <c r="I23" s="39">
        <v>100.4126991732327</v>
      </c>
      <c r="J23" s="39">
        <v>101.55135346632041</v>
      </c>
      <c r="K23" s="39">
        <v>102.22428644944428</v>
      </c>
      <c r="L23" s="39">
        <v>102.35213243285925</v>
      </c>
      <c r="M23" s="14">
        <v>3</v>
      </c>
    </row>
    <row r="24" spans="2:13" s="7" customFormat="1" ht="23.25" customHeight="1" x14ac:dyDescent="0.15">
      <c r="B24" s="16" t="s">
        <v>50</v>
      </c>
      <c r="C24" s="39">
        <v>96.578082356944122</v>
      </c>
      <c r="D24" s="39">
        <v>96.281150185706338</v>
      </c>
      <c r="E24" s="39">
        <v>97.470678249516922</v>
      </c>
      <c r="F24" s="39">
        <v>99.565752950062986</v>
      </c>
      <c r="G24" s="39">
        <v>99.878650762905323</v>
      </c>
      <c r="H24" s="39">
        <v>99.296323416411283</v>
      </c>
      <c r="I24" s="39">
        <v>100.3900910704434</v>
      </c>
      <c r="J24" s="39">
        <v>101.55331545456204</v>
      </c>
      <c r="K24" s="39">
        <v>102.31183658282228</v>
      </c>
      <c r="L24" s="39">
        <v>102.27855190948306</v>
      </c>
      <c r="M24" s="15" t="s">
        <v>16</v>
      </c>
    </row>
    <row r="25" spans="2:13" s="7" customFormat="1" ht="23.25" customHeight="1" x14ac:dyDescent="0.15">
      <c r="B25" s="21" t="s">
        <v>51</v>
      </c>
      <c r="C25" s="39">
        <v>97.171684026010155</v>
      </c>
      <c r="D25" s="39">
        <v>96.8301991310761</v>
      </c>
      <c r="E25" s="39">
        <v>97.9336778722856</v>
      </c>
      <c r="F25" s="39">
        <v>99.558015920847467</v>
      </c>
      <c r="G25" s="39">
        <v>99.900011051100762</v>
      </c>
      <c r="H25" s="39">
        <v>99.23165209645461</v>
      </c>
      <c r="I25" s="39">
        <v>100.21188940982093</v>
      </c>
      <c r="J25" s="39">
        <v>101.23151993958581</v>
      </c>
      <c r="K25" s="39">
        <v>101.77119919450004</v>
      </c>
      <c r="L25" s="39">
        <v>101.57694218783166</v>
      </c>
      <c r="M25" s="14" t="s">
        <v>18</v>
      </c>
    </row>
    <row r="26" spans="2:13" s="7" customFormat="1" ht="23.25" customHeight="1" x14ac:dyDescent="0.15">
      <c r="B26" s="22" t="s">
        <v>52</v>
      </c>
      <c r="C26" s="39">
        <v>94.69996349219565</v>
      </c>
      <c r="D26" s="39">
        <v>94.199970739937186</v>
      </c>
      <c r="E26" s="39">
        <v>96.400030315534195</v>
      </c>
      <c r="F26" s="39">
        <v>99.799917963233753</v>
      </c>
      <c r="G26" s="39">
        <v>99.899968379062074</v>
      </c>
      <c r="H26" s="39">
        <v>99.799959324050718</v>
      </c>
      <c r="I26" s="39">
        <v>101.60002858257238</v>
      </c>
      <c r="J26" s="39">
        <v>103.19989848469842</v>
      </c>
      <c r="K26" s="39">
        <v>104.80014887789106</v>
      </c>
      <c r="L26" s="39">
        <v>105.40008161036629</v>
      </c>
      <c r="M26" s="14" t="s">
        <v>53</v>
      </c>
    </row>
    <row r="27" spans="2:13" s="7" customFormat="1" ht="23.25" customHeight="1" x14ac:dyDescent="0.15">
      <c r="B27" s="22" t="s">
        <v>54</v>
      </c>
      <c r="C27" s="39">
        <v>97.800026346989853</v>
      </c>
      <c r="D27" s="39">
        <v>97.500012180802074</v>
      </c>
      <c r="E27" s="39">
        <v>98.299980232328281</v>
      </c>
      <c r="F27" s="39">
        <v>99.499991021834902</v>
      </c>
      <c r="G27" s="39">
        <v>99.900021278270231</v>
      </c>
      <c r="H27" s="39">
        <v>99.099979815129089</v>
      </c>
      <c r="I27" s="39">
        <v>99.900027152311395</v>
      </c>
      <c r="J27" s="39">
        <v>100.79998472218243</v>
      </c>
      <c r="K27" s="39">
        <v>101.10001729049412</v>
      </c>
      <c r="L27" s="39">
        <v>100.70002697086767</v>
      </c>
      <c r="M27" s="14" t="s">
        <v>55</v>
      </c>
    </row>
    <row r="28" spans="2:13" s="7" customFormat="1" ht="23.25" customHeight="1" x14ac:dyDescent="0.15">
      <c r="B28" s="21" t="s">
        <v>56</v>
      </c>
      <c r="C28" s="39">
        <v>94.596218583718425</v>
      </c>
      <c r="D28" s="39">
        <v>94.464903792922513</v>
      </c>
      <c r="E28" s="39">
        <v>95.958385148908349</v>
      </c>
      <c r="F28" s="39">
        <v>99.594224668689279</v>
      </c>
      <c r="G28" s="39">
        <v>99.799995670901964</v>
      </c>
      <c r="H28" s="39">
        <v>99.544329713563187</v>
      </c>
      <c r="I28" s="39">
        <v>101.11902709905698</v>
      </c>
      <c r="J28" s="39">
        <v>102.86818047646442</v>
      </c>
      <c r="K28" s="39">
        <v>104.48094609603611</v>
      </c>
      <c r="L28" s="39">
        <v>104.93051785908153</v>
      </c>
      <c r="M28" s="14" t="s">
        <v>20</v>
      </c>
    </row>
    <row r="29" spans="2:13" s="7" customFormat="1" ht="23.25" customHeight="1" x14ac:dyDescent="0.15">
      <c r="B29" s="22" t="s">
        <v>52</v>
      </c>
      <c r="C29" s="39">
        <v>94.799270072992698</v>
      </c>
      <c r="D29" s="39">
        <v>94.297065231321284</v>
      </c>
      <c r="E29" s="39">
        <v>96.297645059480459</v>
      </c>
      <c r="F29" s="39">
        <v>99.905882352941177</v>
      </c>
      <c r="G29" s="39">
        <v>99.793784062453966</v>
      </c>
      <c r="H29" s="39">
        <v>99.493955580545403</v>
      </c>
      <c r="I29" s="39">
        <v>101.19338215351235</v>
      </c>
      <c r="J29" s="39">
        <v>103.00280261577473</v>
      </c>
      <c r="K29" s="39">
        <v>105.10649217346678</v>
      </c>
      <c r="L29" s="39">
        <v>105.59614487797295</v>
      </c>
      <c r="M29" s="14" t="s">
        <v>53</v>
      </c>
    </row>
    <row r="30" spans="2:13" s="7" customFormat="1" ht="23.25" customHeight="1" x14ac:dyDescent="0.15">
      <c r="B30" s="22" t="s">
        <v>54</v>
      </c>
      <c r="C30" s="39">
        <v>96.798691075232313</v>
      </c>
      <c r="D30" s="39">
        <v>96.398900335337302</v>
      </c>
      <c r="E30" s="39">
        <v>97.700862523227102</v>
      </c>
      <c r="F30" s="39">
        <v>99.500526405993682</v>
      </c>
      <c r="G30" s="39">
        <v>99.799145299145295</v>
      </c>
      <c r="H30" s="39">
        <v>99.200513726119752</v>
      </c>
      <c r="I30" s="39">
        <v>100.50108653969065</v>
      </c>
      <c r="J30" s="39">
        <v>102.09972466645425</v>
      </c>
      <c r="K30" s="39">
        <v>102.99971311769347</v>
      </c>
      <c r="L30" s="39">
        <v>102.90109413931319</v>
      </c>
      <c r="M30" s="14" t="s">
        <v>55</v>
      </c>
    </row>
    <row r="31" spans="2:13" s="7" customFormat="1" ht="23.25" customHeight="1" x14ac:dyDescent="0.15">
      <c r="B31" s="23" t="s">
        <v>57</v>
      </c>
      <c r="C31" s="39">
        <v>94.399974126360391</v>
      </c>
      <c r="D31" s="39">
        <v>94.300002135930612</v>
      </c>
      <c r="E31" s="39">
        <v>95.799890023529301</v>
      </c>
      <c r="F31" s="39">
        <v>99.599972968200561</v>
      </c>
      <c r="G31" s="39">
        <v>99.799952008070463</v>
      </c>
      <c r="H31" s="39">
        <v>99.599923405884979</v>
      </c>
      <c r="I31" s="39">
        <v>101.19993794301439</v>
      </c>
      <c r="J31" s="39">
        <v>102.9998834822669</v>
      </c>
      <c r="K31" s="39">
        <v>104.70004826254826</v>
      </c>
      <c r="L31" s="39">
        <v>105.19993355229053</v>
      </c>
      <c r="M31" s="24" t="s">
        <v>58</v>
      </c>
    </row>
    <row r="32" spans="2:13" s="7" customFormat="1" ht="23.25" customHeight="1" x14ac:dyDescent="0.15">
      <c r="B32" s="16" t="s">
        <v>59</v>
      </c>
      <c r="C32" s="39">
        <v>116.37511840858859</v>
      </c>
      <c r="D32" s="39">
        <v>114.83516483516483</v>
      </c>
      <c r="E32" s="39">
        <v>122.77312465611054</v>
      </c>
      <c r="F32" s="39">
        <v>101.01440454453237</v>
      </c>
      <c r="G32" s="39">
        <v>98.88208388247152</v>
      </c>
      <c r="H32" s="39">
        <v>98.542289910252919</v>
      </c>
      <c r="I32" s="39">
        <v>103.39880289950973</v>
      </c>
      <c r="J32" s="39">
        <v>103.06926373598174</v>
      </c>
      <c r="K32" s="39">
        <v>98.503323041498774</v>
      </c>
      <c r="L32" s="39">
        <v>93.157483571527038</v>
      </c>
      <c r="M32" s="14" t="s">
        <v>47</v>
      </c>
    </row>
    <row r="33" spans="2:13" s="7" customFormat="1" ht="23.25" customHeight="1" x14ac:dyDescent="0.15">
      <c r="B33" s="21" t="s">
        <v>60</v>
      </c>
      <c r="C33" s="39">
        <v>100.19814421032282</v>
      </c>
      <c r="D33" s="39">
        <v>98.804448563484698</v>
      </c>
      <c r="E33" s="39">
        <v>101.59836944861618</v>
      </c>
      <c r="F33" s="39">
        <v>102.00676437429537</v>
      </c>
      <c r="G33" s="39">
        <v>98.699544246670925</v>
      </c>
      <c r="H33" s="39">
        <v>96.503300098300812</v>
      </c>
      <c r="I33" s="39">
        <v>99.300003684191125</v>
      </c>
      <c r="J33" s="39">
        <v>100.40088019346827</v>
      </c>
      <c r="K33" s="39">
        <v>98.102027177545111</v>
      </c>
      <c r="L33" s="39">
        <v>96.900028511443452</v>
      </c>
      <c r="M33" s="14" t="s">
        <v>18</v>
      </c>
    </row>
    <row r="34" spans="2:13" s="7" customFormat="1" ht="24" customHeight="1" x14ac:dyDescent="0.15">
      <c r="B34" s="21" t="s">
        <v>61</v>
      </c>
      <c r="C34" s="39">
        <v>121.50764364786507</v>
      </c>
      <c r="D34" s="39">
        <v>124.69879518072288</v>
      </c>
      <c r="E34" s="39">
        <v>138.09213951067153</v>
      </c>
      <c r="F34" s="39">
        <v>124.3034663178548</v>
      </c>
      <c r="G34" s="39">
        <v>94.591765526866709</v>
      </c>
      <c r="H34" s="39">
        <v>95.401713752439122</v>
      </c>
      <c r="I34" s="39">
        <v>107.79729925947437</v>
      </c>
      <c r="J34" s="39">
        <v>120.69317023445466</v>
      </c>
      <c r="K34" s="39">
        <v>111.90118152524167</v>
      </c>
      <c r="L34" s="39">
        <v>99.099137201827105</v>
      </c>
      <c r="M34" s="14" t="s">
        <v>20</v>
      </c>
    </row>
    <row r="35" spans="2:13" s="7" customFormat="1" ht="23.25" customHeight="1" x14ac:dyDescent="0.15">
      <c r="B35" s="57" t="s">
        <v>74</v>
      </c>
      <c r="C35" s="42" t="s">
        <v>70</v>
      </c>
      <c r="D35" s="42" t="s">
        <v>70</v>
      </c>
      <c r="E35" s="42" t="s">
        <v>70</v>
      </c>
      <c r="F35" s="42" t="s">
        <v>70</v>
      </c>
      <c r="G35" s="42" t="s">
        <v>70</v>
      </c>
      <c r="H35" s="42" t="s">
        <v>70</v>
      </c>
      <c r="I35" s="42" t="s">
        <v>70</v>
      </c>
      <c r="J35" s="42" t="s">
        <v>70</v>
      </c>
      <c r="K35" s="42" t="s">
        <v>70</v>
      </c>
      <c r="L35" s="42" t="s">
        <v>70</v>
      </c>
      <c r="M35" s="27">
        <v>4</v>
      </c>
    </row>
    <row r="36" spans="2:13" ht="23.25" customHeight="1" x14ac:dyDescent="0.15">
      <c r="B36" s="34" t="s">
        <v>65</v>
      </c>
      <c r="C36" s="56">
        <v>97.706574042178019</v>
      </c>
      <c r="D36" s="56">
        <v>97.255172692201668</v>
      </c>
      <c r="E36" s="56">
        <v>97.354821616317736</v>
      </c>
      <c r="F36" s="56">
        <v>98.74653320292353</v>
      </c>
      <c r="G36" s="56">
        <v>99.958745247377692</v>
      </c>
      <c r="H36" s="56">
        <v>100.2322429155611</v>
      </c>
      <c r="I36" s="56">
        <v>100.10386380624057</v>
      </c>
      <c r="J36" s="56">
        <v>100.03804325189401</v>
      </c>
      <c r="K36" s="56">
        <v>100.15839093630716</v>
      </c>
      <c r="L36" s="56">
        <v>100.58102344371432</v>
      </c>
      <c r="M36" s="54">
        <v>5</v>
      </c>
    </row>
    <row r="38" spans="2:13" ht="18.75" customHeight="1" x14ac:dyDescent="0.15">
      <c r="C38" s="37"/>
      <c r="D38" s="37"/>
      <c r="E38" s="37"/>
      <c r="F38" s="37"/>
      <c r="G38" s="37"/>
      <c r="H38" s="37"/>
      <c r="I38" s="37"/>
      <c r="J38" s="37"/>
      <c r="K38" s="37"/>
      <c r="L38" s="37"/>
    </row>
    <row r="39" spans="2:13" ht="18.75" customHeight="1" x14ac:dyDescent="0.15"/>
    <row r="40" spans="2:13" ht="18.75" customHeight="1" x14ac:dyDescent="0.15"/>
    <row r="41" spans="2:13" ht="18.75" customHeight="1" x14ac:dyDescent="0.15">
      <c r="B41" s="49" t="s">
        <v>77</v>
      </c>
    </row>
    <row r="42" spans="2:13" ht="14.25" customHeight="1" x14ac:dyDescent="0.15">
      <c r="B42" s="50" t="s">
        <v>68</v>
      </c>
      <c r="M42" s="6" t="s">
        <v>69</v>
      </c>
    </row>
    <row r="43" spans="2:13" ht="24" customHeight="1" x14ac:dyDescent="0.15">
      <c r="B43" s="51" t="s">
        <v>3</v>
      </c>
      <c r="C43" s="9" t="s">
        <v>4</v>
      </c>
      <c r="D43" s="9" t="s">
        <v>5</v>
      </c>
      <c r="E43" s="9" t="s">
        <v>6</v>
      </c>
      <c r="F43" s="10" t="s">
        <v>7</v>
      </c>
      <c r="G43" s="10" t="s">
        <v>8</v>
      </c>
      <c r="H43" s="10" t="s">
        <v>9</v>
      </c>
      <c r="I43" s="10" t="s">
        <v>10</v>
      </c>
      <c r="J43" s="10" t="s">
        <v>11</v>
      </c>
      <c r="K43" s="10" t="s">
        <v>12</v>
      </c>
      <c r="L43" s="10" t="s">
        <v>13</v>
      </c>
      <c r="M43" s="11"/>
    </row>
    <row r="44" spans="2:13" s="7" customFormat="1" ht="23.25" customHeight="1" x14ac:dyDescent="0.15">
      <c r="B44" s="12" t="s">
        <v>14</v>
      </c>
      <c r="C44" s="38" t="s">
        <v>71</v>
      </c>
      <c r="D44" s="38">
        <f>+D6/C6*100-100</f>
        <v>-0.85218787053034362</v>
      </c>
      <c r="E44" s="38">
        <f>+E6/D6*100-100</f>
        <v>0.17907952480918254</v>
      </c>
      <c r="F44" s="38">
        <f t="shared" ref="F44:L59" si="0">+F6/E6*100-100</f>
        <v>2.2700698352410882</v>
      </c>
      <c r="G44" s="38">
        <f t="shared" si="0"/>
        <v>-3.1164961775232314E-2</v>
      </c>
      <c r="H44" s="38">
        <f t="shared" si="0"/>
        <v>-0.1564094602063193</v>
      </c>
      <c r="I44" s="38">
        <f t="shared" si="0"/>
        <v>0.55035640444739897</v>
      </c>
      <c r="J44" s="38">
        <f t="shared" si="0"/>
        <v>0.57969005504591564</v>
      </c>
      <c r="K44" s="38">
        <f t="shared" si="0"/>
        <v>0.67289254746097527</v>
      </c>
      <c r="L44" s="38">
        <f t="shared" si="0"/>
        <v>-2.3967491598995139E-3</v>
      </c>
      <c r="M44" s="14">
        <v>1</v>
      </c>
    </row>
    <row r="45" spans="2:13" s="7" customFormat="1" ht="23.25" customHeight="1" x14ac:dyDescent="0.15">
      <c r="B45" s="12" t="s">
        <v>15</v>
      </c>
      <c r="C45" s="38" t="s">
        <v>71</v>
      </c>
      <c r="D45" s="38">
        <f t="shared" ref="D45:L60" si="1">+D7/C7*100-100</f>
        <v>-0.84038039133403686</v>
      </c>
      <c r="E45" s="38">
        <f t="shared" si="1"/>
        <v>0.18283506029308683</v>
      </c>
      <c r="F45" s="38">
        <f t="shared" si="0"/>
        <v>2.2909956688377662</v>
      </c>
      <c r="G45" s="38">
        <f t="shared" si="0"/>
        <v>-3.6111555902934356E-2</v>
      </c>
      <c r="H45" s="38">
        <f t="shared" si="0"/>
        <v>-0.15062528460509839</v>
      </c>
      <c r="I45" s="38">
        <f t="shared" si="0"/>
        <v>0.54681431416767623</v>
      </c>
      <c r="J45" s="38">
        <f t="shared" si="0"/>
        <v>0.5833088534318307</v>
      </c>
      <c r="K45" s="38">
        <f t="shared" si="0"/>
        <v>0.69151457196599608</v>
      </c>
      <c r="L45" s="38">
        <f t="shared" si="0"/>
        <v>1.3566065359469803E-2</v>
      </c>
      <c r="M45" s="15" t="s">
        <v>16</v>
      </c>
    </row>
    <row r="46" spans="2:13" s="7" customFormat="1" ht="23.25" customHeight="1" x14ac:dyDescent="0.15">
      <c r="B46" s="12" t="s">
        <v>17</v>
      </c>
      <c r="C46" s="38" t="s">
        <v>71</v>
      </c>
      <c r="D46" s="38">
        <f t="shared" si="1"/>
        <v>-0.6396663093099022</v>
      </c>
      <c r="E46" s="38">
        <f t="shared" si="1"/>
        <v>0.64385736806062255</v>
      </c>
      <c r="F46" s="38">
        <f t="shared" si="0"/>
        <v>4.370985798639353</v>
      </c>
      <c r="G46" s="38">
        <f t="shared" si="0"/>
        <v>2.757859601141476</v>
      </c>
      <c r="H46" s="38">
        <f t="shared" si="0"/>
        <v>1.5904992963474314</v>
      </c>
      <c r="I46" s="38">
        <f t="shared" si="0"/>
        <v>0.97848857697098879</v>
      </c>
      <c r="J46" s="38">
        <f t="shared" si="0"/>
        <v>0.38755914800753999</v>
      </c>
      <c r="K46" s="38">
        <f t="shared" si="0"/>
        <v>0.86870662303533663</v>
      </c>
      <c r="L46" s="38">
        <f t="shared" si="0"/>
        <v>0.2870828224232298</v>
      </c>
      <c r="M46" s="14" t="s">
        <v>18</v>
      </c>
    </row>
    <row r="47" spans="2:13" s="7" customFormat="1" ht="23.25" customHeight="1" x14ac:dyDescent="0.15">
      <c r="B47" s="12" t="s">
        <v>19</v>
      </c>
      <c r="C47" s="38" t="s">
        <v>71</v>
      </c>
      <c r="D47" s="38">
        <f t="shared" si="1"/>
        <v>-0.41005882840178742</v>
      </c>
      <c r="E47" s="38">
        <f t="shared" si="1"/>
        <v>-0.41191640884589731</v>
      </c>
      <c r="F47" s="38">
        <f t="shared" si="0"/>
        <v>3.6189667452504608</v>
      </c>
      <c r="G47" s="38">
        <f t="shared" si="0"/>
        <v>-0.29932840598279142</v>
      </c>
      <c r="H47" s="38">
        <f t="shared" si="0"/>
        <v>1.1011909152552875</v>
      </c>
      <c r="I47" s="38">
        <f t="shared" si="0"/>
        <v>1.9797114844759705</v>
      </c>
      <c r="J47" s="38">
        <f t="shared" si="0"/>
        <v>2.1360682991906117</v>
      </c>
      <c r="K47" s="38">
        <f t="shared" si="0"/>
        <v>3.1375775363261909</v>
      </c>
      <c r="L47" s="38">
        <f t="shared" si="0"/>
        <v>3.5022984649836673</v>
      </c>
      <c r="M47" s="14" t="s">
        <v>20</v>
      </c>
    </row>
    <row r="48" spans="2:13" s="7" customFormat="1" ht="23.25" customHeight="1" x14ac:dyDescent="0.15">
      <c r="B48" s="12" t="s">
        <v>21</v>
      </c>
      <c r="C48" s="38" t="s">
        <v>71</v>
      </c>
      <c r="D48" s="38">
        <f t="shared" si="1"/>
        <v>0.10483290313555926</v>
      </c>
      <c r="E48" s="38">
        <f t="shared" si="1"/>
        <v>0.6294005821405193</v>
      </c>
      <c r="F48" s="38">
        <f t="shared" si="0"/>
        <v>3.1284304191586045</v>
      </c>
      <c r="G48" s="38">
        <f t="shared" si="0"/>
        <v>1.6179497293982621</v>
      </c>
      <c r="H48" s="38">
        <f t="shared" si="0"/>
        <v>1.3929256986521636</v>
      </c>
      <c r="I48" s="38">
        <f t="shared" si="0"/>
        <v>0.3924952688724801</v>
      </c>
      <c r="J48" s="38">
        <f t="shared" si="0"/>
        <v>-0.19570497875234594</v>
      </c>
      <c r="K48" s="38">
        <f t="shared" si="0"/>
        <v>0.8818261461065191</v>
      </c>
      <c r="L48" s="38">
        <f t="shared" si="0"/>
        <v>0.67981442649363544</v>
      </c>
      <c r="M48" s="14" t="s">
        <v>22</v>
      </c>
    </row>
    <row r="49" spans="2:13" s="7" customFormat="1" ht="23.25" customHeight="1" x14ac:dyDescent="0.15">
      <c r="B49" s="12" t="s">
        <v>23</v>
      </c>
      <c r="C49" s="38" t="s">
        <v>71</v>
      </c>
      <c r="D49" s="38">
        <f t="shared" si="1"/>
        <v>-0.2976933589713866</v>
      </c>
      <c r="E49" s="38">
        <f t="shared" si="1"/>
        <v>7.7427878991898069E-5</v>
      </c>
      <c r="F49" s="38">
        <f t="shared" si="0"/>
        <v>0.19892652871304506</v>
      </c>
      <c r="G49" s="38">
        <f t="shared" si="0"/>
        <v>-1.1916092499101438</v>
      </c>
      <c r="H49" s="38">
        <f t="shared" si="0"/>
        <v>-1.3065029434728075</v>
      </c>
      <c r="I49" s="38">
        <f t="shared" si="0"/>
        <v>0.10177780066786113</v>
      </c>
      <c r="J49" s="38">
        <f t="shared" si="0"/>
        <v>0.1017036580536228</v>
      </c>
      <c r="K49" s="38">
        <f t="shared" si="0"/>
        <v>-0.10162364979990457</v>
      </c>
      <c r="L49" s="38">
        <f t="shared" si="0"/>
        <v>-0.81375726805937632</v>
      </c>
      <c r="M49" s="14" t="s">
        <v>24</v>
      </c>
    </row>
    <row r="50" spans="2:13" s="7" customFormat="1" ht="23.25" customHeight="1" x14ac:dyDescent="0.15">
      <c r="B50" s="12" t="s">
        <v>25</v>
      </c>
      <c r="C50" s="38" t="s">
        <v>71</v>
      </c>
      <c r="D50" s="38">
        <f t="shared" si="1"/>
        <v>-5.6296416900099899</v>
      </c>
      <c r="E50" s="38">
        <f t="shared" si="1"/>
        <v>-2.0220277293521178</v>
      </c>
      <c r="F50" s="38">
        <f t="shared" si="0"/>
        <v>3.0959183362166982</v>
      </c>
      <c r="G50" s="38">
        <f t="shared" si="0"/>
        <v>0.10000625039063493</v>
      </c>
      <c r="H50" s="38">
        <f t="shared" si="0"/>
        <v>-0.29998851957412853</v>
      </c>
      <c r="I50" s="38">
        <f t="shared" si="0"/>
        <v>-0.80221276426260602</v>
      </c>
      <c r="J50" s="38">
        <f t="shared" si="0"/>
        <v>-0.80923908445137727</v>
      </c>
      <c r="K50" s="38">
        <f t="shared" si="0"/>
        <v>2.4468168837850044</v>
      </c>
      <c r="L50" s="38">
        <f t="shared" si="0"/>
        <v>1.6914772561114972</v>
      </c>
      <c r="M50" s="14" t="s">
        <v>26</v>
      </c>
    </row>
    <row r="51" spans="2:13" s="7" customFormat="1" ht="23.25" customHeight="1" x14ac:dyDescent="0.15">
      <c r="B51" s="12" t="s">
        <v>27</v>
      </c>
      <c r="C51" s="38" t="s">
        <v>71</v>
      </c>
      <c r="D51" s="38">
        <f t="shared" si="1"/>
        <v>-0.10015973463707439</v>
      </c>
      <c r="E51" s="38">
        <f t="shared" si="1"/>
        <v>-0.10031503564421484</v>
      </c>
      <c r="F51" s="38">
        <f t="shared" si="0"/>
        <v>0.60403732819254685</v>
      </c>
      <c r="G51" s="38">
        <f t="shared" si="0"/>
        <v>9.9954630522319121E-2</v>
      </c>
      <c r="H51" s="38">
        <f t="shared" si="0"/>
        <v>-0.59982743744606637</v>
      </c>
      <c r="I51" s="38">
        <f t="shared" si="0"/>
        <v>-5.0835159171924715E-5</v>
      </c>
      <c r="J51" s="38">
        <f t="shared" si="0"/>
        <v>-0.90542974265281373</v>
      </c>
      <c r="K51" s="38">
        <f t="shared" si="0"/>
        <v>0.30421586194839279</v>
      </c>
      <c r="L51" s="38">
        <f t="shared" si="0"/>
        <v>-0.30360955984043869</v>
      </c>
      <c r="M51" s="14" t="s">
        <v>28</v>
      </c>
    </row>
    <row r="52" spans="2:13" s="7" customFormat="1" ht="23.25" customHeight="1" x14ac:dyDescent="0.15">
      <c r="B52" s="12" t="s">
        <v>29</v>
      </c>
      <c r="C52" s="38" t="s">
        <v>71</v>
      </c>
      <c r="D52" s="38">
        <f t="shared" si="1"/>
        <v>0.10206653461430903</v>
      </c>
      <c r="E52" s="38">
        <f t="shared" si="1"/>
        <v>1.2220077854951654</v>
      </c>
      <c r="F52" s="38">
        <f t="shared" si="0"/>
        <v>3.5210529276302367</v>
      </c>
      <c r="G52" s="38">
        <f t="shared" si="0"/>
        <v>-3.6928196329313749</v>
      </c>
      <c r="H52" s="38">
        <f t="shared" si="0"/>
        <v>-0.90826849923189457</v>
      </c>
      <c r="I52" s="38">
        <f t="shared" si="0"/>
        <v>2.0367084604084909</v>
      </c>
      <c r="J52" s="38">
        <f t="shared" si="0"/>
        <v>2.5948334701306095</v>
      </c>
      <c r="K52" s="38">
        <f t="shared" si="0"/>
        <v>0.7781314372706305</v>
      </c>
      <c r="L52" s="38">
        <f t="shared" si="0"/>
        <v>-0.67573114704606496</v>
      </c>
      <c r="M52" s="14" t="s">
        <v>30</v>
      </c>
    </row>
    <row r="53" spans="2:13" s="7" customFormat="1" ht="23.25" customHeight="1" x14ac:dyDescent="0.15">
      <c r="B53" s="12" t="s">
        <v>31</v>
      </c>
      <c r="C53" s="38" t="s">
        <v>71</v>
      </c>
      <c r="D53" s="38">
        <f t="shared" si="1"/>
        <v>-3.7365229137757296</v>
      </c>
      <c r="E53" s="38">
        <f t="shared" si="1"/>
        <v>0.20416254325887451</v>
      </c>
      <c r="F53" s="38">
        <f t="shared" si="0"/>
        <v>1.4272223218872995</v>
      </c>
      <c r="G53" s="38">
        <f t="shared" si="0"/>
        <v>1.0051384019380549</v>
      </c>
      <c r="H53" s="38">
        <f t="shared" si="0"/>
        <v>-2.6865435195770999</v>
      </c>
      <c r="I53" s="38">
        <f t="shared" si="0"/>
        <v>-2.045047815945523</v>
      </c>
      <c r="J53" s="38">
        <f t="shared" si="0"/>
        <v>-2.1921073902374815</v>
      </c>
      <c r="K53" s="38">
        <f t="shared" si="0"/>
        <v>-2.347846012505542</v>
      </c>
      <c r="L53" s="38">
        <f t="shared" si="0"/>
        <v>0.54628045516906809</v>
      </c>
      <c r="M53" s="14" t="s">
        <v>32</v>
      </c>
    </row>
    <row r="54" spans="2:13" s="7" customFormat="1" ht="23.25" customHeight="1" x14ac:dyDescent="0.15">
      <c r="B54" s="12" t="s">
        <v>33</v>
      </c>
      <c r="C54" s="38" t="s">
        <v>71</v>
      </c>
      <c r="D54" s="38">
        <f t="shared" si="1"/>
        <v>-0.41191756431776128</v>
      </c>
      <c r="E54" s="38">
        <f t="shared" si="1"/>
        <v>0.10332349311509859</v>
      </c>
      <c r="F54" s="38">
        <f t="shared" si="0"/>
        <v>2.7891880508925055</v>
      </c>
      <c r="G54" s="38">
        <f t="shared" si="0"/>
        <v>0.60309415377763287</v>
      </c>
      <c r="H54" s="38">
        <f t="shared" si="0"/>
        <v>0.79915757995885883</v>
      </c>
      <c r="I54" s="38">
        <f t="shared" si="0"/>
        <v>0.19842116583225788</v>
      </c>
      <c r="J54" s="38">
        <f t="shared" si="0"/>
        <v>0.79104389896988891</v>
      </c>
      <c r="K54" s="38">
        <f t="shared" si="0"/>
        <v>1.5703160170356512</v>
      </c>
      <c r="L54" s="38">
        <f t="shared" si="0"/>
        <v>1.352751558337431</v>
      </c>
      <c r="M54" s="14" t="s">
        <v>34</v>
      </c>
    </row>
    <row r="55" spans="2:13" s="7" customFormat="1" ht="23.25" customHeight="1" x14ac:dyDescent="0.15">
      <c r="B55" s="12" t="s">
        <v>35</v>
      </c>
      <c r="C55" s="38" t="s">
        <v>71</v>
      </c>
      <c r="D55" s="38">
        <f t="shared" si="1"/>
        <v>-1.4059465832330744</v>
      </c>
      <c r="E55" s="38">
        <f t="shared" si="1"/>
        <v>-0.20360726738569213</v>
      </c>
      <c r="F55" s="38">
        <f t="shared" si="0"/>
        <v>1.5309589551041825</v>
      </c>
      <c r="G55" s="38">
        <f t="shared" si="0"/>
        <v>0.50192093196184828</v>
      </c>
      <c r="H55" s="38">
        <f t="shared" si="0"/>
        <v>-0.50021927420237944</v>
      </c>
      <c r="I55" s="38">
        <f t="shared" si="0"/>
        <v>0.50273404680245903</v>
      </c>
      <c r="J55" s="38">
        <f t="shared" si="0"/>
        <v>0</v>
      </c>
      <c r="K55" s="38">
        <f t="shared" si="0"/>
        <v>-0.50029327536832113</v>
      </c>
      <c r="L55" s="38">
        <f t="shared" si="0"/>
        <v>0.50280879395241129</v>
      </c>
      <c r="M55" s="14" t="s">
        <v>36</v>
      </c>
    </row>
    <row r="56" spans="2:13" s="7" customFormat="1" ht="23.25" customHeight="1" x14ac:dyDescent="0.15">
      <c r="B56" s="12" t="s">
        <v>37</v>
      </c>
      <c r="C56" s="38" t="s">
        <v>71</v>
      </c>
      <c r="D56" s="38">
        <f t="shared" si="1"/>
        <v>0.21157700012726366</v>
      </c>
      <c r="E56" s="38">
        <f t="shared" si="1"/>
        <v>-0.21093219499559268</v>
      </c>
      <c r="F56" s="38">
        <f t="shared" si="0"/>
        <v>4.2283427982988258</v>
      </c>
      <c r="G56" s="38">
        <f t="shared" si="0"/>
        <v>1.7238521456964833</v>
      </c>
      <c r="H56" s="38">
        <f t="shared" si="0"/>
        <v>0.79767523450684052</v>
      </c>
      <c r="I56" s="38">
        <f t="shared" si="0"/>
        <v>0.49452987361151202</v>
      </c>
      <c r="J56" s="38">
        <f t="shared" si="0"/>
        <v>1.1811848675475431</v>
      </c>
      <c r="K56" s="38">
        <f t="shared" si="0"/>
        <v>1.7510060014752895</v>
      </c>
      <c r="L56" s="38">
        <f t="shared" si="0"/>
        <v>0.38243896933680332</v>
      </c>
      <c r="M56" s="14" t="s">
        <v>79</v>
      </c>
    </row>
    <row r="57" spans="2:13" s="7" customFormat="1" ht="23.25" customHeight="1" x14ac:dyDescent="0.15">
      <c r="B57" s="12" t="s">
        <v>39</v>
      </c>
      <c r="C57" s="38" t="s">
        <v>71</v>
      </c>
      <c r="D57" s="38">
        <f t="shared" si="1"/>
        <v>-2.6137832367058991</v>
      </c>
      <c r="E57" s="38">
        <f t="shared" si="1"/>
        <v>-0.99384204184296721</v>
      </c>
      <c r="F57" s="38">
        <f t="shared" si="0"/>
        <v>0.10016088828885472</v>
      </c>
      <c r="G57" s="38">
        <f t="shared" si="0"/>
        <v>0.50174586127805298</v>
      </c>
      <c r="H57" s="38">
        <f t="shared" si="0"/>
        <v>0.89811111674902122</v>
      </c>
      <c r="I57" s="38">
        <f t="shared" si="0"/>
        <v>1.681406427239267</v>
      </c>
      <c r="J57" s="38">
        <f t="shared" si="0"/>
        <v>2.0428500670781773</v>
      </c>
      <c r="K57" s="38">
        <f t="shared" si="0"/>
        <v>1.2392841522485014</v>
      </c>
      <c r="L57" s="38">
        <f t="shared" si="0"/>
        <v>-2.0716031946040658</v>
      </c>
      <c r="M57" s="14" t="s">
        <v>40</v>
      </c>
    </row>
    <row r="58" spans="2:13" s="7" customFormat="1" ht="23.25" customHeight="1" x14ac:dyDescent="0.15">
      <c r="B58" s="12" t="s">
        <v>41</v>
      </c>
      <c r="C58" s="38" t="s">
        <v>71</v>
      </c>
      <c r="D58" s="38">
        <f t="shared" si="1"/>
        <v>-0.51854297084214807</v>
      </c>
      <c r="E58" s="38">
        <f t="shared" si="1"/>
        <v>0.9383523371875242</v>
      </c>
      <c r="F58" s="38">
        <f t="shared" si="0"/>
        <v>2.8926938994260354</v>
      </c>
      <c r="G58" s="38">
        <f t="shared" si="0"/>
        <v>0.30105954529899748</v>
      </c>
      <c r="H58" s="38">
        <f t="shared" si="0"/>
        <v>1.0246123154900033E-4</v>
      </c>
      <c r="I58" s="38">
        <f t="shared" si="0"/>
        <v>0.50040284010552227</v>
      </c>
      <c r="J58" s="38">
        <f t="shared" si="0"/>
        <v>0.59777004365156472</v>
      </c>
      <c r="K58" s="38">
        <f t="shared" si="0"/>
        <v>1.3860768620123025</v>
      </c>
      <c r="L58" s="38">
        <f t="shared" si="0"/>
        <v>0.87897436738344936</v>
      </c>
      <c r="M58" s="14" t="s">
        <v>42</v>
      </c>
    </row>
    <row r="59" spans="2:13" s="7" customFormat="1" ht="23.25" customHeight="1" x14ac:dyDescent="0.15">
      <c r="B59" s="12" t="s">
        <v>46</v>
      </c>
      <c r="C59" s="38" t="s">
        <v>71</v>
      </c>
      <c r="D59" s="38">
        <f t="shared" si="1"/>
        <v>-1.4058431538064582</v>
      </c>
      <c r="E59" s="38">
        <f t="shared" si="1"/>
        <v>-5.7341095948970633E-4</v>
      </c>
      <c r="F59" s="38">
        <f t="shared" si="0"/>
        <v>1.2225870966862402</v>
      </c>
      <c r="G59" s="38">
        <f t="shared" si="0"/>
        <v>0.20117242954904668</v>
      </c>
      <c r="H59" s="38">
        <f t="shared" si="0"/>
        <v>-0.40195981975641359</v>
      </c>
      <c r="I59" s="38">
        <f t="shared" si="0"/>
        <v>0.70561409385125273</v>
      </c>
      <c r="J59" s="38">
        <f t="shared" si="0"/>
        <v>0.4001485116031489</v>
      </c>
      <c r="K59" s="38">
        <f t="shared" si="0"/>
        <v>-0.19897103875177891</v>
      </c>
      <c r="L59" s="38">
        <f t="shared" si="0"/>
        <v>-0.59956445493864408</v>
      </c>
      <c r="M59" s="14" t="s">
        <v>47</v>
      </c>
    </row>
    <row r="60" spans="2:13" s="7" customFormat="1" ht="23.25" customHeight="1" x14ac:dyDescent="0.15">
      <c r="B60" s="18" t="s">
        <v>48</v>
      </c>
      <c r="C60" s="40" t="s">
        <v>71</v>
      </c>
      <c r="D60" s="40">
        <f t="shared" si="1"/>
        <v>-0.80404300472811485</v>
      </c>
      <c r="E60" s="40">
        <f t="shared" si="1"/>
        <v>-0.30396915547980541</v>
      </c>
      <c r="F60" s="40">
        <f t="shared" si="1"/>
        <v>1.8292689839406648</v>
      </c>
      <c r="G60" s="40">
        <f t="shared" si="1"/>
        <v>-0.19958015241611804</v>
      </c>
      <c r="H60" s="40">
        <f t="shared" si="1"/>
        <v>-0.40002092549448776</v>
      </c>
      <c r="I60" s="40">
        <f t="shared" si="1"/>
        <v>0.60245044065914044</v>
      </c>
      <c r="J60" s="40">
        <f t="shared" si="1"/>
        <v>0.19959905810287637</v>
      </c>
      <c r="K60" s="40">
        <f t="shared" si="1"/>
        <v>0.39841700315885475</v>
      </c>
      <c r="L60" s="40">
        <f t="shared" si="1"/>
        <v>-0.89287347195686095</v>
      </c>
      <c r="M60" s="20">
        <v>2</v>
      </c>
    </row>
    <row r="61" spans="2:13" s="7" customFormat="1" ht="23.25" customHeight="1" x14ac:dyDescent="0.15">
      <c r="B61" s="12" t="s">
        <v>49</v>
      </c>
      <c r="C61" s="38" t="s">
        <v>71</v>
      </c>
      <c r="D61" s="38">
        <f t="shared" ref="D61:L72" si="2">+D23/C23*100-100</f>
        <v>-0.30154805856858502</v>
      </c>
      <c r="E61" s="38">
        <f t="shared" si="2"/>
        <v>1.2873454963898894</v>
      </c>
      <c r="F61" s="38">
        <f t="shared" si="2"/>
        <v>2.0925231508206537</v>
      </c>
      <c r="G61" s="38">
        <f t="shared" si="2"/>
        <v>0.24322854799667937</v>
      </c>
      <c r="H61" s="38">
        <f t="shared" si="2"/>
        <v>-0.58499967592211988</v>
      </c>
      <c r="I61" s="38">
        <f t="shared" si="2"/>
        <v>1.1555068964683954</v>
      </c>
      <c r="J61" s="38">
        <f t="shared" si="2"/>
        <v>1.1339743901548758</v>
      </c>
      <c r="K61" s="38">
        <f t="shared" si="2"/>
        <v>0.66265289447575526</v>
      </c>
      <c r="L61" s="38">
        <f t="shared" si="2"/>
        <v>0.12506419741869479</v>
      </c>
      <c r="M61" s="14">
        <v>3</v>
      </c>
    </row>
    <row r="62" spans="2:13" s="7" customFormat="1" ht="23.25" customHeight="1" x14ac:dyDescent="0.15">
      <c r="B62" s="16" t="s">
        <v>50</v>
      </c>
      <c r="C62" s="38" t="s">
        <v>71</v>
      </c>
      <c r="D62" s="38">
        <f t="shared" si="2"/>
        <v>-0.3074529582605976</v>
      </c>
      <c r="E62" s="38">
        <f t="shared" si="2"/>
        <v>1.2354734665261446</v>
      </c>
      <c r="F62" s="38">
        <f t="shared" si="2"/>
        <v>2.1494409787350008</v>
      </c>
      <c r="G62" s="38">
        <f t="shared" si="2"/>
        <v>0.31426248842738858</v>
      </c>
      <c r="H62" s="38">
        <f t="shared" si="2"/>
        <v>-0.58303485484239559</v>
      </c>
      <c r="I62" s="38">
        <f t="shared" si="2"/>
        <v>1.1015187837773937</v>
      </c>
      <c r="J62" s="38">
        <f t="shared" si="2"/>
        <v>1.1587043817924183</v>
      </c>
      <c r="K62" s="38">
        <f t="shared" si="2"/>
        <v>0.7469191181647119</v>
      </c>
      <c r="L62" s="38">
        <f t="shared" si="2"/>
        <v>-3.2532573405902099E-2</v>
      </c>
      <c r="M62" s="15" t="s">
        <v>16</v>
      </c>
    </row>
    <row r="63" spans="2:13" s="7" customFormat="1" ht="23.25" customHeight="1" x14ac:dyDescent="0.15">
      <c r="B63" s="21" t="s">
        <v>51</v>
      </c>
      <c r="C63" s="38" t="s">
        <v>71</v>
      </c>
      <c r="D63" s="38">
        <f t="shared" si="2"/>
        <v>-0.3514242840976749</v>
      </c>
      <c r="E63" s="38">
        <f t="shared" si="2"/>
        <v>1.1396018505711822</v>
      </c>
      <c r="F63" s="38">
        <f t="shared" si="2"/>
        <v>1.6586102797856199</v>
      </c>
      <c r="G63" s="38">
        <f t="shared" si="2"/>
        <v>0.34351340481231318</v>
      </c>
      <c r="H63" s="38">
        <f t="shared" si="2"/>
        <v>-0.66902790861982453</v>
      </c>
      <c r="I63" s="38">
        <f t="shared" si="2"/>
        <v>0.9878272634355767</v>
      </c>
      <c r="J63" s="38">
        <f t="shared" si="2"/>
        <v>1.0174746088211748</v>
      </c>
      <c r="K63" s="38">
        <f t="shared" si="2"/>
        <v>0.53311385153192248</v>
      </c>
      <c r="L63" s="38">
        <f t="shared" si="2"/>
        <v>-0.19087620879570011</v>
      </c>
      <c r="M63" s="14" t="s">
        <v>18</v>
      </c>
    </row>
    <row r="64" spans="2:13" s="7" customFormat="1" ht="23.25" customHeight="1" x14ac:dyDescent="0.15">
      <c r="B64" s="22" t="s">
        <v>52</v>
      </c>
      <c r="C64" s="38" t="s">
        <v>71</v>
      </c>
      <c r="D64" s="38">
        <f t="shared" si="2"/>
        <v>-0.52797565471043129</v>
      </c>
      <c r="E64" s="38">
        <f t="shared" si="2"/>
        <v>2.3355204447683207</v>
      </c>
      <c r="F64" s="38">
        <f t="shared" si="2"/>
        <v>3.5268532972148705</v>
      </c>
      <c r="G64" s="38">
        <f t="shared" si="2"/>
        <v>0.10025100007113963</v>
      </c>
      <c r="H64" s="38">
        <f t="shared" si="2"/>
        <v>-0.10010919586268585</v>
      </c>
      <c r="I64" s="38">
        <f t="shared" si="2"/>
        <v>1.8036773468783025</v>
      </c>
      <c r="J64" s="38">
        <f t="shared" si="2"/>
        <v>1.5746746575231469</v>
      </c>
      <c r="K64" s="38">
        <f t="shared" si="2"/>
        <v>1.5506317512801644</v>
      </c>
      <c r="L64" s="38">
        <f t="shared" si="2"/>
        <v>0.57245408417713861</v>
      </c>
      <c r="M64" s="14" t="s">
        <v>53</v>
      </c>
    </row>
    <row r="65" spans="2:13" s="7" customFormat="1" ht="23.25" customHeight="1" x14ac:dyDescent="0.15">
      <c r="B65" s="22" t="s">
        <v>54</v>
      </c>
      <c r="C65" s="38" t="s">
        <v>71</v>
      </c>
      <c r="D65" s="38">
        <f t="shared" si="2"/>
        <v>-0.3067628684713668</v>
      </c>
      <c r="E65" s="38">
        <f t="shared" si="2"/>
        <v>0.82047995034375276</v>
      </c>
      <c r="F65" s="38">
        <f t="shared" si="2"/>
        <v>1.2207640191487741</v>
      </c>
      <c r="G65" s="38">
        <f t="shared" si="2"/>
        <v>0.40204049500623285</v>
      </c>
      <c r="H65" s="38">
        <f t="shared" si="2"/>
        <v>-0.80084213487066336</v>
      </c>
      <c r="I65" s="38">
        <f t="shared" si="2"/>
        <v>0.80731332001762723</v>
      </c>
      <c r="J65" s="38">
        <f t="shared" si="2"/>
        <v>0.90085818345066571</v>
      </c>
      <c r="K65" s="38">
        <f t="shared" si="2"/>
        <v>0.29765140256581901</v>
      </c>
      <c r="L65" s="38">
        <f t="shared" si="2"/>
        <v>-0.39563823068115767</v>
      </c>
      <c r="M65" s="14" t="s">
        <v>55</v>
      </c>
    </row>
    <row r="66" spans="2:13" s="7" customFormat="1" ht="23.25" customHeight="1" x14ac:dyDescent="0.15">
      <c r="B66" s="21" t="s">
        <v>56</v>
      </c>
      <c r="C66" s="38" t="s">
        <v>71</v>
      </c>
      <c r="D66" s="38">
        <f t="shared" si="2"/>
        <v>-0.13881610994809535</v>
      </c>
      <c r="E66" s="38">
        <f t="shared" si="2"/>
        <v>1.5809907129739003</v>
      </c>
      <c r="F66" s="38">
        <f t="shared" si="2"/>
        <v>3.7889753085557061</v>
      </c>
      <c r="G66" s="38">
        <f t="shared" si="2"/>
        <v>0.20660937207675545</v>
      </c>
      <c r="H66" s="38">
        <f t="shared" si="2"/>
        <v>-0.25617832507914784</v>
      </c>
      <c r="I66" s="38">
        <f t="shared" si="2"/>
        <v>1.5819056595437928</v>
      </c>
      <c r="J66" s="38">
        <f t="shared" si="2"/>
        <v>1.7297964859708941</v>
      </c>
      <c r="K66" s="38">
        <f t="shared" si="2"/>
        <v>1.5677983338498791</v>
      </c>
      <c r="L66" s="38">
        <f t="shared" si="2"/>
        <v>0.43029067006359867</v>
      </c>
      <c r="M66" s="14" t="s">
        <v>20</v>
      </c>
    </row>
    <row r="67" spans="2:13" s="7" customFormat="1" ht="23.25" customHeight="1" x14ac:dyDescent="0.15">
      <c r="B67" s="22" t="s">
        <v>52</v>
      </c>
      <c r="C67" s="38" t="s">
        <v>71</v>
      </c>
      <c r="D67" s="38">
        <f t="shared" si="2"/>
        <v>-0.52975602162837276</v>
      </c>
      <c r="E67" s="38">
        <f t="shared" si="2"/>
        <v>2.1215716769673776</v>
      </c>
      <c r="F67" s="38">
        <f t="shared" si="2"/>
        <v>3.7469631694856105</v>
      </c>
      <c r="G67" s="38">
        <f t="shared" si="2"/>
        <v>-0.11220389415230159</v>
      </c>
      <c r="H67" s="38">
        <f t="shared" si="2"/>
        <v>-0.30044805367928973</v>
      </c>
      <c r="I67" s="38">
        <f t="shared" si="2"/>
        <v>1.7080701667260314</v>
      </c>
      <c r="J67" s="38">
        <f t="shared" si="2"/>
        <v>1.7880818130156655</v>
      </c>
      <c r="K67" s="38">
        <f t="shared" si="2"/>
        <v>2.0423614739293328</v>
      </c>
      <c r="L67" s="38">
        <f t="shared" si="2"/>
        <v>0.46586342516125967</v>
      </c>
      <c r="M67" s="14" t="s">
        <v>53</v>
      </c>
    </row>
    <row r="68" spans="2:13" s="7" customFormat="1" ht="23.25" customHeight="1" x14ac:dyDescent="0.15">
      <c r="B68" s="22" t="s">
        <v>54</v>
      </c>
      <c r="C68" s="38" t="s">
        <v>71</v>
      </c>
      <c r="D68" s="38">
        <f t="shared" si="2"/>
        <v>-0.41301254743650873</v>
      </c>
      <c r="E68" s="38">
        <f t="shared" si="2"/>
        <v>1.3505985891547851</v>
      </c>
      <c r="F68" s="38">
        <f t="shared" si="2"/>
        <v>1.8420143244270122</v>
      </c>
      <c r="G68" s="38">
        <f t="shared" si="2"/>
        <v>0.30011790282711104</v>
      </c>
      <c r="H68" s="38">
        <f t="shared" si="2"/>
        <v>-0.59983637257730038</v>
      </c>
      <c r="I68" s="38">
        <f t="shared" si="2"/>
        <v>1.3110545144570835</v>
      </c>
      <c r="J68" s="38">
        <f t="shared" si="2"/>
        <v>1.5906675059998037</v>
      </c>
      <c r="K68" s="38">
        <f t="shared" si="2"/>
        <v>0.88147980239845936</v>
      </c>
      <c r="L68" s="38">
        <f t="shared" si="2"/>
        <v>-9.574684763209973E-2</v>
      </c>
      <c r="M68" s="14" t="s">
        <v>55</v>
      </c>
    </row>
    <row r="69" spans="2:13" s="7" customFormat="1" ht="23.25" customHeight="1" x14ac:dyDescent="0.15">
      <c r="B69" s="23" t="s">
        <v>57</v>
      </c>
      <c r="C69" s="38" t="s">
        <v>71</v>
      </c>
      <c r="D69" s="38">
        <f t="shared" si="2"/>
        <v>-0.10590256126126008</v>
      </c>
      <c r="E69" s="38">
        <f t="shared" si="2"/>
        <v>1.5905491554885032</v>
      </c>
      <c r="F69" s="38">
        <f t="shared" si="2"/>
        <v>3.9666882119988998</v>
      </c>
      <c r="G69" s="38">
        <f t="shared" si="2"/>
        <v>0.20078222303709481</v>
      </c>
      <c r="H69" s="38">
        <f t="shared" si="2"/>
        <v>-0.20042955749048019</v>
      </c>
      <c r="I69" s="38">
        <f t="shared" si="2"/>
        <v>1.6064415337039009</v>
      </c>
      <c r="J69" s="38">
        <f t="shared" si="2"/>
        <v>1.7786034021740846</v>
      </c>
      <c r="K69" s="38">
        <f t="shared" si="2"/>
        <v>1.6506472850273468</v>
      </c>
      <c r="L69" s="38">
        <f t="shared" si="2"/>
        <v>0.47744513783673881</v>
      </c>
      <c r="M69" s="24" t="s">
        <v>58</v>
      </c>
    </row>
    <row r="70" spans="2:13" s="7" customFormat="1" ht="23.25" customHeight="1" x14ac:dyDescent="0.15">
      <c r="B70" s="16" t="s">
        <v>59</v>
      </c>
      <c r="C70" s="38" t="s">
        <v>71</v>
      </c>
      <c r="D70" s="38">
        <f t="shared" si="2"/>
        <v>-1.3232670303432457</v>
      </c>
      <c r="E70" s="38">
        <f t="shared" si="2"/>
        <v>6.9124817579527189</v>
      </c>
      <c r="F70" s="38">
        <f t="shared" si="2"/>
        <v>-17.722706148047223</v>
      </c>
      <c r="G70" s="38">
        <f t="shared" si="2"/>
        <v>-2.1109075202446093</v>
      </c>
      <c r="H70" s="38">
        <f t="shared" si="2"/>
        <v>-0.34363552918492246</v>
      </c>
      <c r="I70" s="38">
        <f t="shared" si="2"/>
        <v>4.9283541042935752</v>
      </c>
      <c r="J70" s="38">
        <f t="shared" si="2"/>
        <v>-0.31870694271796651</v>
      </c>
      <c r="K70" s="38">
        <f t="shared" si="2"/>
        <v>-4.4299731355206973</v>
      </c>
      <c r="L70" s="38">
        <f t="shared" si="2"/>
        <v>-5.4270651028895429</v>
      </c>
      <c r="M70" s="14" t="s">
        <v>47</v>
      </c>
    </row>
    <row r="71" spans="2:13" s="7" customFormat="1" ht="23.25" customHeight="1" x14ac:dyDescent="0.15">
      <c r="B71" s="21" t="s">
        <v>60</v>
      </c>
      <c r="C71" s="38" t="s">
        <v>71</v>
      </c>
      <c r="D71" s="38">
        <f t="shared" si="2"/>
        <v>-1.3909395805900999</v>
      </c>
      <c r="E71" s="38">
        <f t="shared" si="2"/>
        <v>2.8277278257732519</v>
      </c>
      <c r="F71" s="38">
        <f t="shared" si="2"/>
        <v>0.40196996063576762</v>
      </c>
      <c r="G71" s="38">
        <f t="shared" si="2"/>
        <v>-3.2421576626910706</v>
      </c>
      <c r="H71" s="38">
        <f t="shared" si="2"/>
        <v>-2.2251816511748359</v>
      </c>
      <c r="I71" s="38">
        <f t="shared" si="2"/>
        <v>2.8980393240868523</v>
      </c>
      <c r="J71" s="38">
        <f t="shared" si="2"/>
        <v>1.1086369269212923</v>
      </c>
      <c r="K71" s="38">
        <f t="shared" si="2"/>
        <v>-2.2896741656979174</v>
      </c>
      <c r="L71" s="38">
        <f t="shared" si="2"/>
        <v>-1.2252536473341991</v>
      </c>
      <c r="M71" s="14" t="s">
        <v>18</v>
      </c>
    </row>
    <row r="72" spans="2:13" s="7" customFormat="1" ht="24" customHeight="1" x14ac:dyDescent="0.15">
      <c r="B72" s="21" t="s">
        <v>61</v>
      </c>
      <c r="C72" s="38" t="s">
        <v>71</v>
      </c>
      <c r="D72" s="38">
        <f t="shared" si="2"/>
        <v>2.6262969448291926</v>
      </c>
      <c r="E72" s="38">
        <f t="shared" si="2"/>
        <v>10.740556322567514</v>
      </c>
      <c r="F72" s="38">
        <f t="shared" si="2"/>
        <v>-9.9851253240602915</v>
      </c>
      <c r="G72" s="38">
        <f t="shared" si="2"/>
        <v>-23.902552093770808</v>
      </c>
      <c r="H72" s="38">
        <f t="shared" si="2"/>
        <v>0.85625658963132878</v>
      </c>
      <c r="I72" s="38">
        <f t="shared" si="2"/>
        <v>12.993042807596652</v>
      </c>
      <c r="J72" s="38">
        <f t="shared" si="2"/>
        <v>11.963074273260929</v>
      </c>
      <c r="K72" s="38">
        <f t="shared" si="2"/>
        <v>-7.2845784828867721</v>
      </c>
      <c r="L72" s="38">
        <f t="shared" si="2"/>
        <v>-11.440490751678794</v>
      </c>
      <c r="M72" s="14" t="s">
        <v>20</v>
      </c>
    </row>
    <row r="73" spans="2:13" s="7" customFormat="1" ht="23.25" customHeight="1" x14ac:dyDescent="0.15">
      <c r="B73" s="57" t="s">
        <v>74</v>
      </c>
      <c r="C73" s="42" t="s">
        <v>71</v>
      </c>
      <c r="D73" s="42" t="s">
        <v>71</v>
      </c>
      <c r="E73" s="42" t="s">
        <v>71</v>
      </c>
      <c r="F73" s="42" t="s">
        <v>71</v>
      </c>
      <c r="G73" s="42" t="s">
        <v>71</v>
      </c>
      <c r="H73" s="42" t="s">
        <v>71</v>
      </c>
      <c r="I73" s="42" t="s">
        <v>71</v>
      </c>
      <c r="J73" s="42" t="s">
        <v>71</v>
      </c>
      <c r="K73" s="42" t="s">
        <v>71</v>
      </c>
      <c r="L73" s="42" t="s">
        <v>71</v>
      </c>
      <c r="M73" s="27">
        <v>4</v>
      </c>
    </row>
    <row r="74" spans="2:13" ht="23.25" customHeight="1" x14ac:dyDescent="0.15">
      <c r="B74" s="34" t="s">
        <v>65</v>
      </c>
      <c r="C74" s="55" t="s">
        <v>71</v>
      </c>
      <c r="D74" s="55">
        <f t="shared" ref="D74:L74" si="3">+D36/C36*100-100</f>
        <v>-0.46199690696502671</v>
      </c>
      <c r="E74" s="55">
        <f t="shared" si="3"/>
        <v>0.10246131013661852</v>
      </c>
      <c r="F74" s="55">
        <f t="shared" si="3"/>
        <v>1.4295250748757269</v>
      </c>
      <c r="G74" s="55">
        <f t="shared" si="3"/>
        <v>1.2275995978137928</v>
      </c>
      <c r="H74" s="55">
        <f t="shared" si="3"/>
        <v>0.27361054553711028</v>
      </c>
      <c r="I74" s="55">
        <f t="shared" si="3"/>
        <v>-0.12808164876514638</v>
      </c>
      <c r="J74" s="55">
        <f t="shared" si="3"/>
        <v>-6.5752261545029E-2</v>
      </c>
      <c r="K74" s="55">
        <f t="shared" si="3"/>
        <v>0.12030191765157383</v>
      </c>
      <c r="L74" s="55">
        <f t="shared" si="3"/>
        <v>0.42196415443207513</v>
      </c>
      <c r="M74" s="54">
        <v>5</v>
      </c>
    </row>
    <row r="75" spans="2:13" ht="24" customHeight="1" x14ac:dyDescent="0.15"/>
  </sheetData>
  <phoneticPr fontId="3"/>
  <pageMargins left="0.47244094488188981" right="0.27559055118110237" top="0.47244094488188981" bottom="0.27559055118110237" header="0.23622047244094491" footer="0.19685039370078741"/>
  <pageSetup paperSize="9" scale="50" firstPageNumber="35" fitToHeight="0" pageOrder="overThenDown" orientation="portrait" useFirstPageNumber="1" r:id="rId1"/>
  <rowBreaks count="1" manualBreakCount="1">
    <brk id="38" min="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支出名目</vt:lpstr>
      <vt:lpstr>支出(連鎖)</vt:lpstr>
      <vt:lpstr>支出(連鎖DF)</vt:lpstr>
      <vt:lpstr>'支出(連鎖)'!_zz1</vt:lpstr>
      <vt:lpstr>'支出(連鎖DF)'!_zz1</vt:lpstr>
      <vt:lpstr>支出名目!_zz1</vt:lpstr>
      <vt:lpstr>'支出(連鎖)'!Print_Area</vt:lpstr>
      <vt:lpstr>'支出(連鎖DF)'!Print_Area</vt:lpstr>
      <vt:lpstr>支出名目!Print_Area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加藤　慧</dc:creator>
  <cp:lastModifiedBy>加藤　慧</cp:lastModifiedBy>
  <dcterms:created xsi:type="dcterms:W3CDTF">2023-05-25T05:35:28Z</dcterms:created>
  <dcterms:modified xsi:type="dcterms:W3CDTF">2023-05-25T06:12:51Z</dcterms:modified>
</cp:coreProperties>
</file>