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\\svka.vdi.pref.nagano.lg.jp\課共有\統計室\0I県民経済計算\0I0県民経済計算\0I0.004公表\(R04)R02推計　公表\04_WEB\統計表\R2\"/>
    </mc:Choice>
  </mc:AlternateContent>
  <xr:revisionPtr revIDLastSave="0" documentId="13_ncr:1_{1058D9CA-D8B9-4DBA-973E-510507EDB7C0}" xr6:coauthVersionLast="47" xr6:coauthVersionMax="47" xr10:uidLastSave="{00000000-0000-0000-0000-000000000000}"/>
  <bookViews>
    <workbookView xWindow="20370" yWindow="-4800" windowWidth="29040" windowHeight="15840" xr2:uid="{2DE95864-720D-440A-8603-9E2CF4346F74}"/>
  </bookViews>
  <sheets>
    <sheet name="統合１" sheetId="1" r:id="rId1"/>
    <sheet name="統合２" sheetId="2" r:id="rId2"/>
  </sheets>
  <definedNames>
    <definedName name="_zz1" localSheetId="1">統合２!#REF!</definedName>
    <definedName name="_zz1">統合１!$B$1</definedName>
    <definedName name="_xlnm.Print_Area" localSheetId="0">統合１!$B$1:$N$45</definedName>
    <definedName name="_xlnm.Print_Area" localSheetId="1">統合２!$B$1:$M$47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M44" i="1" l="1"/>
  <c r="L44" i="1"/>
  <c r="K44" i="1"/>
  <c r="J44" i="1"/>
  <c r="I44" i="1"/>
  <c r="H44" i="1"/>
  <c r="G44" i="1"/>
  <c r="F44" i="1"/>
  <c r="E44" i="1"/>
  <c r="D44" i="1"/>
  <c r="M43" i="1"/>
  <c r="L43" i="1"/>
  <c r="K43" i="1"/>
  <c r="J43" i="1"/>
  <c r="I43" i="1"/>
  <c r="H43" i="1"/>
  <c r="G43" i="1"/>
  <c r="F43" i="1"/>
  <c r="E43" i="1"/>
  <c r="D43" i="1"/>
  <c r="M42" i="1"/>
  <c r="L42" i="1"/>
  <c r="K42" i="1"/>
  <c r="J42" i="1"/>
  <c r="I42" i="1"/>
  <c r="H42" i="1"/>
  <c r="G42" i="1"/>
  <c r="F42" i="1"/>
  <c r="E42" i="1"/>
  <c r="D42" i="1"/>
  <c r="M41" i="1"/>
  <c r="L41" i="1"/>
  <c r="K41" i="1"/>
  <c r="J41" i="1"/>
  <c r="I41" i="1"/>
  <c r="H41" i="1"/>
  <c r="G41" i="1"/>
  <c r="F41" i="1"/>
  <c r="E41" i="1"/>
  <c r="D41" i="1"/>
  <c r="M40" i="1"/>
  <c r="L40" i="1"/>
  <c r="K40" i="1"/>
  <c r="J40" i="1"/>
  <c r="I40" i="1"/>
  <c r="H40" i="1"/>
  <c r="G40" i="1"/>
  <c r="F40" i="1"/>
  <c r="E40" i="1"/>
  <c r="D40" i="1"/>
  <c r="M39" i="1"/>
  <c r="L39" i="1"/>
  <c r="K39" i="1"/>
  <c r="J39" i="1"/>
  <c r="I39" i="1"/>
  <c r="H39" i="1"/>
  <c r="G39" i="1"/>
  <c r="F39" i="1"/>
  <c r="E39" i="1"/>
  <c r="D39" i="1"/>
  <c r="M38" i="1"/>
  <c r="L38" i="1"/>
  <c r="K38" i="1"/>
  <c r="J38" i="1"/>
  <c r="I38" i="1"/>
  <c r="H38" i="1"/>
  <c r="G38" i="1"/>
  <c r="F38" i="1"/>
  <c r="E38" i="1"/>
  <c r="D38" i="1"/>
  <c r="M37" i="1"/>
  <c r="L37" i="1"/>
  <c r="K37" i="1"/>
  <c r="J37" i="1"/>
  <c r="I37" i="1"/>
  <c r="H37" i="1"/>
  <c r="G37" i="1"/>
  <c r="F37" i="1"/>
  <c r="E37" i="1"/>
  <c r="D37" i="1"/>
  <c r="M36" i="1"/>
  <c r="L36" i="1"/>
  <c r="K36" i="1"/>
  <c r="J36" i="1"/>
  <c r="I36" i="1"/>
  <c r="H36" i="1"/>
  <c r="G36" i="1"/>
  <c r="F36" i="1"/>
  <c r="E36" i="1"/>
  <c r="D36" i="1"/>
  <c r="M35" i="1"/>
  <c r="L35" i="1"/>
  <c r="K35" i="1"/>
  <c r="J35" i="1"/>
  <c r="I35" i="1"/>
  <c r="H35" i="1"/>
  <c r="G35" i="1"/>
  <c r="F35" i="1"/>
  <c r="E35" i="1"/>
  <c r="D35" i="1"/>
  <c r="M34" i="1"/>
  <c r="L34" i="1"/>
  <c r="K34" i="1"/>
  <c r="J34" i="1"/>
  <c r="I34" i="1"/>
  <c r="H34" i="1"/>
  <c r="G34" i="1"/>
  <c r="F34" i="1"/>
  <c r="E34" i="1"/>
  <c r="D34" i="1"/>
  <c r="M33" i="1"/>
  <c r="L33" i="1"/>
  <c r="K33" i="1"/>
  <c r="J33" i="1"/>
  <c r="I33" i="1"/>
  <c r="H33" i="1"/>
  <c r="G33" i="1"/>
  <c r="F33" i="1"/>
  <c r="E33" i="1"/>
  <c r="D33" i="1"/>
  <c r="M32" i="1"/>
  <c r="L32" i="1"/>
  <c r="K32" i="1"/>
  <c r="J32" i="1"/>
  <c r="I32" i="1"/>
  <c r="H32" i="1"/>
  <c r="G32" i="1"/>
  <c r="F32" i="1"/>
  <c r="E32" i="1"/>
  <c r="D32" i="1"/>
  <c r="M31" i="1"/>
  <c r="L31" i="1"/>
  <c r="K31" i="1"/>
  <c r="J31" i="1"/>
  <c r="I31" i="1"/>
  <c r="H31" i="1"/>
  <c r="G31" i="1"/>
  <c r="F31" i="1"/>
  <c r="E31" i="1"/>
  <c r="M27" i="1"/>
  <c r="L27" i="1"/>
  <c r="K27" i="1"/>
  <c r="J27" i="1"/>
  <c r="I27" i="1"/>
  <c r="H27" i="1"/>
  <c r="G27" i="1"/>
  <c r="F27" i="1"/>
  <c r="E27" i="1"/>
  <c r="M26" i="1"/>
  <c r="L26" i="1"/>
  <c r="K26" i="1"/>
  <c r="J26" i="1"/>
  <c r="I26" i="1"/>
  <c r="H26" i="1"/>
  <c r="G26" i="1"/>
  <c r="F26" i="1"/>
  <c r="E26" i="1"/>
  <c r="M25" i="1"/>
  <c r="L25" i="1"/>
  <c r="K25" i="1"/>
  <c r="J25" i="1"/>
  <c r="I25" i="1"/>
  <c r="H25" i="1"/>
  <c r="G25" i="1"/>
  <c r="F25" i="1"/>
  <c r="E25" i="1"/>
  <c r="M24" i="1"/>
  <c r="L24" i="1"/>
  <c r="K24" i="1"/>
  <c r="J24" i="1"/>
  <c r="I24" i="1"/>
  <c r="H24" i="1"/>
  <c r="G24" i="1"/>
  <c r="F24" i="1"/>
  <c r="E24" i="1"/>
  <c r="M23" i="1"/>
  <c r="L23" i="1"/>
  <c r="K23" i="1"/>
  <c r="J23" i="1"/>
  <c r="I23" i="1"/>
  <c r="H23" i="1"/>
  <c r="G23" i="1"/>
  <c r="F23" i="1"/>
  <c r="E23" i="1"/>
  <c r="M22" i="1"/>
  <c r="L22" i="1"/>
  <c r="K22" i="1"/>
  <c r="J22" i="1"/>
  <c r="I22" i="1"/>
  <c r="H22" i="1"/>
  <c r="G22" i="1"/>
  <c r="F22" i="1"/>
  <c r="E22" i="1"/>
  <c r="M21" i="1"/>
  <c r="L21" i="1"/>
  <c r="K21" i="1"/>
  <c r="J21" i="1"/>
  <c r="I21" i="1"/>
  <c r="H21" i="1"/>
  <c r="G21" i="1"/>
  <c r="F21" i="1"/>
  <c r="E21" i="1"/>
  <c r="M20" i="1"/>
  <c r="L20" i="1"/>
  <c r="K20" i="1"/>
  <c r="J20" i="1"/>
  <c r="I20" i="1"/>
  <c r="H20" i="1"/>
  <c r="G20" i="1"/>
  <c r="F20" i="1"/>
  <c r="E20" i="1"/>
  <c r="M19" i="1"/>
  <c r="L19" i="1"/>
  <c r="K19" i="1"/>
  <c r="J19" i="1"/>
  <c r="I19" i="1"/>
  <c r="H19" i="1"/>
  <c r="G19" i="1"/>
  <c r="F19" i="1"/>
  <c r="E19" i="1"/>
</calcChain>
</file>

<file path=xl/sharedStrings.xml><?xml version="1.0" encoding="utf-8"?>
<sst xmlns="http://schemas.openxmlformats.org/spreadsheetml/2006/main" count="168" uniqueCount="72">
  <si>
    <t>Ⅱ  統合勘定</t>
    <phoneticPr fontId="4"/>
  </si>
  <si>
    <t>１  県内総生産勘定（生産側及び支出側）</t>
    <rPh sb="8" eb="10">
      <t>カンジョウ</t>
    </rPh>
    <rPh sb="11" eb="13">
      <t>セイサン</t>
    </rPh>
    <rPh sb="13" eb="14">
      <t>ガワ</t>
    </rPh>
    <rPh sb="14" eb="15">
      <t>オヨ</t>
    </rPh>
    <rPh sb="16" eb="18">
      <t>シシュツ</t>
    </rPh>
    <rPh sb="18" eb="19">
      <t>ガワ</t>
    </rPh>
    <phoneticPr fontId="3"/>
  </si>
  <si>
    <t>（単位：100万円、％）</t>
  </si>
  <si>
    <t>項     目</t>
  </si>
  <si>
    <t>平成23年度
2011</t>
    <rPh sb="0" eb="2">
      <t>ヘイセイ</t>
    </rPh>
    <rPh sb="4" eb="6">
      <t>ネンド</t>
    </rPh>
    <phoneticPr fontId="3"/>
  </si>
  <si>
    <t>24
2012</t>
  </si>
  <si>
    <t>25
2013</t>
  </si>
  <si>
    <t>26
2014</t>
  </si>
  <si>
    <t>27
2015</t>
  </si>
  <si>
    <t>28
2016</t>
  </si>
  <si>
    <t>29
2017</t>
  </si>
  <si>
    <t>30
2018</t>
  </si>
  <si>
    <t>令和元
2019</t>
    <rPh sb="0" eb="2">
      <t>レイワ</t>
    </rPh>
    <rPh sb="2" eb="3">
      <t>モト</t>
    </rPh>
    <phoneticPr fontId="3"/>
  </si>
  <si>
    <t>２年度
2020</t>
    <rPh sb="1" eb="3">
      <t>ネンド</t>
    </rPh>
    <phoneticPr fontId="3"/>
  </si>
  <si>
    <t>実  数</t>
    <rPh sb="0" eb="1">
      <t>ジツ</t>
    </rPh>
    <rPh sb="3" eb="4">
      <t>スウ</t>
    </rPh>
    <phoneticPr fontId="3"/>
  </si>
  <si>
    <t>１　雇用者報酬（県内活動による）</t>
    <rPh sb="8" eb="10">
      <t>ケンナイ</t>
    </rPh>
    <rPh sb="10" eb="12">
      <t>カツドウ</t>
    </rPh>
    <phoneticPr fontId="3"/>
  </si>
  <si>
    <t>２　営業余剰・混合所得</t>
  </si>
  <si>
    <t>３　固定資本減耗</t>
  </si>
  <si>
    <t>４　生産・輸入品に課される税（中央政府、地方政府）</t>
  </si>
  <si>
    <t>５　（控除）補助金（中央政府、地方政府）</t>
  </si>
  <si>
    <t>県内総生産(生産側)</t>
    <rPh sb="6" eb="8">
      <t>セイサン</t>
    </rPh>
    <rPh sb="8" eb="9">
      <t>ガワ</t>
    </rPh>
    <phoneticPr fontId="3"/>
  </si>
  <si>
    <t>６　民間最終消費支出</t>
  </si>
  <si>
    <t>７　地方政府等最終消費支出</t>
    <rPh sb="2" eb="4">
      <t>チホウ</t>
    </rPh>
    <rPh sb="6" eb="7">
      <t>トウ</t>
    </rPh>
    <phoneticPr fontId="3"/>
  </si>
  <si>
    <t>８　県内総固定資本形成</t>
    <rPh sb="2" eb="3">
      <t>ケン</t>
    </rPh>
    <rPh sb="3" eb="4">
      <t>ナイ</t>
    </rPh>
    <phoneticPr fontId="3"/>
  </si>
  <si>
    <t>９　在庫変動</t>
    <rPh sb="4" eb="6">
      <t>ヘンドウ</t>
    </rPh>
    <phoneticPr fontId="3"/>
  </si>
  <si>
    <t>10　財貨・サービスの移出入（純）</t>
    <rPh sb="11" eb="13">
      <t>イシュツ</t>
    </rPh>
    <rPh sb="13" eb="14">
      <t>ニュウ</t>
    </rPh>
    <rPh sb="15" eb="16">
      <t>ジュン</t>
    </rPh>
    <phoneticPr fontId="3"/>
  </si>
  <si>
    <t>11　統計上の不突合</t>
    <phoneticPr fontId="3"/>
  </si>
  <si>
    <t>県内総生産(支出側)</t>
    <rPh sb="3" eb="5">
      <t>セイサン</t>
    </rPh>
    <rPh sb="6" eb="8">
      <t>シシュツ</t>
    </rPh>
    <rPh sb="8" eb="9">
      <t>ガワ</t>
    </rPh>
    <phoneticPr fontId="3"/>
  </si>
  <si>
    <t>対　　前　　年　　度　　増　　加　　率</t>
    <rPh sb="0" eb="1">
      <t>タイ</t>
    </rPh>
    <rPh sb="3" eb="4">
      <t>マエ</t>
    </rPh>
    <rPh sb="6" eb="7">
      <t>ネン</t>
    </rPh>
    <rPh sb="9" eb="10">
      <t>ド</t>
    </rPh>
    <rPh sb="12" eb="13">
      <t>ゾウ</t>
    </rPh>
    <rPh sb="15" eb="16">
      <t>カ</t>
    </rPh>
    <rPh sb="18" eb="19">
      <t>リツ</t>
    </rPh>
    <phoneticPr fontId="3"/>
  </si>
  <si>
    <t>-</t>
    <phoneticPr fontId="3"/>
  </si>
  <si>
    <t>６　民間最終消費支出</t>
    <phoneticPr fontId="3"/>
  </si>
  <si>
    <t>-</t>
  </si>
  <si>
    <t>構　　成　　比</t>
    <rPh sb="0" eb="1">
      <t>カマエ</t>
    </rPh>
    <rPh sb="3" eb="4">
      <t>シゲル</t>
    </rPh>
    <rPh sb="6" eb="7">
      <t>ヒ</t>
    </rPh>
    <phoneticPr fontId="3"/>
  </si>
  <si>
    <t>２  県民可処分所得と使用勘定</t>
    <rPh sb="11" eb="13">
      <t>シヨウ</t>
    </rPh>
    <phoneticPr fontId="4"/>
  </si>
  <si>
    <t>（単位：100万円）</t>
  </si>
  <si>
    <t>項      目</t>
  </si>
  <si>
    <t>１　民間最終消費支出</t>
    <phoneticPr fontId="3"/>
  </si>
  <si>
    <t>２　地方政府等最終消費支出</t>
    <rPh sb="2" eb="4">
      <t>チホウ</t>
    </rPh>
    <rPh sb="6" eb="7">
      <t>トウ</t>
    </rPh>
    <phoneticPr fontId="3"/>
  </si>
  <si>
    <t>３　県民貯蓄</t>
    <phoneticPr fontId="3"/>
  </si>
  <si>
    <t>県民可処分所得の使用</t>
    <rPh sb="8" eb="10">
      <t>シヨウ</t>
    </rPh>
    <phoneticPr fontId="4"/>
  </si>
  <si>
    <t>４　雇用者報酬(県内活動による)</t>
    <rPh sb="5" eb="7">
      <t>ホウシュウ</t>
    </rPh>
    <phoneticPr fontId="4"/>
  </si>
  <si>
    <t>５　県外からの雇用者報酬(純)</t>
    <rPh sb="2" eb="3">
      <t>ケン</t>
    </rPh>
    <rPh sb="10" eb="12">
      <t>ホウシュウ</t>
    </rPh>
    <phoneticPr fontId="3"/>
  </si>
  <si>
    <t>６　営業余剰・混合所得</t>
    <rPh sb="7" eb="9">
      <t>コンゴウ</t>
    </rPh>
    <rPh sb="9" eb="11">
      <t>ショトク</t>
    </rPh>
    <phoneticPr fontId="4"/>
  </si>
  <si>
    <t>７　域外からの財産所得(純)</t>
    <rPh sb="2" eb="3">
      <t>イキ</t>
    </rPh>
    <phoneticPr fontId="3"/>
  </si>
  <si>
    <t>８　生産・輸入品に課される税（地方政府）</t>
    <rPh sb="2" eb="4">
      <t>セイサン</t>
    </rPh>
    <rPh sb="5" eb="8">
      <t>ユニュウヒン</t>
    </rPh>
    <rPh sb="9" eb="10">
      <t>カ</t>
    </rPh>
    <rPh sb="13" eb="14">
      <t>ゼイ</t>
    </rPh>
    <phoneticPr fontId="4"/>
  </si>
  <si>
    <t>９　(控除)補助金（地方政府）</t>
  </si>
  <si>
    <t>10　域外からの経常移転（純）</t>
    <rPh sb="3" eb="4">
      <t>イキ</t>
    </rPh>
    <rPh sb="13" eb="14">
      <t>ジュン</t>
    </rPh>
    <phoneticPr fontId="4"/>
  </si>
  <si>
    <t>県民可処分所得</t>
  </si>
  <si>
    <t>３　資本調達勘定(実物取引）</t>
  </si>
  <si>
    <t>項　　　　　　　目</t>
  </si>
  <si>
    <t>１　県内総固定資本形成</t>
    <rPh sb="2" eb="3">
      <t>ケン</t>
    </rPh>
    <rPh sb="3" eb="4">
      <t>ナイ</t>
    </rPh>
    <phoneticPr fontId="3"/>
  </si>
  <si>
    <t>２　（控除）固定資本減耗</t>
  </si>
  <si>
    <t>３　在庫変動</t>
    <rPh sb="4" eb="6">
      <t>ヘンドウ</t>
    </rPh>
    <phoneticPr fontId="3"/>
  </si>
  <si>
    <t>４　純貸出（+）/純借入（-）</t>
    <rPh sb="3" eb="5">
      <t>カシダシ</t>
    </rPh>
    <rPh sb="9" eb="10">
      <t>ジュン</t>
    </rPh>
    <rPh sb="10" eb="12">
      <t>カリイレ</t>
    </rPh>
    <phoneticPr fontId="3"/>
  </si>
  <si>
    <t>資　産　の　変　動</t>
  </si>
  <si>
    <t>５　県民貯蓄</t>
    <rPh sb="2" eb="4">
      <t>ケンミン</t>
    </rPh>
    <phoneticPr fontId="3"/>
  </si>
  <si>
    <t>６　域外からの資本移転（純）</t>
    <rPh sb="2" eb="3">
      <t>イキ</t>
    </rPh>
    <phoneticPr fontId="3"/>
  </si>
  <si>
    <t>７　（控除）統計上の不突合</t>
  </si>
  <si>
    <t>貯蓄・資本移転による正味資産の変動</t>
  </si>
  <si>
    <t>４  域外勘定（経常取引）</t>
    <rPh sb="3" eb="4">
      <t>イキ</t>
    </rPh>
    <phoneticPr fontId="3"/>
  </si>
  <si>
    <t>１　財貨・サービスの移出入（純）</t>
    <rPh sb="2" eb="4">
      <t>ザイカ</t>
    </rPh>
    <rPh sb="10" eb="12">
      <t>イシュツ</t>
    </rPh>
    <rPh sb="12" eb="13">
      <t>ニュウ</t>
    </rPh>
    <rPh sb="14" eb="15">
      <t>ジュン</t>
    </rPh>
    <phoneticPr fontId="10"/>
  </si>
  <si>
    <t>２　雇用者報酬（支払）</t>
    <rPh sb="2" eb="3">
      <t>ヤトイ</t>
    </rPh>
    <rPh sb="3" eb="4">
      <t>ヨウ</t>
    </rPh>
    <rPh sb="4" eb="5">
      <t>モノ</t>
    </rPh>
    <rPh sb="5" eb="6">
      <t>ホウ</t>
    </rPh>
    <rPh sb="6" eb="7">
      <t>ムク</t>
    </rPh>
    <rPh sb="8" eb="10">
      <t>シハライ</t>
    </rPh>
    <phoneticPr fontId="10"/>
  </si>
  <si>
    <t>３　財産所得（支払）</t>
    <rPh sb="2" eb="4">
      <t>ザイサン</t>
    </rPh>
    <rPh sb="4" eb="6">
      <t>ショトク</t>
    </rPh>
    <rPh sb="7" eb="9">
      <t>シハラ</t>
    </rPh>
    <phoneticPr fontId="10"/>
  </si>
  <si>
    <t>４　経常移転（支払）</t>
    <rPh sb="2" eb="4">
      <t>ケイジョウ</t>
    </rPh>
    <rPh sb="4" eb="6">
      <t>イテン</t>
    </rPh>
    <rPh sb="7" eb="9">
      <t>シハラ</t>
    </rPh>
    <phoneticPr fontId="4"/>
  </si>
  <si>
    <t>５　経常収支(域外)</t>
    <rPh sb="2" eb="4">
      <t>ケイジョウ</t>
    </rPh>
    <rPh sb="4" eb="6">
      <t>シュウシ</t>
    </rPh>
    <rPh sb="7" eb="9">
      <t>イキガイ</t>
    </rPh>
    <phoneticPr fontId="10"/>
  </si>
  <si>
    <t>支払</t>
    <phoneticPr fontId="10"/>
  </si>
  <si>
    <t>６　雇用者報酬（受取）</t>
    <rPh sb="2" eb="3">
      <t>ヤトイ</t>
    </rPh>
    <rPh sb="3" eb="4">
      <t>ヨウ</t>
    </rPh>
    <rPh sb="4" eb="5">
      <t>モノ</t>
    </rPh>
    <rPh sb="5" eb="6">
      <t>ホウ</t>
    </rPh>
    <rPh sb="6" eb="7">
      <t>ムク</t>
    </rPh>
    <rPh sb="8" eb="10">
      <t>ウケトリ</t>
    </rPh>
    <phoneticPr fontId="10"/>
  </si>
  <si>
    <t>７　生産・輸入品に課される税（中央政府）</t>
  </si>
  <si>
    <t>８　（控除）補助金（中央政府）</t>
  </si>
  <si>
    <t>９　財産所得（受取）</t>
    <rPh sb="2" eb="3">
      <t>ザイ</t>
    </rPh>
    <rPh sb="3" eb="4">
      <t>サン</t>
    </rPh>
    <rPh sb="4" eb="5">
      <t>トコロ</t>
    </rPh>
    <rPh sb="5" eb="6">
      <t>エ</t>
    </rPh>
    <rPh sb="7" eb="9">
      <t>ウケトリ</t>
    </rPh>
    <phoneticPr fontId="10"/>
  </si>
  <si>
    <t>10　その他の経常移転（受取）</t>
    <rPh sb="5" eb="6">
      <t>タ</t>
    </rPh>
    <rPh sb="7" eb="9">
      <t>ケイジョウ</t>
    </rPh>
    <rPh sb="9" eb="11">
      <t>イテン</t>
    </rPh>
    <rPh sb="12" eb="14">
      <t>ウケトリ</t>
    </rPh>
    <phoneticPr fontId="10"/>
  </si>
  <si>
    <t>受取</t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</si>
</sst>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;&quot;△ &quot;#,##0"/>
    <numFmt numFmtId="177" formatCode="#,##0.0;&quot;△ &quot;#,##0.0"/>
    <numFmt numFmtId="178" formatCode="#,##0.0;[Red]\-#,##0.0"/>
  </numFmts>
  <fonts count="12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b/>
      <sz val="16"/>
      <color rgb="FF0000FF"/>
      <name val="ＭＳ Ｐゴシック"/>
      <family val="3"/>
      <charset val="128"/>
    </font>
    <font>
      <sz val="6"/>
      <name val="ＭＳ 明朝"/>
      <family val="1"/>
      <charset val="128"/>
    </font>
    <font>
      <sz val="11"/>
      <name val="ＭＳ ゴシック"/>
      <family val="3"/>
      <charset val="128"/>
    </font>
    <font>
      <sz val="10"/>
      <name val="ＭＳ Ｐゴシック"/>
      <family val="3"/>
      <charset val="128"/>
    </font>
    <font>
      <sz val="12"/>
      <name val="ＭＳ Ｐゴシック"/>
      <family val="3"/>
      <charset val="128"/>
    </font>
    <font>
      <sz val="9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color indexed="8"/>
      <name val="ＭＳ Ｐゴシック"/>
      <family val="3"/>
      <charset val="128"/>
    </font>
    <font>
      <sz val="11"/>
      <name val="ＭＳ 明朝"/>
      <family val="1"/>
      <charset val="128"/>
    </font>
    <font>
      <sz val="9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0" fontId="8" fillId="0" borderId="0"/>
  </cellStyleXfs>
  <cellXfs count="74">
    <xf numFmtId="0" fontId="0" fillId="0" borderId="0" xfId="0"/>
    <xf numFmtId="0" fontId="2" fillId="0" borderId="0" xfId="0" applyFont="1" applyAlignment="1">
      <alignment vertical="center"/>
    </xf>
    <xf numFmtId="0" fontId="5" fillId="0" borderId="0" xfId="0" applyFont="1"/>
    <xf numFmtId="0" fontId="5" fillId="0" borderId="0" xfId="0" applyFont="1" applyAlignment="1">
      <alignment horizontal="center"/>
    </xf>
    <xf numFmtId="38" fontId="5" fillId="0" borderId="0" xfId="0" applyNumberFormat="1" applyFont="1"/>
    <xf numFmtId="0" fontId="6" fillId="0" borderId="0" xfId="0" applyFont="1"/>
    <xf numFmtId="0" fontId="5" fillId="0" borderId="0" xfId="0" applyFont="1" applyAlignment="1">
      <alignment horizontal="right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0" xfId="0" applyFont="1" applyAlignment="1">
      <alignment vertical="center"/>
    </xf>
    <xf numFmtId="0" fontId="7" fillId="0" borderId="7" xfId="0" applyFont="1" applyBorder="1" applyAlignment="1">
      <alignment vertical="center"/>
    </xf>
    <xf numFmtId="38" fontId="8" fillId="0" borderId="8" xfId="1" applyFont="1" applyFill="1" applyBorder="1" applyAlignment="1">
      <alignment vertical="center"/>
    </xf>
    <xf numFmtId="0" fontId="7" fillId="0" borderId="9" xfId="0" applyFont="1" applyBorder="1" applyAlignment="1">
      <alignment horizontal="center" vertical="center"/>
    </xf>
    <xf numFmtId="38" fontId="8" fillId="0" borderId="0" xfId="1" applyFont="1" applyFill="1" applyBorder="1" applyAlignment="1">
      <alignment vertical="center"/>
    </xf>
    <xf numFmtId="0" fontId="7" fillId="0" borderId="11" xfId="0" applyFont="1" applyBorder="1" applyAlignment="1">
      <alignment horizontal="center" vertical="center"/>
    </xf>
    <xf numFmtId="38" fontId="8" fillId="0" borderId="12" xfId="1" applyFont="1" applyFill="1" applyBorder="1" applyAlignment="1">
      <alignment vertical="center"/>
    </xf>
    <xf numFmtId="0" fontId="7" fillId="0" borderId="13" xfId="0" applyFont="1" applyBorder="1" applyAlignment="1">
      <alignment horizontal="center" vertical="center"/>
    </xf>
    <xf numFmtId="176" fontId="8" fillId="0" borderId="0" xfId="1" applyNumberFormat="1" applyFont="1" applyFill="1" applyBorder="1" applyAlignment="1">
      <alignment vertical="center"/>
    </xf>
    <xf numFmtId="176" fontId="8" fillId="0" borderId="14" xfId="1" applyNumberFormat="1" applyFont="1" applyFill="1" applyBorder="1" applyAlignment="1">
      <alignment vertical="center"/>
    </xf>
    <xf numFmtId="0" fontId="7" fillId="0" borderId="16" xfId="0" applyFont="1" applyBorder="1" applyAlignment="1">
      <alignment horizontal="center" vertical="center"/>
    </xf>
    <xf numFmtId="38" fontId="8" fillId="0" borderId="17" xfId="1" applyFont="1" applyFill="1" applyBorder="1" applyAlignment="1">
      <alignment vertical="center"/>
    </xf>
    <xf numFmtId="0" fontId="7" fillId="0" borderId="18" xfId="0" applyFont="1" applyBorder="1" applyAlignment="1">
      <alignment horizontal="center" vertical="center"/>
    </xf>
    <xf numFmtId="177" fontId="8" fillId="0" borderId="20" xfId="1" applyNumberFormat="1" applyFont="1" applyFill="1" applyBorder="1" applyAlignment="1">
      <alignment horizontal="right" vertical="center"/>
    </xf>
    <xf numFmtId="177" fontId="8" fillId="0" borderId="20" xfId="1" applyNumberFormat="1" applyFont="1" applyFill="1" applyBorder="1" applyAlignment="1">
      <alignment vertical="center"/>
    </xf>
    <xf numFmtId="0" fontId="7" fillId="0" borderId="21" xfId="0" applyFont="1" applyBorder="1" applyAlignment="1">
      <alignment horizontal="center" vertical="center"/>
    </xf>
    <xf numFmtId="177" fontId="8" fillId="0" borderId="0" xfId="1" applyNumberFormat="1" applyFont="1" applyFill="1" applyBorder="1" applyAlignment="1">
      <alignment horizontal="right" vertical="center"/>
    </xf>
    <xf numFmtId="177" fontId="8" fillId="0" borderId="0" xfId="1" applyNumberFormat="1" applyFont="1" applyFill="1" applyBorder="1" applyAlignment="1">
      <alignment vertical="center"/>
    </xf>
    <xf numFmtId="177" fontId="8" fillId="0" borderId="12" xfId="1" applyNumberFormat="1" applyFont="1" applyFill="1" applyBorder="1" applyAlignment="1">
      <alignment horizontal="right" vertical="center"/>
    </xf>
    <xf numFmtId="177" fontId="8" fillId="0" borderId="12" xfId="1" applyNumberFormat="1" applyFont="1" applyFill="1" applyBorder="1" applyAlignment="1">
      <alignment vertical="center"/>
    </xf>
    <xf numFmtId="177" fontId="8" fillId="0" borderId="22" xfId="1" applyNumberFormat="1" applyFont="1" applyFill="1" applyBorder="1" applyAlignment="1">
      <alignment horizontal="right" vertical="center"/>
    </xf>
    <xf numFmtId="177" fontId="8" fillId="0" borderId="22" xfId="1" applyNumberFormat="1" applyFont="1" applyFill="1" applyBorder="1" applyAlignment="1">
      <alignment vertical="center"/>
    </xf>
    <xf numFmtId="178" fontId="8" fillId="0" borderId="20" xfId="1" applyNumberFormat="1" applyFont="1" applyFill="1" applyBorder="1" applyAlignment="1">
      <alignment vertical="center"/>
    </xf>
    <xf numFmtId="178" fontId="8" fillId="0" borderId="0" xfId="1" applyNumberFormat="1" applyFont="1" applyFill="1" applyBorder="1" applyAlignment="1">
      <alignment vertical="center"/>
    </xf>
    <xf numFmtId="178" fontId="8" fillId="0" borderId="12" xfId="1" applyNumberFormat="1" applyFont="1" applyFill="1" applyBorder="1" applyAlignment="1">
      <alignment vertical="center"/>
    </xf>
    <xf numFmtId="178" fontId="8" fillId="0" borderId="22" xfId="1" applyNumberFormat="1" applyFont="1" applyFill="1" applyBorder="1" applyAlignment="1">
      <alignment vertical="center"/>
    </xf>
    <xf numFmtId="0" fontId="7" fillId="0" borderId="0" xfId="0" applyFont="1" applyAlignment="1">
      <alignment horizontal="centerContinuous" vertical="center"/>
    </xf>
    <xf numFmtId="0" fontId="7" fillId="0" borderId="23" xfId="0" applyFont="1" applyBorder="1" applyAlignment="1">
      <alignment horizontal="centerContinuous" vertical="center"/>
    </xf>
    <xf numFmtId="0" fontId="7" fillId="0" borderId="10" xfId="0" applyFont="1" applyBorder="1" applyAlignment="1">
      <alignment vertical="center"/>
    </xf>
    <xf numFmtId="176" fontId="8" fillId="0" borderId="0" xfId="1" applyNumberFormat="1" applyFont="1" applyFill="1" applyBorder="1" applyAlignment="1">
      <alignment horizontal="right" vertical="center"/>
    </xf>
    <xf numFmtId="0" fontId="7" fillId="0" borderId="24" xfId="0" applyFont="1" applyBorder="1" applyAlignment="1">
      <alignment horizontal="center" vertical="center"/>
    </xf>
    <xf numFmtId="176" fontId="8" fillId="0" borderId="12" xfId="1" applyNumberFormat="1" applyFont="1" applyFill="1" applyBorder="1" applyAlignment="1">
      <alignment horizontal="right" vertical="center"/>
    </xf>
    <xf numFmtId="0" fontId="7" fillId="0" borderId="0" xfId="0" applyFont="1" applyAlignment="1">
      <alignment horizontal="center" vertical="center"/>
    </xf>
    <xf numFmtId="0" fontId="7" fillId="0" borderId="10" xfId="0" applyFont="1" applyBorder="1" applyAlignment="1">
      <alignment horizontal="left" vertical="center"/>
    </xf>
    <xf numFmtId="38" fontId="7" fillId="0" borderId="0" xfId="0" applyNumberFormat="1" applyFont="1" applyAlignment="1">
      <alignment vertical="center"/>
    </xf>
    <xf numFmtId="0" fontId="7" fillId="0" borderId="25" xfId="0" applyFont="1" applyBorder="1" applyAlignment="1">
      <alignment vertical="center"/>
    </xf>
    <xf numFmtId="176" fontId="8" fillId="0" borderId="14" xfId="1" applyNumberFormat="1" applyFont="1" applyFill="1" applyBorder="1" applyAlignment="1">
      <alignment horizontal="right" vertical="center"/>
    </xf>
    <xf numFmtId="0" fontId="7" fillId="0" borderId="26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176" fontId="8" fillId="0" borderId="22" xfId="1" applyNumberFormat="1" applyFont="1" applyFill="1" applyBorder="1" applyAlignment="1">
      <alignment horizontal="right" vertical="center"/>
    </xf>
    <xf numFmtId="0" fontId="7" fillId="0" borderId="27" xfId="0" applyFont="1" applyBorder="1" applyAlignment="1">
      <alignment horizontal="center" vertical="center"/>
    </xf>
    <xf numFmtId="38" fontId="7" fillId="0" borderId="0" xfId="1" applyFont="1" applyFill="1" applyBorder="1" applyAlignment="1">
      <alignment horizontal="right" vertical="center"/>
    </xf>
    <xf numFmtId="38" fontId="7" fillId="0" borderId="0" xfId="1" applyFont="1" applyFill="1" applyAlignment="1">
      <alignment vertical="center"/>
    </xf>
    <xf numFmtId="176" fontId="8" fillId="0" borderId="0" xfId="0" applyNumberFormat="1" applyFont="1" applyAlignment="1">
      <alignment vertical="center"/>
    </xf>
    <xf numFmtId="0" fontId="7" fillId="0" borderId="28" xfId="0" applyFont="1" applyBorder="1" applyAlignment="1">
      <alignment horizontal="center" vertical="center"/>
    </xf>
    <xf numFmtId="176" fontId="8" fillId="0" borderId="14" xfId="0" applyNumberFormat="1" applyFont="1" applyBorder="1" applyAlignment="1">
      <alignment vertical="center"/>
    </xf>
    <xf numFmtId="176" fontId="8" fillId="0" borderId="17" xfId="1" applyNumberFormat="1" applyFont="1" applyFill="1" applyBorder="1" applyAlignment="1">
      <alignment horizontal="right" vertical="center"/>
    </xf>
    <xf numFmtId="49" fontId="0" fillId="0" borderId="0" xfId="2" applyNumberFormat="1" applyFont="1" applyAlignment="1">
      <alignment vertical="center"/>
    </xf>
    <xf numFmtId="0" fontId="9" fillId="0" borderId="6" xfId="0" applyFont="1" applyBorder="1" applyAlignment="1">
      <alignment vertical="center"/>
    </xf>
    <xf numFmtId="0" fontId="9" fillId="0" borderId="10" xfId="0" applyFont="1" applyBorder="1" applyAlignment="1">
      <alignment vertical="center"/>
    </xf>
    <xf numFmtId="0" fontId="0" fillId="0" borderId="0" xfId="2" applyFont="1" applyAlignment="1">
      <alignment horizontal="left" vertical="center"/>
    </xf>
    <xf numFmtId="0" fontId="9" fillId="0" borderId="29" xfId="0" applyFont="1" applyBorder="1" applyAlignment="1">
      <alignment horizontal="left" vertical="center"/>
    </xf>
    <xf numFmtId="176" fontId="8" fillId="0" borderId="30" xfId="1" applyNumberFormat="1" applyFont="1" applyFill="1" applyBorder="1" applyAlignment="1">
      <alignment horizontal="right" vertical="center"/>
    </xf>
    <xf numFmtId="0" fontId="11" fillId="0" borderId="31" xfId="0" applyFont="1" applyBorder="1" applyAlignment="1">
      <alignment vertical="center" wrapText="1"/>
    </xf>
    <xf numFmtId="176" fontId="8" fillId="0" borderId="32" xfId="1" applyNumberFormat="1" applyFont="1" applyFill="1" applyBorder="1" applyAlignment="1">
      <alignment horizontal="right" vertical="center"/>
    </xf>
    <xf numFmtId="0" fontId="11" fillId="0" borderId="31" xfId="0" applyFont="1" applyBorder="1" applyAlignment="1">
      <alignment vertical="center"/>
    </xf>
    <xf numFmtId="0" fontId="11" fillId="0" borderId="10" xfId="0" applyFont="1" applyBorder="1" applyAlignment="1">
      <alignment horizontal="left" vertical="center"/>
    </xf>
    <xf numFmtId="0" fontId="7" fillId="0" borderId="33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 textRotation="255"/>
    </xf>
    <xf numFmtId="0" fontId="7" fillId="0" borderId="10" xfId="0" applyFont="1" applyBorder="1" applyAlignment="1">
      <alignment horizontal="center" vertical="center" textRotation="255"/>
    </xf>
    <xf numFmtId="0" fontId="7" fillId="0" borderId="15" xfId="0" applyFont="1" applyBorder="1" applyAlignment="1">
      <alignment horizontal="center" vertical="center" textRotation="255"/>
    </xf>
    <xf numFmtId="0" fontId="7" fillId="0" borderId="19" xfId="0" applyFont="1" applyBorder="1" applyAlignment="1">
      <alignment horizontal="center" vertical="center" textRotation="255"/>
    </xf>
  </cellXfs>
  <cellStyles count="3">
    <cellStyle name="桁区切り" xfId="1" builtinId="6"/>
    <cellStyle name="標準" xfId="0" builtinId="0"/>
    <cellStyle name="標準_基本勘定様式" xfId="2" xr:uid="{72A450EA-4B03-44B9-B513-80BB1D01A2B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1464A5-2A7B-4C40-BC5E-592918470A15}">
  <dimension ref="B1:N48"/>
  <sheetViews>
    <sheetView showGridLines="0" tabSelected="1" zoomScale="85" zoomScaleNormal="85" zoomScaleSheetLayoutView="84" workbookViewId="0">
      <selection activeCell="C1" sqref="C1"/>
    </sheetView>
  </sheetViews>
  <sheetFormatPr defaultRowHeight="12" x14ac:dyDescent="0.15"/>
  <cols>
    <col min="1" max="1" width="4.28515625" style="2" customWidth="1"/>
    <col min="2" max="2" width="4" style="2" customWidth="1"/>
    <col min="3" max="3" width="40.42578125" style="2" customWidth="1"/>
    <col min="4" max="13" width="16.5703125" style="2" customWidth="1"/>
    <col min="14" max="14" width="2.85546875" style="3" customWidth="1"/>
    <col min="15" max="18" width="10.7109375" style="2" customWidth="1"/>
    <col min="19" max="254" width="9.140625" style="2"/>
    <col min="255" max="255" width="4.28515625" style="2" customWidth="1"/>
    <col min="256" max="256" width="4" style="2" customWidth="1"/>
    <col min="257" max="257" width="31.42578125" style="2" customWidth="1"/>
    <col min="258" max="269" width="16.5703125" style="2" customWidth="1"/>
    <col min="270" max="270" width="2.85546875" style="2" customWidth="1"/>
    <col min="271" max="274" width="10.7109375" style="2" customWidth="1"/>
    <col min="275" max="510" width="9.140625" style="2"/>
    <col min="511" max="511" width="4.28515625" style="2" customWidth="1"/>
    <col min="512" max="512" width="4" style="2" customWidth="1"/>
    <col min="513" max="513" width="31.42578125" style="2" customWidth="1"/>
    <col min="514" max="525" width="16.5703125" style="2" customWidth="1"/>
    <col min="526" max="526" width="2.85546875" style="2" customWidth="1"/>
    <col min="527" max="530" width="10.7109375" style="2" customWidth="1"/>
    <col min="531" max="766" width="9.140625" style="2"/>
    <col min="767" max="767" width="4.28515625" style="2" customWidth="1"/>
    <col min="768" max="768" width="4" style="2" customWidth="1"/>
    <col min="769" max="769" width="31.42578125" style="2" customWidth="1"/>
    <col min="770" max="781" width="16.5703125" style="2" customWidth="1"/>
    <col min="782" max="782" width="2.85546875" style="2" customWidth="1"/>
    <col min="783" max="786" width="10.7109375" style="2" customWidth="1"/>
    <col min="787" max="1022" width="9.140625" style="2"/>
    <col min="1023" max="1023" width="4.28515625" style="2" customWidth="1"/>
    <col min="1024" max="1024" width="4" style="2" customWidth="1"/>
    <col min="1025" max="1025" width="31.42578125" style="2" customWidth="1"/>
    <col min="1026" max="1037" width="16.5703125" style="2" customWidth="1"/>
    <col min="1038" max="1038" width="2.85546875" style="2" customWidth="1"/>
    <col min="1039" max="1042" width="10.7109375" style="2" customWidth="1"/>
    <col min="1043" max="1278" width="9.140625" style="2"/>
    <col min="1279" max="1279" width="4.28515625" style="2" customWidth="1"/>
    <col min="1280" max="1280" width="4" style="2" customWidth="1"/>
    <col min="1281" max="1281" width="31.42578125" style="2" customWidth="1"/>
    <col min="1282" max="1293" width="16.5703125" style="2" customWidth="1"/>
    <col min="1294" max="1294" width="2.85546875" style="2" customWidth="1"/>
    <col min="1295" max="1298" width="10.7109375" style="2" customWidth="1"/>
    <col min="1299" max="1534" width="9.140625" style="2"/>
    <col min="1535" max="1535" width="4.28515625" style="2" customWidth="1"/>
    <col min="1536" max="1536" width="4" style="2" customWidth="1"/>
    <col min="1537" max="1537" width="31.42578125" style="2" customWidth="1"/>
    <col min="1538" max="1549" width="16.5703125" style="2" customWidth="1"/>
    <col min="1550" max="1550" width="2.85546875" style="2" customWidth="1"/>
    <col min="1551" max="1554" width="10.7109375" style="2" customWidth="1"/>
    <col min="1555" max="1790" width="9.140625" style="2"/>
    <col min="1791" max="1791" width="4.28515625" style="2" customWidth="1"/>
    <col min="1792" max="1792" width="4" style="2" customWidth="1"/>
    <col min="1793" max="1793" width="31.42578125" style="2" customWidth="1"/>
    <col min="1794" max="1805" width="16.5703125" style="2" customWidth="1"/>
    <col min="1806" max="1806" width="2.85546875" style="2" customWidth="1"/>
    <col min="1807" max="1810" width="10.7109375" style="2" customWidth="1"/>
    <col min="1811" max="2046" width="9.140625" style="2"/>
    <col min="2047" max="2047" width="4.28515625" style="2" customWidth="1"/>
    <col min="2048" max="2048" width="4" style="2" customWidth="1"/>
    <col min="2049" max="2049" width="31.42578125" style="2" customWidth="1"/>
    <col min="2050" max="2061" width="16.5703125" style="2" customWidth="1"/>
    <col min="2062" max="2062" width="2.85546875" style="2" customWidth="1"/>
    <col min="2063" max="2066" width="10.7109375" style="2" customWidth="1"/>
    <col min="2067" max="2302" width="9.140625" style="2"/>
    <col min="2303" max="2303" width="4.28515625" style="2" customWidth="1"/>
    <col min="2304" max="2304" width="4" style="2" customWidth="1"/>
    <col min="2305" max="2305" width="31.42578125" style="2" customWidth="1"/>
    <col min="2306" max="2317" width="16.5703125" style="2" customWidth="1"/>
    <col min="2318" max="2318" width="2.85546875" style="2" customWidth="1"/>
    <col min="2319" max="2322" width="10.7109375" style="2" customWidth="1"/>
    <col min="2323" max="2558" width="9.140625" style="2"/>
    <col min="2559" max="2559" width="4.28515625" style="2" customWidth="1"/>
    <col min="2560" max="2560" width="4" style="2" customWidth="1"/>
    <col min="2561" max="2561" width="31.42578125" style="2" customWidth="1"/>
    <col min="2562" max="2573" width="16.5703125" style="2" customWidth="1"/>
    <col min="2574" max="2574" width="2.85546875" style="2" customWidth="1"/>
    <col min="2575" max="2578" width="10.7109375" style="2" customWidth="1"/>
    <col min="2579" max="2814" width="9.140625" style="2"/>
    <col min="2815" max="2815" width="4.28515625" style="2" customWidth="1"/>
    <col min="2816" max="2816" width="4" style="2" customWidth="1"/>
    <col min="2817" max="2817" width="31.42578125" style="2" customWidth="1"/>
    <col min="2818" max="2829" width="16.5703125" style="2" customWidth="1"/>
    <col min="2830" max="2830" width="2.85546875" style="2" customWidth="1"/>
    <col min="2831" max="2834" width="10.7109375" style="2" customWidth="1"/>
    <col min="2835" max="3070" width="9.140625" style="2"/>
    <col min="3071" max="3071" width="4.28515625" style="2" customWidth="1"/>
    <col min="3072" max="3072" width="4" style="2" customWidth="1"/>
    <col min="3073" max="3073" width="31.42578125" style="2" customWidth="1"/>
    <col min="3074" max="3085" width="16.5703125" style="2" customWidth="1"/>
    <col min="3086" max="3086" width="2.85546875" style="2" customWidth="1"/>
    <col min="3087" max="3090" width="10.7109375" style="2" customWidth="1"/>
    <col min="3091" max="3326" width="9.140625" style="2"/>
    <col min="3327" max="3327" width="4.28515625" style="2" customWidth="1"/>
    <col min="3328" max="3328" width="4" style="2" customWidth="1"/>
    <col min="3329" max="3329" width="31.42578125" style="2" customWidth="1"/>
    <col min="3330" max="3341" width="16.5703125" style="2" customWidth="1"/>
    <col min="3342" max="3342" width="2.85546875" style="2" customWidth="1"/>
    <col min="3343" max="3346" width="10.7109375" style="2" customWidth="1"/>
    <col min="3347" max="3582" width="9.140625" style="2"/>
    <col min="3583" max="3583" width="4.28515625" style="2" customWidth="1"/>
    <col min="3584" max="3584" width="4" style="2" customWidth="1"/>
    <col min="3585" max="3585" width="31.42578125" style="2" customWidth="1"/>
    <col min="3586" max="3597" width="16.5703125" style="2" customWidth="1"/>
    <col min="3598" max="3598" width="2.85546875" style="2" customWidth="1"/>
    <col min="3599" max="3602" width="10.7109375" style="2" customWidth="1"/>
    <col min="3603" max="3838" width="9.140625" style="2"/>
    <col min="3839" max="3839" width="4.28515625" style="2" customWidth="1"/>
    <col min="3840" max="3840" width="4" style="2" customWidth="1"/>
    <col min="3841" max="3841" width="31.42578125" style="2" customWidth="1"/>
    <col min="3842" max="3853" width="16.5703125" style="2" customWidth="1"/>
    <col min="3854" max="3854" width="2.85546875" style="2" customWidth="1"/>
    <col min="3855" max="3858" width="10.7109375" style="2" customWidth="1"/>
    <col min="3859" max="4094" width="9.140625" style="2"/>
    <col min="4095" max="4095" width="4.28515625" style="2" customWidth="1"/>
    <col min="4096" max="4096" width="4" style="2" customWidth="1"/>
    <col min="4097" max="4097" width="31.42578125" style="2" customWidth="1"/>
    <col min="4098" max="4109" width="16.5703125" style="2" customWidth="1"/>
    <col min="4110" max="4110" width="2.85546875" style="2" customWidth="1"/>
    <col min="4111" max="4114" width="10.7109375" style="2" customWidth="1"/>
    <col min="4115" max="4350" width="9.140625" style="2"/>
    <col min="4351" max="4351" width="4.28515625" style="2" customWidth="1"/>
    <col min="4352" max="4352" width="4" style="2" customWidth="1"/>
    <col min="4353" max="4353" width="31.42578125" style="2" customWidth="1"/>
    <col min="4354" max="4365" width="16.5703125" style="2" customWidth="1"/>
    <col min="4366" max="4366" width="2.85546875" style="2" customWidth="1"/>
    <col min="4367" max="4370" width="10.7109375" style="2" customWidth="1"/>
    <col min="4371" max="4606" width="9.140625" style="2"/>
    <col min="4607" max="4607" width="4.28515625" style="2" customWidth="1"/>
    <col min="4608" max="4608" width="4" style="2" customWidth="1"/>
    <col min="4609" max="4609" width="31.42578125" style="2" customWidth="1"/>
    <col min="4610" max="4621" width="16.5703125" style="2" customWidth="1"/>
    <col min="4622" max="4622" width="2.85546875" style="2" customWidth="1"/>
    <col min="4623" max="4626" width="10.7109375" style="2" customWidth="1"/>
    <col min="4627" max="4862" width="9.140625" style="2"/>
    <col min="4863" max="4863" width="4.28515625" style="2" customWidth="1"/>
    <col min="4864" max="4864" width="4" style="2" customWidth="1"/>
    <col min="4865" max="4865" width="31.42578125" style="2" customWidth="1"/>
    <col min="4866" max="4877" width="16.5703125" style="2" customWidth="1"/>
    <col min="4878" max="4878" width="2.85546875" style="2" customWidth="1"/>
    <col min="4879" max="4882" width="10.7109375" style="2" customWidth="1"/>
    <col min="4883" max="5118" width="9.140625" style="2"/>
    <col min="5119" max="5119" width="4.28515625" style="2" customWidth="1"/>
    <col min="5120" max="5120" width="4" style="2" customWidth="1"/>
    <col min="5121" max="5121" width="31.42578125" style="2" customWidth="1"/>
    <col min="5122" max="5133" width="16.5703125" style="2" customWidth="1"/>
    <col min="5134" max="5134" width="2.85546875" style="2" customWidth="1"/>
    <col min="5135" max="5138" width="10.7109375" style="2" customWidth="1"/>
    <col min="5139" max="5374" width="9.140625" style="2"/>
    <col min="5375" max="5375" width="4.28515625" style="2" customWidth="1"/>
    <col min="5376" max="5376" width="4" style="2" customWidth="1"/>
    <col min="5377" max="5377" width="31.42578125" style="2" customWidth="1"/>
    <col min="5378" max="5389" width="16.5703125" style="2" customWidth="1"/>
    <col min="5390" max="5390" width="2.85546875" style="2" customWidth="1"/>
    <col min="5391" max="5394" width="10.7109375" style="2" customWidth="1"/>
    <col min="5395" max="5630" width="9.140625" style="2"/>
    <col min="5631" max="5631" width="4.28515625" style="2" customWidth="1"/>
    <col min="5632" max="5632" width="4" style="2" customWidth="1"/>
    <col min="5633" max="5633" width="31.42578125" style="2" customWidth="1"/>
    <col min="5634" max="5645" width="16.5703125" style="2" customWidth="1"/>
    <col min="5646" max="5646" width="2.85546875" style="2" customWidth="1"/>
    <col min="5647" max="5650" width="10.7109375" style="2" customWidth="1"/>
    <col min="5651" max="5886" width="9.140625" style="2"/>
    <col min="5887" max="5887" width="4.28515625" style="2" customWidth="1"/>
    <col min="5888" max="5888" width="4" style="2" customWidth="1"/>
    <col min="5889" max="5889" width="31.42578125" style="2" customWidth="1"/>
    <col min="5890" max="5901" width="16.5703125" style="2" customWidth="1"/>
    <col min="5902" max="5902" width="2.85546875" style="2" customWidth="1"/>
    <col min="5903" max="5906" width="10.7109375" style="2" customWidth="1"/>
    <col min="5907" max="6142" width="9.140625" style="2"/>
    <col min="6143" max="6143" width="4.28515625" style="2" customWidth="1"/>
    <col min="6144" max="6144" width="4" style="2" customWidth="1"/>
    <col min="6145" max="6145" width="31.42578125" style="2" customWidth="1"/>
    <col min="6146" max="6157" width="16.5703125" style="2" customWidth="1"/>
    <col min="6158" max="6158" width="2.85546875" style="2" customWidth="1"/>
    <col min="6159" max="6162" width="10.7109375" style="2" customWidth="1"/>
    <col min="6163" max="6398" width="9.140625" style="2"/>
    <col min="6399" max="6399" width="4.28515625" style="2" customWidth="1"/>
    <col min="6400" max="6400" width="4" style="2" customWidth="1"/>
    <col min="6401" max="6401" width="31.42578125" style="2" customWidth="1"/>
    <col min="6402" max="6413" width="16.5703125" style="2" customWidth="1"/>
    <col min="6414" max="6414" width="2.85546875" style="2" customWidth="1"/>
    <col min="6415" max="6418" width="10.7109375" style="2" customWidth="1"/>
    <col min="6419" max="6654" width="9.140625" style="2"/>
    <col min="6655" max="6655" width="4.28515625" style="2" customWidth="1"/>
    <col min="6656" max="6656" width="4" style="2" customWidth="1"/>
    <col min="6657" max="6657" width="31.42578125" style="2" customWidth="1"/>
    <col min="6658" max="6669" width="16.5703125" style="2" customWidth="1"/>
    <col min="6670" max="6670" width="2.85546875" style="2" customWidth="1"/>
    <col min="6671" max="6674" width="10.7109375" style="2" customWidth="1"/>
    <col min="6675" max="6910" width="9.140625" style="2"/>
    <col min="6911" max="6911" width="4.28515625" style="2" customWidth="1"/>
    <col min="6912" max="6912" width="4" style="2" customWidth="1"/>
    <col min="6913" max="6913" width="31.42578125" style="2" customWidth="1"/>
    <col min="6914" max="6925" width="16.5703125" style="2" customWidth="1"/>
    <col min="6926" max="6926" width="2.85546875" style="2" customWidth="1"/>
    <col min="6927" max="6930" width="10.7109375" style="2" customWidth="1"/>
    <col min="6931" max="7166" width="9.140625" style="2"/>
    <col min="7167" max="7167" width="4.28515625" style="2" customWidth="1"/>
    <col min="7168" max="7168" width="4" style="2" customWidth="1"/>
    <col min="7169" max="7169" width="31.42578125" style="2" customWidth="1"/>
    <col min="7170" max="7181" width="16.5703125" style="2" customWidth="1"/>
    <col min="7182" max="7182" width="2.85546875" style="2" customWidth="1"/>
    <col min="7183" max="7186" width="10.7109375" style="2" customWidth="1"/>
    <col min="7187" max="7422" width="9.140625" style="2"/>
    <col min="7423" max="7423" width="4.28515625" style="2" customWidth="1"/>
    <col min="7424" max="7424" width="4" style="2" customWidth="1"/>
    <col min="7425" max="7425" width="31.42578125" style="2" customWidth="1"/>
    <col min="7426" max="7437" width="16.5703125" style="2" customWidth="1"/>
    <col min="7438" max="7438" width="2.85546875" style="2" customWidth="1"/>
    <col min="7439" max="7442" width="10.7109375" style="2" customWidth="1"/>
    <col min="7443" max="7678" width="9.140625" style="2"/>
    <col min="7679" max="7679" width="4.28515625" style="2" customWidth="1"/>
    <col min="7680" max="7680" width="4" style="2" customWidth="1"/>
    <col min="7681" max="7681" width="31.42578125" style="2" customWidth="1"/>
    <col min="7682" max="7693" width="16.5703125" style="2" customWidth="1"/>
    <col min="7694" max="7694" width="2.85546875" style="2" customWidth="1"/>
    <col min="7695" max="7698" width="10.7109375" style="2" customWidth="1"/>
    <col min="7699" max="7934" width="9.140625" style="2"/>
    <col min="7935" max="7935" width="4.28515625" style="2" customWidth="1"/>
    <col min="7936" max="7936" width="4" style="2" customWidth="1"/>
    <col min="7937" max="7937" width="31.42578125" style="2" customWidth="1"/>
    <col min="7938" max="7949" width="16.5703125" style="2" customWidth="1"/>
    <col min="7950" max="7950" width="2.85546875" style="2" customWidth="1"/>
    <col min="7951" max="7954" width="10.7109375" style="2" customWidth="1"/>
    <col min="7955" max="8190" width="9.140625" style="2"/>
    <col min="8191" max="8191" width="4.28515625" style="2" customWidth="1"/>
    <col min="8192" max="8192" width="4" style="2" customWidth="1"/>
    <col min="8193" max="8193" width="31.42578125" style="2" customWidth="1"/>
    <col min="8194" max="8205" width="16.5703125" style="2" customWidth="1"/>
    <col min="8206" max="8206" width="2.85546875" style="2" customWidth="1"/>
    <col min="8207" max="8210" width="10.7109375" style="2" customWidth="1"/>
    <col min="8211" max="8446" width="9.140625" style="2"/>
    <col min="8447" max="8447" width="4.28515625" style="2" customWidth="1"/>
    <col min="8448" max="8448" width="4" style="2" customWidth="1"/>
    <col min="8449" max="8449" width="31.42578125" style="2" customWidth="1"/>
    <col min="8450" max="8461" width="16.5703125" style="2" customWidth="1"/>
    <col min="8462" max="8462" width="2.85546875" style="2" customWidth="1"/>
    <col min="8463" max="8466" width="10.7109375" style="2" customWidth="1"/>
    <col min="8467" max="8702" width="9.140625" style="2"/>
    <col min="8703" max="8703" width="4.28515625" style="2" customWidth="1"/>
    <col min="8704" max="8704" width="4" style="2" customWidth="1"/>
    <col min="8705" max="8705" width="31.42578125" style="2" customWidth="1"/>
    <col min="8706" max="8717" width="16.5703125" style="2" customWidth="1"/>
    <col min="8718" max="8718" width="2.85546875" style="2" customWidth="1"/>
    <col min="8719" max="8722" width="10.7109375" style="2" customWidth="1"/>
    <col min="8723" max="8958" width="9.140625" style="2"/>
    <col min="8959" max="8959" width="4.28515625" style="2" customWidth="1"/>
    <col min="8960" max="8960" width="4" style="2" customWidth="1"/>
    <col min="8961" max="8961" width="31.42578125" style="2" customWidth="1"/>
    <col min="8962" max="8973" width="16.5703125" style="2" customWidth="1"/>
    <col min="8974" max="8974" width="2.85546875" style="2" customWidth="1"/>
    <col min="8975" max="8978" width="10.7109375" style="2" customWidth="1"/>
    <col min="8979" max="9214" width="9.140625" style="2"/>
    <col min="9215" max="9215" width="4.28515625" style="2" customWidth="1"/>
    <col min="9216" max="9216" width="4" style="2" customWidth="1"/>
    <col min="9217" max="9217" width="31.42578125" style="2" customWidth="1"/>
    <col min="9218" max="9229" width="16.5703125" style="2" customWidth="1"/>
    <col min="9230" max="9230" width="2.85546875" style="2" customWidth="1"/>
    <col min="9231" max="9234" width="10.7109375" style="2" customWidth="1"/>
    <col min="9235" max="9470" width="9.140625" style="2"/>
    <col min="9471" max="9471" width="4.28515625" style="2" customWidth="1"/>
    <col min="9472" max="9472" width="4" style="2" customWidth="1"/>
    <col min="9473" max="9473" width="31.42578125" style="2" customWidth="1"/>
    <col min="9474" max="9485" width="16.5703125" style="2" customWidth="1"/>
    <col min="9486" max="9486" width="2.85546875" style="2" customWidth="1"/>
    <col min="9487" max="9490" width="10.7109375" style="2" customWidth="1"/>
    <col min="9491" max="9726" width="9.140625" style="2"/>
    <col min="9727" max="9727" width="4.28515625" style="2" customWidth="1"/>
    <col min="9728" max="9728" width="4" style="2" customWidth="1"/>
    <col min="9729" max="9729" width="31.42578125" style="2" customWidth="1"/>
    <col min="9730" max="9741" width="16.5703125" style="2" customWidth="1"/>
    <col min="9742" max="9742" width="2.85546875" style="2" customWidth="1"/>
    <col min="9743" max="9746" width="10.7109375" style="2" customWidth="1"/>
    <col min="9747" max="9982" width="9.140625" style="2"/>
    <col min="9983" max="9983" width="4.28515625" style="2" customWidth="1"/>
    <col min="9984" max="9984" width="4" style="2" customWidth="1"/>
    <col min="9985" max="9985" width="31.42578125" style="2" customWidth="1"/>
    <col min="9986" max="9997" width="16.5703125" style="2" customWidth="1"/>
    <col min="9998" max="9998" width="2.85546875" style="2" customWidth="1"/>
    <col min="9999" max="10002" width="10.7109375" style="2" customWidth="1"/>
    <col min="10003" max="10238" width="9.140625" style="2"/>
    <col min="10239" max="10239" width="4.28515625" style="2" customWidth="1"/>
    <col min="10240" max="10240" width="4" style="2" customWidth="1"/>
    <col min="10241" max="10241" width="31.42578125" style="2" customWidth="1"/>
    <col min="10242" max="10253" width="16.5703125" style="2" customWidth="1"/>
    <col min="10254" max="10254" width="2.85546875" style="2" customWidth="1"/>
    <col min="10255" max="10258" width="10.7109375" style="2" customWidth="1"/>
    <col min="10259" max="10494" width="9.140625" style="2"/>
    <col min="10495" max="10495" width="4.28515625" style="2" customWidth="1"/>
    <col min="10496" max="10496" width="4" style="2" customWidth="1"/>
    <col min="10497" max="10497" width="31.42578125" style="2" customWidth="1"/>
    <col min="10498" max="10509" width="16.5703125" style="2" customWidth="1"/>
    <col min="10510" max="10510" width="2.85546875" style="2" customWidth="1"/>
    <col min="10511" max="10514" width="10.7109375" style="2" customWidth="1"/>
    <col min="10515" max="10750" width="9.140625" style="2"/>
    <col min="10751" max="10751" width="4.28515625" style="2" customWidth="1"/>
    <col min="10752" max="10752" width="4" style="2" customWidth="1"/>
    <col min="10753" max="10753" width="31.42578125" style="2" customWidth="1"/>
    <col min="10754" max="10765" width="16.5703125" style="2" customWidth="1"/>
    <col min="10766" max="10766" width="2.85546875" style="2" customWidth="1"/>
    <col min="10767" max="10770" width="10.7109375" style="2" customWidth="1"/>
    <col min="10771" max="11006" width="9.140625" style="2"/>
    <col min="11007" max="11007" width="4.28515625" style="2" customWidth="1"/>
    <col min="11008" max="11008" width="4" style="2" customWidth="1"/>
    <col min="11009" max="11009" width="31.42578125" style="2" customWidth="1"/>
    <col min="11010" max="11021" width="16.5703125" style="2" customWidth="1"/>
    <col min="11022" max="11022" width="2.85546875" style="2" customWidth="1"/>
    <col min="11023" max="11026" width="10.7109375" style="2" customWidth="1"/>
    <col min="11027" max="11262" width="9.140625" style="2"/>
    <col min="11263" max="11263" width="4.28515625" style="2" customWidth="1"/>
    <col min="11264" max="11264" width="4" style="2" customWidth="1"/>
    <col min="11265" max="11265" width="31.42578125" style="2" customWidth="1"/>
    <col min="11266" max="11277" width="16.5703125" style="2" customWidth="1"/>
    <col min="11278" max="11278" width="2.85546875" style="2" customWidth="1"/>
    <col min="11279" max="11282" width="10.7109375" style="2" customWidth="1"/>
    <col min="11283" max="11518" width="9.140625" style="2"/>
    <col min="11519" max="11519" width="4.28515625" style="2" customWidth="1"/>
    <col min="11520" max="11520" width="4" style="2" customWidth="1"/>
    <col min="11521" max="11521" width="31.42578125" style="2" customWidth="1"/>
    <col min="11522" max="11533" width="16.5703125" style="2" customWidth="1"/>
    <col min="11534" max="11534" width="2.85546875" style="2" customWidth="1"/>
    <col min="11535" max="11538" width="10.7109375" style="2" customWidth="1"/>
    <col min="11539" max="11774" width="9.140625" style="2"/>
    <col min="11775" max="11775" width="4.28515625" style="2" customWidth="1"/>
    <col min="11776" max="11776" width="4" style="2" customWidth="1"/>
    <col min="11777" max="11777" width="31.42578125" style="2" customWidth="1"/>
    <col min="11778" max="11789" width="16.5703125" style="2" customWidth="1"/>
    <col min="11790" max="11790" width="2.85546875" style="2" customWidth="1"/>
    <col min="11791" max="11794" width="10.7109375" style="2" customWidth="1"/>
    <col min="11795" max="12030" width="9.140625" style="2"/>
    <col min="12031" max="12031" width="4.28515625" style="2" customWidth="1"/>
    <col min="12032" max="12032" width="4" style="2" customWidth="1"/>
    <col min="12033" max="12033" width="31.42578125" style="2" customWidth="1"/>
    <col min="12034" max="12045" width="16.5703125" style="2" customWidth="1"/>
    <col min="12046" max="12046" width="2.85546875" style="2" customWidth="1"/>
    <col min="12047" max="12050" width="10.7109375" style="2" customWidth="1"/>
    <col min="12051" max="12286" width="9.140625" style="2"/>
    <col min="12287" max="12287" width="4.28515625" style="2" customWidth="1"/>
    <col min="12288" max="12288" width="4" style="2" customWidth="1"/>
    <col min="12289" max="12289" width="31.42578125" style="2" customWidth="1"/>
    <col min="12290" max="12301" width="16.5703125" style="2" customWidth="1"/>
    <col min="12302" max="12302" width="2.85546875" style="2" customWidth="1"/>
    <col min="12303" max="12306" width="10.7109375" style="2" customWidth="1"/>
    <col min="12307" max="12542" width="9.140625" style="2"/>
    <col min="12543" max="12543" width="4.28515625" style="2" customWidth="1"/>
    <col min="12544" max="12544" width="4" style="2" customWidth="1"/>
    <col min="12545" max="12545" width="31.42578125" style="2" customWidth="1"/>
    <col min="12546" max="12557" width="16.5703125" style="2" customWidth="1"/>
    <col min="12558" max="12558" width="2.85546875" style="2" customWidth="1"/>
    <col min="12559" max="12562" width="10.7109375" style="2" customWidth="1"/>
    <col min="12563" max="12798" width="9.140625" style="2"/>
    <col min="12799" max="12799" width="4.28515625" style="2" customWidth="1"/>
    <col min="12800" max="12800" width="4" style="2" customWidth="1"/>
    <col min="12801" max="12801" width="31.42578125" style="2" customWidth="1"/>
    <col min="12802" max="12813" width="16.5703125" style="2" customWidth="1"/>
    <col min="12814" max="12814" width="2.85546875" style="2" customWidth="1"/>
    <col min="12815" max="12818" width="10.7109375" style="2" customWidth="1"/>
    <col min="12819" max="13054" width="9.140625" style="2"/>
    <col min="13055" max="13055" width="4.28515625" style="2" customWidth="1"/>
    <col min="13056" max="13056" width="4" style="2" customWidth="1"/>
    <col min="13057" max="13057" width="31.42578125" style="2" customWidth="1"/>
    <col min="13058" max="13069" width="16.5703125" style="2" customWidth="1"/>
    <col min="13070" max="13070" width="2.85546875" style="2" customWidth="1"/>
    <col min="13071" max="13074" width="10.7109375" style="2" customWidth="1"/>
    <col min="13075" max="13310" width="9.140625" style="2"/>
    <col min="13311" max="13311" width="4.28515625" style="2" customWidth="1"/>
    <col min="13312" max="13312" width="4" style="2" customWidth="1"/>
    <col min="13313" max="13313" width="31.42578125" style="2" customWidth="1"/>
    <col min="13314" max="13325" width="16.5703125" style="2" customWidth="1"/>
    <col min="13326" max="13326" width="2.85546875" style="2" customWidth="1"/>
    <col min="13327" max="13330" width="10.7109375" style="2" customWidth="1"/>
    <col min="13331" max="13566" width="9.140625" style="2"/>
    <col min="13567" max="13567" width="4.28515625" style="2" customWidth="1"/>
    <col min="13568" max="13568" width="4" style="2" customWidth="1"/>
    <col min="13569" max="13569" width="31.42578125" style="2" customWidth="1"/>
    <col min="13570" max="13581" width="16.5703125" style="2" customWidth="1"/>
    <col min="13582" max="13582" width="2.85546875" style="2" customWidth="1"/>
    <col min="13583" max="13586" width="10.7109375" style="2" customWidth="1"/>
    <col min="13587" max="13822" width="9.140625" style="2"/>
    <col min="13823" max="13823" width="4.28515625" style="2" customWidth="1"/>
    <col min="13824" max="13824" width="4" style="2" customWidth="1"/>
    <col min="13825" max="13825" width="31.42578125" style="2" customWidth="1"/>
    <col min="13826" max="13837" width="16.5703125" style="2" customWidth="1"/>
    <col min="13838" max="13838" width="2.85546875" style="2" customWidth="1"/>
    <col min="13839" max="13842" width="10.7109375" style="2" customWidth="1"/>
    <col min="13843" max="14078" width="9.140625" style="2"/>
    <col min="14079" max="14079" width="4.28515625" style="2" customWidth="1"/>
    <col min="14080" max="14080" width="4" style="2" customWidth="1"/>
    <col min="14081" max="14081" width="31.42578125" style="2" customWidth="1"/>
    <col min="14082" max="14093" width="16.5703125" style="2" customWidth="1"/>
    <col min="14094" max="14094" width="2.85546875" style="2" customWidth="1"/>
    <col min="14095" max="14098" width="10.7109375" style="2" customWidth="1"/>
    <col min="14099" max="14334" width="9.140625" style="2"/>
    <col min="14335" max="14335" width="4.28515625" style="2" customWidth="1"/>
    <col min="14336" max="14336" width="4" style="2" customWidth="1"/>
    <col min="14337" max="14337" width="31.42578125" style="2" customWidth="1"/>
    <col min="14338" max="14349" width="16.5703125" style="2" customWidth="1"/>
    <col min="14350" max="14350" width="2.85546875" style="2" customWidth="1"/>
    <col min="14351" max="14354" width="10.7109375" style="2" customWidth="1"/>
    <col min="14355" max="14590" width="9.140625" style="2"/>
    <col min="14591" max="14591" width="4.28515625" style="2" customWidth="1"/>
    <col min="14592" max="14592" width="4" style="2" customWidth="1"/>
    <col min="14593" max="14593" width="31.42578125" style="2" customWidth="1"/>
    <col min="14594" max="14605" width="16.5703125" style="2" customWidth="1"/>
    <col min="14606" max="14606" width="2.85546875" style="2" customWidth="1"/>
    <col min="14607" max="14610" width="10.7109375" style="2" customWidth="1"/>
    <col min="14611" max="14846" width="9.140625" style="2"/>
    <col min="14847" max="14847" width="4.28515625" style="2" customWidth="1"/>
    <col min="14848" max="14848" width="4" style="2" customWidth="1"/>
    <col min="14849" max="14849" width="31.42578125" style="2" customWidth="1"/>
    <col min="14850" max="14861" width="16.5703125" style="2" customWidth="1"/>
    <col min="14862" max="14862" width="2.85546875" style="2" customWidth="1"/>
    <col min="14863" max="14866" width="10.7109375" style="2" customWidth="1"/>
    <col min="14867" max="15102" width="9.140625" style="2"/>
    <col min="15103" max="15103" width="4.28515625" style="2" customWidth="1"/>
    <col min="15104" max="15104" width="4" style="2" customWidth="1"/>
    <col min="15105" max="15105" width="31.42578125" style="2" customWidth="1"/>
    <col min="15106" max="15117" width="16.5703125" style="2" customWidth="1"/>
    <col min="15118" max="15118" width="2.85546875" style="2" customWidth="1"/>
    <col min="15119" max="15122" width="10.7109375" style="2" customWidth="1"/>
    <col min="15123" max="15358" width="9.140625" style="2"/>
    <col min="15359" max="15359" width="4.28515625" style="2" customWidth="1"/>
    <col min="15360" max="15360" width="4" style="2" customWidth="1"/>
    <col min="15361" max="15361" width="31.42578125" style="2" customWidth="1"/>
    <col min="15362" max="15373" width="16.5703125" style="2" customWidth="1"/>
    <col min="15374" max="15374" width="2.85546875" style="2" customWidth="1"/>
    <col min="15375" max="15378" width="10.7109375" style="2" customWidth="1"/>
    <col min="15379" max="15614" width="9.140625" style="2"/>
    <col min="15615" max="15615" width="4.28515625" style="2" customWidth="1"/>
    <col min="15616" max="15616" width="4" style="2" customWidth="1"/>
    <col min="15617" max="15617" width="31.42578125" style="2" customWidth="1"/>
    <col min="15618" max="15629" width="16.5703125" style="2" customWidth="1"/>
    <col min="15630" max="15630" width="2.85546875" style="2" customWidth="1"/>
    <col min="15631" max="15634" width="10.7109375" style="2" customWidth="1"/>
    <col min="15635" max="15870" width="9.140625" style="2"/>
    <col min="15871" max="15871" width="4.28515625" style="2" customWidth="1"/>
    <col min="15872" max="15872" width="4" style="2" customWidth="1"/>
    <col min="15873" max="15873" width="31.42578125" style="2" customWidth="1"/>
    <col min="15874" max="15885" width="16.5703125" style="2" customWidth="1"/>
    <col min="15886" max="15886" width="2.85546875" style="2" customWidth="1"/>
    <col min="15887" max="15890" width="10.7109375" style="2" customWidth="1"/>
    <col min="15891" max="16126" width="9.140625" style="2"/>
    <col min="16127" max="16127" width="4.28515625" style="2" customWidth="1"/>
    <col min="16128" max="16128" width="4" style="2" customWidth="1"/>
    <col min="16129" max="16129" width="31.42578125" style="2" customWidth="1"/>
    <col min="16130" max="16141" width="16.5703125" style="2" customWidth="1"/>
    <col min="16142" max="16142" width="2.85546875" style="2" customWidth="1"/>
    <col min="16143" max="16146" width="10.7109375" style="2" customWidth="1"/>
    <col min="16147" max="16384" width="9.140625" style="2"/>
  </cols>
  <sheetData>
    <row r="1" spans="2:14" ht="18.75" customHeight="1" x14ac:dyDescent="0.15">
      <c r="B1" s="1" t="s">
        <v>0</v>
      </c>
    </row>
    <row r="2" spans="2:14" ht="18.75" customHeight="1" x14ac:dyDescent="0.15">
      <c r="D2" s="4"/>
      <c r="E2" s="4"/>
      <c r="F2" s="4"/>
      <c r="G2" s="4"/>
      <c r="H2" s="4"/>
      <c r="I2" s="4"/>
      <c r="J2" s="4"/>
      <c r="K2" s="4"/>
      <c r="L2" s="4"/>
      <c r="M2" s="4"/>
      <c r="N2" s="4"/>
    </row>
    <row r="3" spans="2:14" ht="18.75" customHeight="1" x14ac:dyDescent="0.15">
      <c r="B3" s="5" t="s">
        <v>1</v>
      </c>
      <c r="D3" s="4"/>
      <c r="E3" s="4"/>
      <c r="F3" s="4"/>
      <c r="G3" s="4"/>
      <c r="H3" s="4"/>
      <c r="I3" s="4"/>
      <c r="J3" s="4"/>
      <c r="K3" s="4"/>
      <c r="L3" s="4"/>
      <c r="M3" s="4"/>
    </row>
    <row r="4" spans="2:14" x14ac:dyDescent="0.15">
      <c r="N4" s="6" t="s">
        <v>2</v>
      </c>
    </row>
    <row r="5" spans="2:14" s="10" customFormat="1" ht="33.75" customHeight="1" x14ac:dyDescent="0.15">
      <c r="B5" s="68" t="s">
        <v>3</v>
      </c>
      <c r="C5" s="69"/>
      <c r="D5" s="7" t="s">
        <v>4</v>
      </c>
      <c r="E5" s="7" t="s">
        <v>5</v>
      </c>
      <c r="F5" s="7" t="s">
        <v>6</v>
      </c>
      <c r="G5" s="8" t="s">
        <v>7</v>
      </c>
      <c r="H5" s="8" t="s">
        <v>8</v>
      </c>
      <c r="I5" s="8" t="s">
        <v>9</v>
      </c>
      <c r="J5" s="8" t="s">
        <v>10</v>
      </c>
      <c r="K5" s="8" t="s">
        <v>11</v>
      </c>
      <c r="L5" s="8" t="s">
        <v>12</v>
      </c>
      <c r="M5" s="8" t="s">
        <v>13</v>
      </c>
      <c r="N5" s="9"/>
    </row>
    <row r="6" spans="2:14" s="10" customFormat="1" ht="18.75" customHeight="1" x14ac:dyDescent="0.15">
      <c r="B6" s="70" t="s">
        <v>14</v>
      </c>
      <c r="C6" s="11" t="s">
        <v>15</v>
      </c>
      <c r="D6" s="12">
        <v>4093520</v>
      </c>
      <c r="E6" s="12">
        <v>4056522</v>
      </c>
      <c r="F6" s="12">
        <v>4156132</v>
      </c>
      <c r="G6" s="12">
        <v>4227790</v>
      </c>
      <c r="H6" s="12">
        <v>4303952</v>
      </c>
      <c r="I6" s="12">
        <v>4380980</v>
      </c>
      <c r="J6" s="12">
        <v>4417449</v>
      </c>
      <c r="K6" s="12">
        <v>4468639</v>
      </c>
      <c r="L6" s="12">
        <v>4390297</v>
      </c>
      <c r="M6" s="12">
        <v>4339734</v>
      </c>
      <c r="N6" s="13">
        <v>1</v>
      </c>
    </row>
    <row r="7" spans="2:14" s="10" customFormat="1" ht="18.75" customHeight="1" x14ac:dyDescent="0.15">
      <c r="B7" s="71"/>
      <c r="C7" s="11" t="s">
        <v>16</v>
      </c>
      <c r="D7" s="14">
        <v>1378413</v>
      </c>
      <c r="E7" s="14">
        <v>1318523</v>
      </c>
      <c r="F7" s="14">
        <v>1347401</v>
      </c>
      <c r="G7" s="14">
        <v>1307463</v>
      </c>
      <c r="H7" s="14">
        <v>1497445</v>
      </c>
      <c r="I7" s="14">
        <v>1422629</v>
      </c>
      <c r="J7" s="14">
        <v>1564873</v>
      </c>
      <c r="K7" s="14">
        <v>1550434</v>
      </c>
      <c r="L7" s="14">
        <v>1483789</v>
      </c>
      <c r="M7" s="14">
        <v>1177030</v>
      </c>
      <c r="N7" s="13">
        <v>2</v>
      </c>
    </row>
    <row r="8" spans="2:14" s="10" customFormat="1" ht="18.75" customHeight="1" x14ac:dyDescent="0.15">
      <c r="B8" s="71"/>
      <c r="C8" s="11" t="s">
        <v>17</v>
      </c>
      <c r="D8" s="14">
        <v>1793176</v>
      </c>
      <c r="E8" s="14">
        <v>1733923</v>
      </c>
      <c r="F8" s="14">
        <v>1743728</v>
      </c>
      <c r="G8" s="14">
        <v>1777357</v>
      </c>
      <c r="H8" s="14">
        <v>1835091</v>
      </c>
      <c r="I8" s="14">
        <v>1867886</v>
      </c>
      <c r="J8" s="14">
        <v>1898626</v>
      </c>
      <c r="K8" s="14">
        <v>1936617</v>
      </c>
      <c r="L8" s="14">
        <v>1938209</v>
      </c>
      <c r="M8" s="14">
        <v>2004145</v>
      </c>
      <c r="N8" s="13">
        <v>3</v>
      </c>
    </row>
    <row r="9" spans="2:14" s="10" customFormat="1" ht="18.75" customHeight="1" x14ac:dyDescent="0.15">
      <c r="B9" s="71"/>
      <c r="C9" s="11" t="s">
        <v>18</v>
      </c>
      <c r="D9" s="14">
        <v>585786</v>
      </c>
      <c r="E9" s="14">
        <v>566683</v>
      </c>
      <c r="F9" s="14">
        <v>572846</v>
      </c>
      <c r="G9" s="14">
        <v>642245</v>
      </c>
      <c r="H9" s="14">
        <v>706145</v>
      </c>
      <c r="I9" s="14">
        <v>706019</v>
      </c>
      <c r="J9" s="14">
        <v>715761</v>
      </c>
      <c r="K9" s="14">
        <v>718890</v>
      </c>
      <c r="L9" s="14">
        <v>712776</v>
      </c>
      <c r="M9" s="14">
        <v>749497</v>
      </c>
      <c r="N9" s="13">
        <v>4</v>
      </c>
    </row>
    <row r="10" spans="2:14" s="10" customFormat="1" ht="18.75" customHeight="1" x14ac:dyDescent="0.15">
      <c r="B10" s="71"/>
      <c r="C10" s="11" t="s">
        <v>19</v>
      </c>
      <c r="D10" s="14">
        <v>73567</v>
      </c>
      <c r="E10" s="14">
        <v>62767</v>
      </c>
      <c r="F10" s="14">
        <v>63236</v>
      </c>
      <c r="G10" s="14">
        <v>56735</v>
      </c>
      <c r="H10" s="14">
        <v>58522</v>
      </c>
      <c r="I10" s="14">
        <v>57013</v>
      </c>
      <c r="J10" s="14">
        <v>53592</v>
      </c>
      <c r="K10" s="14">
        <v>52164</v>
      </c>
      <c r="L10" s="14">
        <v>53488</v>
      </c>
      <c r="M10" s="14">
        <v>56332</v>
      </c>
      <c r="N10" s="13">
        <v>5</v>
      </c>
    </row>
    <row r="11" spans="2:14" s="10" customFormat="1" ht="18.75" customHeight="1" x14ac:dyDescent="0.15">
      <c r="B11" s="71"/>
      <c r="C11" s="15" t="s">
        <v>20</v>
      </c>
      <c r="D11" s="16">
        <v>7777328</v>
      </c>
      <c r="E11" s="16">
        <v>7612884</v>
      </c>
      <c r="F11" s="16">
        <v>7756871</v>
      </c>
      <c r="G11" s="16">
        <v>7898120</v>
      </c>
      <c r="H11" s="16">
        <v>8284111</v>
      </c>
      <c r="I11" s="16">
        <v>8320501</v>
      </c>
      <c r="J11" s="16">
        <v>8543117</v>
      </c>
      <c r="K11" s="16">
        <v>8622416</v>
      </c>
      <c r="L11" s="16">
        <v>8471583</v>
      </c>
      <c r="M11" s="16">
        <v>8214074</v>
      </c>
      <c r="N11" s="17"/>
    </row>
    <row r="12" spans="2:14" s="10" customFormat="1" ht="18.75" customHeight="1" x14ac:dyDescent="0.15">
      <c r="B12" s="71"/>
      <c r="C12" s="11" t="s">
        <v>21</v>
      </c>
      <c r="D12" s="14">
        <v>4640337</v>
      </c>
      <c r="E12" s="14">
        <v>4702070</v>
      </c>
      <c r="F12" s="14">
        <v>4812389</v>
      </c>
      <c r="G12" s="14">
        <v>4767400</v>
      </c>
      <c r="H12" s="14">
        <v>4785102</v>
      </c>
      <c r="I12" s="14">
        <v>4749951</v>
      </c>
      <c r="J12" s="14">
        <v>4822933</v>
      </c>
      <c r="K12" s="14">
        <v>4854379</v>
      </c>
      <c r="L12" s="14">
        <v>4787217</v>
      </c>
      <c r="M12" s="14">
        <v>4516317</v>
      </c>
      <c r="N12" s="13">
        <v>6</v>
      </c>
    </row>
    <row r="13" spans="2:14" s="10" customFormat="1" ht="18.75" customHeight="1" x14ac:dyDescent="0.15">
      <c r="B13" s="71"/>
      <c r="C13" s="11" t="s">
        <v>22</v>
      </c>
      <c r="D13" s="14">
        <v>1303302</v>
      </c>
      <c r="E13" s="14">
        <v>1305266</v>
      </c>
      <c r="F13" s="14">
        <v>1310486</v>
      </c>
      <c r="G13" s="14">
        <v>1343821</v>
      </c>
      <c r="H13" s="14">
        <v>1395535</v>
      </c>
      <c r="I13" s="14">
        <v>1389845</v>
      </c>
      <c r="J13" s="14">
        <v>1401661</v>
      </c>
      <c r="K13" s="14">
        <v>1414824</v>
      </c>
      <c r="L13" s="14">
        <v>1436727</v>
      </c>
      <c r="M13" s="14">
        <v>1484691</v>
      </c>
      <c r="N13" s="13">
        <v>7</v>
      </c>
    </row>
    <row r="14" spans="2:14" s="10" customFormat="1" ht="18.75" customHeight="1" x14ac:dyDescent="0.15">
      <c r="B14" s="71"/>
      <c r="C14" s="11" t="s">
        <v>23</v>
      </c>
      <c r="D14" s="14">
        <v>1890402</v>
      </c>
      <c r="E14" s="14">
        <v>1895746</v>
      </c>
      <c r="F14" s="14">
        <v>2060574</v>
      </c>
      <c r="G14" s="14">
        <v>2152515</v>
      </c>
      <c r="H14" s="14">
        <v>2160553</v>
      </c>
      <c r="I14" s="14">
        <v>2196812</v>
      </c>
      <c r="J14" s="14">
        <v>2312808</v>
      </c>
      <c r="K14" s="14">
        <v>2394354</v>
      </c>
      <c r="L14" s="14">
        <v>2397727</v>
      </c>
      <c r="M14" s="14">
        <v>2264396</v>
      </c>
      <c r="N14" s="13">
        <v>8</v>
      </c>
    </row>
    <row r="15" spans="2:14" s="10" customFormat="1" ht="18.75" customHeight="1" x14ac:dyDescent="0.15">
      <c r="B15" s="71"/>
      <c r="C15" s="11" t="s">
        <v>24</v>
      </c>
      <c r="D15" s="18">
        <v>18428</v>
      </c>
      <c r="E15" s="18">
        <v>-10868</v>
      </c>
      <c r="F15" s="18">
        <v>20082</v>
      </c>
      <c r="G15" s="18">
        <v>4979</v>
      </c>
      <c r="H15" s="18">
        <v>63774</v>
      </c>
      <c r="I15" s="18">
        <v>-18117</v>
      </c>
      <c r="J15" s="18">
        <v>34377</v>
      </c>
      <c r="K15" s="18">
        <v>40163</v>
      </c>
      <c r="L15" s="18">
        <v>37646</v>
      </c>
      <c r="M15" s="18">
        <v>-60816</v>
      </c>
      <c r="N15" s="13">
        <v>9</v>
      </c>
    </row>
    <row r="16" spans="2:14" s="10" customFormat="1" ht="18.75" customHeight="1" x14ac:dyDescent="0.15">
      <c r="B16" s="71"/>
      <c r="C16" s="11" t="s">
        <v>25</v>
      </c>
      <c r="D16" s="18">
        <v>384601</v>
      </c>
      <c r="E16" s="18">
        <v>276170</v>
      </c>
      <c r="F16" s="18">
        <v>237425</v>
      </c>
      <c r="G16" s="18">
        <v>345148</v>
      </c>
      <c r="H16" s="18">
        <v>330603</v>
      </c>
      <c r="I16" s="18">
        <v>356858</v>
      </c>
      <c r="J16" s="18">
        <v>422608</v>
      </c>
      <c r="K16" s="18">
        <v>439074</v>
      </c>
      <c r="L16" s="18">
        <v>294518</v>
      </c>
      <c r="M16" s="18">
        <v>328451</v>
      </c>
      <c r="N16" s="13">
        <v>10</v>
      </c>
    </row>
    <row r="17" spans="2:14" s="10" customFormat="1" ht="18.75" customHeight="1" x14ac:dyDescent="0.15">
      <c r="B17" s="71"/>
      <c r="C17" s="11" t="s">
        <v>26</v>
      </c>
      <c r="D17" s="19">
        <v>-459742</v>
      </c>
      <c r="E17" s="19">
        <v>-555500</v>
      </c>
      <c r="F17" s="19">
        <v>-684085</v>
      </c>
      <c r="G17" s="19">
        <v>-715743</v>
      </c>
      <c r="H17" s="19">
        <v>-451456</v>
      </c>
      <c r="I17" s="19">
        <v>-354848</v>
      </c>
      <c r="J17" s="19">
        <v>-451270</v>
      </c>
      <c r="K17" s="19">
        <v>-520378</v>
      </c>
      <c r="L17" s="19">
        <v>-482252</v>
      </c>
      <c r="M17" s="19">
        <v>-318965</v>
      </c>
      <c r="N17" s="13">
        <v>11</v>
      </c>
    </row>
    <row r="18" spans="2:14" s="10" customFormat="1" ht="18.75" customHeight="1" x14ac:dyDescent="0.15">
      <c r="B18" s="72"/>
      <c r="C18" s="20" t="s">
        <v>27</v>
      </c>
      <c r="D18" s="21">
        <v>7777328</v>
      </c>
      <c r="E18" s="21">
        <v>7612884</v>
      </c>
      <c r="F18" s="21">
        <v>7756871</v>
      </c>
      <c r="G18" s="21">
        <v>7898120</v>
      </c>
      <c r="H18" s="21">
        <v>8284111</v>
      </c>
      <c r="I18" s="21">
        <v>8320501</v>
      </c>
      <c r="J18" s="21">
        <v>8543117</v>
      </c>
      <c r="K18" s="21">
        <v>8622416</v>
      </c>
      <c r="L18" s="21">
        <v>8471583</v>
      </c>
      <c r="M18" s="21">
        <v>8214074</v>
      </c>
      <c r="N18" s="22"/>
    </row>
    <row r="19" spans="2:14" s="10" customFormat="1" ht="18.75" customHeight="1" x14ac:dyDescent="0.15">
      <c r="B19" s="73" t="s">
        <v>28</v>
      </c>
      <c r="C19" s="11" t="s">
        <v>15</v>
      </c>
      <c r="D19" s="23" t="s">
        <v>29</v>
      </c>
      <c r="E19" s="24">
        <f t="shared" ref="E19:M27" si="0">+E6/D6*100-100</f>
        <v>-0.9038187183646329</v>
      </c>
      <c r="F19" s="24">
        <f t="shared" si="0"/>
        <v>2.4555518249377144</v>
      </c>
      <c r="G19" s="24">
        <f t="shared" si="0"/>
        <v>1.7241512059770798</v>
      </c>
      <c r="H19" s="24">
        <f t="shared" si="0"/>
        <v>1.8014612835547581</v>
      </c>
      <c r="I19" s="24">
        <f t="shared" si="0"/>
        <v>1.7897039743937739</v>
      </c>
      <c r="J19" s="24">
        <f t="shared" si="0"/>
        <v>0.83243931723038145</v>
      </c>
      <c r="K19" s="24">
        <f t="shared" si="0"/>
        <v>1.1588136048655997</v>
      </c>
      <c r="L19" s="24">
        <f t="shared" si="0"/>
        <v>-1.7531512391132935</v>
      </c>
      <c r="M19" s="24">
        <f t="shared" si="0"/>
        <v>-1.1516988486200432</v>
      </c>
      <c r="N19" s="25">
        <v>1</v>
      </c>
    </row>
    <row r="20" spans="2:14" s="10" customFormat="1" ht="18.75" customHeight="1" x14ac:dyDescent="0.15">
      <c r="B20" s="71"/>
      <c r="C20" s="11" t="s">
        <v>16</v>
      </c>
      <c r="D20" s="26" t="s">
        <v>29</v>
      </c>
      <c r="E20" s="27">
        <f t="shared" si="0"/>
        <v>-4.3448516518634079</v>
      </c>
      <c r="F20" s="27">
        <f t="shared" si="0"/>
        <v>2.1901779491142719</v>
      </c>
      <c r="G20" s="27">
        <f t="shared" si="0"/>
        <v>-2.9640767670500452</v>
      </c>
      <c r="H20" s="27">
        <f t="shared" si="0"/>
        <v>14.530583274631852</v>
      </c>
      <c r="I20" s="27">
        <f t="shared" si="0"/>
        <v>-4.9962436016013925</v>
      </c>
      <c r="J20" s="27">
        <f t="shared" si="0"/>
        <v>9.9986714737292743</v>
      </c>
      <c r="K20" s="27">
        <f t="shared" si="0"/>
        <v>-0.9226946851277944</v>
      </c>
      <c r="L20" s="27">
        <f t="shared" si="0"/>
        <v>-4.2984738466777657</v>
      </c>
      <c r="M20" s="27">
        <f t="shared" si="0"/>
        <v>-20.67403114593786</v>
      </c>
      <c r="N20" s="13">
        <v>2</v>
      </c>
    </row>
    <row r="21" spans="2:14" s="10" customFormat="1" ht="18.75" customHeight="1" x14ac:dyDescent="0.15">
      <c r="B21" s="71"/>
      <c r="C21" s="11" t="s">
        <v>17</v>
      </c>
      <c r="D21" s="26" t="s">
        <v>29</v>
      </c>
      <c r="E21" s="27">
        <f t="shared" si="0"/>
        <v>-3.3043605312584958</v>
      </c>
      <c r="F21" s="27">
        <f t="shared" si="0"/>
        <v>0.56548070473718326</v>
      </c>
      <c r="G21" s="27">
        <f t="shared" si="0"/>
        <v>1.9285691346356799</v>
      </c>
      <c r="H21" s="27">
        <f t="shared" si="0"/>
        <v>3.2483063335052975</v>
      </c>
      <c r="I21" s="27">
        <f t="shared" si="0"/>
        <v>1.7871048356729915</v>
      </c>
      <c r="J21" s="27">
        <f t="shared" si="0"/>
        <v>1.6457107125381469</v>
      </c>
      <c r="K21" s="27">
        <f t="shared" si="0"/>
        <v>2.0009733354541765</v>
      </c>
      <c r="L21" s="27">
        <f t="shared" si="0"/>
        <v>8.220520629531336E-2</v>
      </c>
      <c r="M21" s="27">
        <f t="shared" si="0"/>
        <v>3.4019035098898058</v>
      </c>
      <c r="N21" s="13">
        <v>3</v>
      </c>
    </row>
    <row r="22" spans="2:14" s="10" customFormat="1" ht="18.75" customHeight="1" x14ac:dyDescent="0.15">
      <c r="B22" s="71"/>
      <c r="C22" s="11" t="s">
        <v>18</v>
      </c>
      <c r="D22" s="26" t="s">
        <v>29</v>
      </c>
      <c r="E22" s="27">
        <f t="shared" si="0"/>
        <v>-3.2610885203811648</v>
      </c>
      <c r="F22" s="27">
        <f t="shared" si="0"/>
        <v>1.0875568880661604</v>
      </c>
      <c r="G22" s="27">
        <f t="shared" si="0"/>
        <v>12.114774302343051</v>
      </c>
      <c r="H22" s="27">
        <f t="shared" si="0"/>
        <v>9.9494741103472961</v>
      </c>
      <c r="I22" s="27">
        <f t="shared" si="0"/>
        <v>-1.7843360782848094E-2</v>
      </c>
      <c r="J22" s="27">
        <f t="shared" si="0"/>
        <v>1.3798495507911355</v>
      </c>
      <c r="K22" s="27">
        <f t="shared" si="0"/>
        <v>0.43715709573446304</v>
      </c>
      <c r="L22" s="27">
        <f t="shared" si="0"/>
        <v>-0.8504778199724683</v>
      </c>
      <c r="M22" s="27">
        <f t="shared" si="0"/>
        <v>5.151828905574817</v>
      </c>
      <c r="N22" s="13">
        <v>4</v>
      </c>
    </row>
    <row r="23" spans="2:14" s="10" customFormat="1" ht="18.75" customHeight="1" x14ac:dyDescent="0.15">
      <c r="B23" s="71"/>
      <c r="C23" s="11" t="s">
        <v>19</v>
      </c>
      <c r="D23" s="26" t="s">
        <v>29</v>
      </c>
      <c r="E23" s="27">
        <f t="shared" si="0"/>
        <v>-14.680495330786897</v>
      </c>
      <c r="F23" s="27">
        <f t="shared" si="0"/>
        <v>0.74720792773273104</v>
      </c>
      <c r="G23" s="27">
        <f t="shared" si="0"/>
        <v>-10.280536403314571</v>
      </c>
      <c r="H23" s="27">
        <f t="shared" si="0"/>
        <v>3.1497312064862939</v>
      </c>
      <c r="I23" s="27">
        <f t="shared" si="0"/>
        <v>-2.5785174806055835</v>
      </c>
      <c r="J23" s="27">
        <f t="shared" si="0"/>
        <v>-6.0003858769052698</v>
      </c>
      <c r="K23" s="27">
        <f t="shared" si="0"/>
        <v>-2.6645768025078382</v>
      </c>
      <c r="L23" s="27">
        <f t="shared" si="0"/>
        <v>2.5381489149605159</v>
      </c>
      <c r="M23" s="27">
        <f t="shared" si="0"/>
        <v>5.3170804666467149</v>
      </c>
      <c r="N23" s="13">
        <v>5</v>
      </c>
    </row>
    <row r="24" spans="2:14" s="10" customFormat="1" ht="18.75" customHeight="1" x14ac:dyDescent="0.15">
      <c r="B24" s="71"/>
      <c r="C24" s="15" t="s">
        <v>20</v>
      </c>
      <c r="D24" s="28" t="s">
        <v>29</v>
      </c>
      <c r="E24" s="29">
        <f t="shared" si="0"/>
        <v>-2.1144022728628755</v>
      </c>
      <c r="F24" s="29">
        <f t="shared" si="0"/>
        <v>1.8913594375009666</v>
      </c>
      <c r="G24" s="29">
        <f t="shared" si="0"/>
        <v>1.8209533199662502</v>
      </c>
      <c r="H24" s="29">
        <f t="shared" si="0"/>
        <v>4.8871250373506712</v>
      </c>
      <c r="I24" s="29">
        <f t="shared" si="0"/>
        <v>0.43927465481812078</v>
      </c>
      <c r="J24" s="29">
        <f t="shared" si="0"/>
        <v>2.6755119673683083</v>
      </c>
      <c r="K24" s="29">
        <f t="shared" si="0"/>
        <v>0.92822092919948318</v>
      </c>
      <c r="L24" s="29">
        <f t="shared" si="0"/>
        <v>-1.7493124896780614</v>
      </c>
      <c r="M24" s="29">
        <f t="shared" si="0"/>
        <v>-3.039679833155148</v>
      </c>
      <c r="N24" s="17"/>
    </row>
    <row r="25" spans="2:14" s="10" customFormat="1" ht="18.75" customHeight="1" x14ac:dyDescent="0.15">
      <c r="B25" s="71"/>
      <c r="C25" s="11" t="s">
        <v>30</v>
      </c>
      <c r="D25" s="26" t="s">
        <v>29</v>
      </c>
      <c r="E25" s="27">
        <f t="shared" si="0"/>
        <v>1.3303559633707636</v>
      </c>
      <c r="F25" s="27">
        <f t="shared" si="0"/>
        <v>2.3461794486258043</v>
      </c>
      <c r="G25" s="27">
        <f t="shared" si="0"/>
        <v>-0.93485792607373241</v>
      </c>
      <c r="H25" s="27">
        <f t="shared" si="0"/>
        <v>0.37131350421613263</v>
      </c>
      <c r="I25" s="27">
        <f t="shared" si="0"/>
        <v>-0.73459249144531213</v>
      </c>
      <c r="J25" s="27">
        <f t="shared" si="0"/>
        <v>1.5364790078887154</v>
      </c>
      <c r="K25" s="27">
        <f t="shared" si="0"/>
        <v>0.65200988692978967</v>
      </c>
      <c r="L25" s="27">
        <f t="shared" si="0"/>
        <v>-1.3835343305497929</v>
      </c>
      <c r="M25" s="27">
        <f t="shared" si="0"/>
        <v>-5.6588201453997158</v>
      </c>
      <c r="N25" s="13">
        <v>6</v>
      </c>
    </row>
    <row r="26" spans="2:14" s="10" customFormat="1" ht="18.75" customHeight="1" x14ac:dyDescent="0.15">
      <c r="B26" s="71"/>
      <c r="C26" s="11" t="s">
        <v>22</v>
      </c>
      <c r="D26" s="26" t="s">
        <v>29</v>
      </c>
      <c r="E26" s="27">
        <f t="shared" si="0"/>
        <v>0.1506941599107563</v>
      </c>
      <c r="F26" s="27">
        <f t="shared" si="0"/>
        <v>0.39991848404845598</v>
      </c>
      <c r="G26" s="27">
        <f t="shared" si="0"/>
        <v>2.5437127905219938</v>
      </c>
      <c r="H26" s="27">
        <f t="shared" si="0"/>
        <v>3.8482803885338797</v>
      </c>
      <c r="I26" s="27">
        <f t="shared" si="0"/>
        <v>-0.40772893549785749</v>
      </c>
      <c r="J26" s="27">
        <f t="shared" si="0"/>
        <v>0.85016674521259006</v>
      </c>
      <c r="K26" s="27">
        <f t="shared" si="0"/>
        <v>0.93910011051174536</v>
      </c>
      <c r="L26" s="27">
        <f t="shared" si="0"/>
        <v>1.5481077505046414</v>
      </c>
      <c r="M26" s="27">
        <f t="shared" si="0"/>
        <v>3.3384212867162688</v>
      </c>
      <c r="N26" s="13">
        <v>7</v>
      </c>
    </row>
    <row r="27" spans="2:14" s="10" customFormat="1" ht="18.75" customHeight="1" x14ac:dyDescent="0.15">
      <c r="B27" s="71"/>
      <c r="C27" s="11" t="s">
        <v>23</v>
      </c>
      <c r="D27" s="26" t="s">
        <v>29</v>
      </c>
      <c r="E27" s="27">
        <f t="shared" si="0"/>
        <v>0.28269119478289895</v>
      </c>
      <c r="F27" s="27">
        <f t="shared" si="0"/>
        <v>8.6946247018324243</v>
      </c>
      <c r="G27" s="27">
        <f t="shared" si="0"/>
        <v>4.4619120691613148</v>
      </c>
      <c r="H27" s="27">
        <f t="shared" si="0"/>
        <v>0.37342364629282088</v>
      </c>
      <c r="I27" s="27">
        <f t="shared" si="0"/>
        <v>1.6782277500251013</v>
      </c>
      <c r="J27" s="27">
        <f t="shared" si="0"/>
        <v>5.2801969399293114</v>
      </c>
      <c r="K27" s="27">
        <f t="shared" si="0"/>
        <v>3.5258439092220328</v>
      </c>
      <c r="L27" s="27">
        <f t="shared" si="0"/>
        <v>0.14087307056516352</v>
      </c>
      <c r="M27" s="27">
        <f t="shared" si="0"/>
        <v>-5.5607248031156189</v>
      </c>
      <c r="N27" s="13">
        <v>8</v>
      </c>
    </row>
    <row r="28" spans="2:14" s="10" customFormat="1" ht="18.75" customHeight="1" x14ac:dyDescent="0.15">
      <c r="B28" s="71"/>
      <c r="C28" s="11" t="s">
        <v>24</v>
      </c>
      <c r="D28" s="26" t="s">
        <v>29</v>
      </c>
      <c r="E28" s="26" t="s">
        <v>31</v>
      </c>
      <c r="F28" s="26" t="s">
        <v>31</v>
      </c>
      <c r="G28" s="26" t="s">
        <v>31</v>
      </c>
      <c r="H28" s="26" t="s">
        <v>31</v>
      </c>
      <c r="I28" s="26" t="s">
        <v>31</v>
      </c>
      <c r="J28" s="26" t="s">
        <v>31</v>
      </c>
      <c r="K28" s="26" t="s">
        <v>31</v>
      </c>
      <c r="L28" s="26" t="s">
        <v>31</v>
      </c>
      <c r="M28" s="26" t="s">
        <v>31</v>
      </c>
      <c r="N28" s="13">
        <v>9</v>
      </c>
    </row>
    <row r="29" spans="2:14" s="10" customFormat="1" ht="18.75" customHeight="1" x14ac:dyDescent="0.15">
      <c r="B29" s="71"/>
      <c r="C29" s="11" t="s">
        <v>25</v>
      </c>
      <c r="D29" s="26" t="s">
        <v>29</v>
      </c>
      <c r="E29" s="26" t="s">
        <v>31</v>
      </c>
      <c r="F29" s="26" t="s">
        <v>31</v>
      </c>
      <c r="G29" s="26" t="s">
        <v>31</v>
      </c>
      <c r="H29" s="26" t="s">
        <v>31</v>
      </c>
      <c r="I29" s="26" t="s">
        <v>31</v>
      </c>
      <c r="J29" s="26" t="s">
        <v>31</v>
      </c>
      <c r="K29" s="26" t="s">
        <v>31</v>
      </c>
      <c r="L29" s="26" t="s">
        <v>31</v>
      </c>
      <c r="M29" s="26" t="s">
        <v>31</v>
      </c>
      <c r="N29" s="13">
        <v>10</v>
      </c>
    </row>
    <row r="30" spans="2:14" s="10" customFormat="1" ht="18.75" customHeight="1" x14ac:dyDescent="0.15">
      <c r="B30" s="71"/>
      <c r="C30" s="11" t="s">
        <v>26</v>
      </c>
      <c r="D30" s="26" t="s">
        <v>29</v>
      </c>
      <c r="E30" s="26" t="s">
        <v>31</v>
      </c>
      <c r="F30" s="26" t="s">
        <v>31</v>
      </c>
      <c r="G30" s="26" t="s">
        <v>31</v>
      </c>
      <c r="H30" s="26" t="s">
        <v>31</v>
      </c>
      <c r="I30" s="26" t="s">
        <v>31</v>
      </c>
      <c r="J30" s="26" t="s">
        <v>31</v>
      </c>
      <c r="K30" s="26" t="s">
        <v>31</v>
      </c>
      <c r="L30" s="26" t="s">
        <v>31</v>
      </c>
      <c r="M30" s="26" t="s">
        <v>31</v>
      </c>
      <c r="N30" s="13">
        <v>11</v>
      </c>
    </row>
    <row r="31" spans="2:14" s="10" customFormat="1" ht="18.75" customHeight="1" x14ac:dyDescent="0.15">
      <c r="B31" s="72"/>
      <c r="C31" s="20" t="s">
        <v>27</v>
      </c>
      <c r="D31" s="30" t="s">
        <v>29</v>
      </c>
      <c r="E31" s="31">
        <f t="shared" ref="E31:M31" si="1">+E18/D18*100-100</f>
        <v>-2.1144022728628755</v>
      </c>
      <c r="F31" s="31">
        <f t="shared" si="1"/>
        <v>1.8913594375009666</v>
      </c>
      <c r="G31" s="31">
        <f t="shared" si="1"/>
        <v>1.8209533199662502</v>
      </c>
      <c r="H31" s="31">
        <f t="shared" si="1"/>
        <v>4.8871250373506712</v>
      </c>
      <c r="I31" s="31">
        <f t="shared" si="1"/>
        <v>0.43927465481812078</v>
      </c>
      <c r="J31" s="31">
        <f t="shared" si="1"/>
        <v>2.6755119673683083</v>
      </c>
      <c r="K31" s="31">
        <f t="shared" si="1"/>
        <v>0.92822092919948318</v>
      </c>
      <c r="L31" s="31">
        <f t="shared" si="1"/>
        <v>-1.7493124896780614</v>
      </c>
      <c r="M31" s="31">
        <f t="shared" si="1"/>
        <v>-3.039679833155148</v>
      </c>
      <c r="N31" s="22"/>
    </row>
    <row r="32" spans="2:14" s="10" customFormat="1" ht="18.75" customHeight="1" x14ac:dyDescent="0.15">
      <c r="B32" s="73" t="s">
        <v>32</v>
      </c>
      <c r="C32" s="11" t="s">
        <v>15</v>
      </c>
      <c r="D32" s="32">
        <f t="shared" ref="D32:M37" si="2">+D6/D$11*100</f>
        <v>52.634015178477746</v>
      </c>
      <c r="E32" s="32">
        <f t="shared" si="2"/>
        <v>53.284957448451863</v>
      </c>
      <c r="F32" s="32">
        <f t="shared" si="2"/>
        <v>53.580006680528783</v>
      </c>
      <c r="G32" s="32">
        <f t="shared" si="2"/>
        <v>53.529067676864869</v>
      </c>
      <c r="H32" s="32">
        <f t="shared" si="2"/>
        <v>51.954301433189386</v>
      </c>
      <c r="I32" s="32">
        <f t="shared" si="2"/>
        <v>52.652839053802168</v>
      </c>
      <c r="J32" s="32">
        <f t="shared" si="2"/>
        <v>51.707696382947823</v>
      </c>
      <c r="K32" s="32">
        <f t="shared" si="2"/>
        <v>51.825833965793343</v>
      </c>
      <c r="L32" s="32">
        <f t="shared" si="2"/>
        <v>51.823809080310021</v>
      </c>
      <c r="M32" s="32">
        <f t="shared" si="2"/>
        <v>52.832906058552673</v>
      </c>
      <c r="N32" s="25">
        <v>1</v>
      </c>
    </row>
    <row r="33" spans="2:14" s="10" customFormat="1" ht="18.75" customHeight="1" x14ac:dyDescent="0.15">
      <c r="B33" s="71"/>
      <c r="C33" s="11" t="s">
        <v>16</v>
      </c>
      <c r="D33" s="33">
        <f t="shared" si="2"/>
        <v>17.723477780543654</v>
      </c>
      <c r="E33" s="33">
        <f t="shared" si="2"/>
        <v>17.319625519054277</v>
      </c>
      <c r="F33" s="33">
        <f t="shared" si="2"/>
        <v>17.370419077486272</v>
      </c>
      <c r="G33" s="33">
        <f t="shared" si="2"/>
        <v>16.554104014626265</v>
      </c>
      <c r="H33" s="33">
        <f t="shared" si="2"/>
        <v>18.076109796211085</v>
      </c>
      <c r="I33" s="33">
        <f t="shared" si="2"/>
        <v>17.097876678339439</v>
      </c>
      <c r="J33" s="33">
        <f t="shared" si="2"/>
        <v>18.317354192854904</v>
      </c>
      <c r="K33" s="33">
        <f t="shared" si="2"/>
        <v>17.981433510051012</v>
      </c>
      <c r="L33" s="33">
        <f t="shared" si="2"/>
        <v>17.514896566556686</v>
      </c>
      <c r="M33" s="33">
        <f t="shared" si="2"/>
        <v>14.329430195053028</v>
      </c>
      <c r="N33" s="13">
        <v>2</v>
      </c>
    </row>
    <row r="34" spans="2:14" s="10" customFormat="1" ht="18.75" customHeight="1" x14ac:dyDescent="0.15">
      <c r="B34" s="71"/>
      <c r="C34" s="11" t="s">
        <v>17</v>
      </c>
      <c r="D34" s="33">
        <f t="shared" si="2"/>
        <v>23.056453321757804</v>
      </c>
      <c r="E34" s="33">
        <f t="shared" si="2"/>
        <v>22.776164722856674</v>
      </c>
      <c r="F34" s="33">
        <f t="shared" si="2"/>
        <v>22.479785985869817</v>
      </c>
      <c r="G34" s="33">
        <f t="shared" si="2"/>
        <v>22.503545147452812</v>
      </c>
      <c r="H34" s="33">
        <f t="shared" si="2"/>
        <v>22.151936399693341</v>
      </c>
      <c r="I34" s="33">
        <f t="shared" si="2"/>
        <v>22.44920107575253</v>
      </c>
      <c r="J34" s="33">
        <f t="shared" si="2"/>
        <v>22.224043051265717</v>
      </c>
      <c r="K34" s="33">
        <f t="shared" si="2"/>
        <v>22.460259398293935</v>
      </c>
      <c r="L34" s="33">
        <f t="shared" si="2"/>
        <v>22.878947181418159</v>
      </c>
      <c r="M34" s="33">
        <f t="shared" si="2"/>
        <v>24.398915812056234</v>
      </c>
      <c r="N34" s="13">
        <v>3</v>
      </c>
    </row>
    <row r="35" spans="2:14" s="10" customFormat="1" ht="18.75" customHeight="1" x14ac:dyDescent="0.15">
      <c r="B35" s="71"/>
      <c r="C35" s="11" t="s">
        <v>18</v>
      </c>
      <c r="D35" s="33">
        <f t="shared" si="2"/>
        <v>7.5319698487706841</v>
      </c>
      <c r="E35" s="33">
        <f t="shared" si="2"/>
        <v>7.4437361714693147</v>
      </c>
      <c r="F35" s="33">
        <f t="shared" si="2"/>
        <v>7.3850138799523677</v>
      </c>
      <c r="G35" s="33">
        <f t="shared" si="2"/>
        <v>8.1316186636819907</v>
      </c>
      <c r="H35" s="33">
        <f t="shared" si="2"/>
        <v>8.5240890664067628</v>
      </c>
      <c r="I35" s="33">
        <f t="shared" si="2"/>
        <v>8.485294335040642</v>
      </c>
      <c r="J35" s="33">
        <f t="shared" si="2"/>
        <v>8.3782183949956437</v>
      </c>
      <c r="K35" s="33">
        <f t="shared" si="2"/>
        <v>8.3374543747367333</v>
      </c>
      <c r="L35" s="33">
        <f t="shared" si="2"/>
        <v>8.4137285794166203</v>
      </c>
      <c r="M35" s="33">
        <f t="shared" si="2"/>
        <v>9.1245464796153524</v>
      </c>
      <c r="N35" s="13">
        <v>4</v>
      </c>
    </row>
    <row r="36" spans="2:14" s="10" customFormat="1" ht="18.75" customHeight="1" x14ac:dyDescent="0.15">
      <c r="B36" s="71"/>
      <c r="C36" s="11" t="s">
        <v>19</v>
      </c>
      <c r="D36" s="33">
        <f t="shared" si="2"/>
        <v>0.94591612954989179</v>
      </c>
      <c r="E36" s="33">
        <f t="shared" si="2"/>
        <v>0.82448386183212563</v>
      </c>
      <c r="F36" s="33">
        <f t="shared" si="2"/>
        <v>0.81522562383724051</v>
      </c>
      <c r="G36" s="33">
        <f t="shared" si="2"/>
        <v>0.71833550262594137</v>
      </c>
      <c r="H36" s="33">
        <f t="shared" si="2"/>
        <v>0.70643669550057941</v>
      </c>
      <c r="I36" s="33">
        <f t="shared" si="2"/>
        <v>0.68521114293478236</v>
      </c>
      <c r="J36" s="33">
        <f t="shared" si="2"/>
        <v>0.62731202206407799</v>
      </c>
      <c r="K36" s="33">
        <f t="shared" si="2"/>
        <v>0.60498124887502525</v>
      </c>
      <c r="L36" s="33">
        <f t="shared" si="2"/>
        <v>0.63138140770148854</v>
      </c>
      <c r="M36" s="33">
        <f t="shared" si="2"/>
        <v>0.68579854527728878</v>
      </c>
      <c r="N36" s="13">
        <v>5</v>
      </c>
    </row>
    <row r="37" spans="2:14" s="10" customFormat="1" ht="18.75" customHeight="1" x14ac:dyDescent="0.15">
      <c r="B37" s="71"/>
      <c r="C37" s="15" t="s">
        <v>20</v>
      </c>
      <c r="D37" s="34">
        <f t="shared" si="2"/>
        <v>100</v>
      </c>
      <c r="E37" s="34">
        <f t="shared" si="2"/>
        <v>100</v>
      </c>
      <c r="F37" s="34">
        <f t="shared" si="2"/>
        <v>100</v>
      </c>
      <c r="G37" s="34">
        <f t="shared" si="2"/>
        <v>100</v>
      </c>
      <c r="H37" s="34">
        <f t="shared" si="2"/>
        <v>100</v>
      </c>
      <c r="I37" s="34">
        <f t="shared" si="2"/>
        <v>100</v>
      </c>
      <c r="J37" s="34">
        <f t="shared" si="2"/>
        <v>100</v>
      </c>
      <c r="K37" s="34">
        <f t="shared" si="2"/>
        <v>100</v>
      </c>
      <c r="L37" s="34">
        <f t="shared" si="2"/>
        <v>100</v>
      </c>
      <c r="M37" s="34">
        <f t="shared" si="2"/>
        <v>100</v>
      </c>
      <c r="N37" s="17"/>
    </row>
    <row r="38" spans="2:14" s="10" customFormat="1" ht="18.75" customHeight="1" x14ac:dyDescent="0.15">
      <c r="B38" s="71"/>
      <c r="C38" s="11" t="s">
        <v>21</v>
      </c>
      <c r="D38" s="33">
        <f t="shared" ref="D38:M44" si="3">+D12/D$18*100</f>
        <v>59.664926051723675</v>
      </c>
      <c r="E38" s="33">
        <f t="shared" si="3"/>
        <v>61.764634795433636</v>
      </c>
      <c r="F38" s="33">
        <f t="shared" si="3"/>
        <v>62.040338172440926</v>
      </c>
      <c r="G38" s="33">
        <f t="shared" si="3"/>
        <v>60.361199880477891</v>
      </c>
      <c r="H38" s="33">
        <f t="shared" si="3"/>
        <v>57.762408060442446</v>
      </c>
      <c r="I38" s="33">
        <f t="shared" si="3"/>
        <v>57.08731962173912</v>
      </c>
      <c r="J38" s="33">
        <f t="shared" si="3"/>
        <v>56.454020236407857</v>
      </c>
      <c r="K38" s="33">
        <f t="shared" si="3"/>
        <v>56.29952208290576</v>
      </c>
      <c r="L38" s="33">
        <f t="shared" si="3"/>
        <v>56.509119960224673</v>
      </c>
      <c r="M38" s="33">
        <f t="shared" si="3"/>
        <v>54.982667553275022</v>
      </c>
      <c r="N38" s="13">
        <v>6</v>
      </c>
    </row>
    <row r="39" spans="2:14" s="10" customFormat="1" ht="18.75" customHeight="1" x14ac:dyDescent="0.15">
      <c r="B39" s="71"/>
      <c r="C39" s="11" t="s">
        <v>22</v>
      </c>
      <c r="D39" s="33">
        <f t="shared" si="3"/>
        <v>16.757709074376187</v>
      </c>
      <c r="E39" s="33">
        <f t="shared" si="3"/>
        <v>17.14548651995748</v>
      </c>
      <c r="F39" s="33">
        <f t="shared" si="3"/>
        <v>16.894518421152032</v>
      </c>
      <c r="G39" s="33">
        <f t="shared" si="3"/>
        <v>17.014441411373845</v>
      </c>
      <c r="H39" s="33">
        <f t="shared" si="3"/>
        <v>16.845923479296694</v>
      </c>
      <c r="I39" s="33">
        <f t="shared" si="3"/>
        <v>16.703861942928675</v>
      </c>
      <c r="J39" s="33">
        <f t="shared" si="3"/>
        <v>16.406903943841574</v>
      </c>
      <c r="K39" s="33">
        <f t="shared" si="3"/>
        <v>16.408672464886873</v>
      </c>
      <c r="L39" s="33">
        <f t="shared" si="3"/>
        <v>16.959368750798994</v>
      </c>
      <c r="M39" s="33">
        <f t="shared" si="3"/>
        <v>18.074964993010774</v>
      </c>
      <c r="N39" s="13">
        <v>7</v>
      </c>
    </row>
    <row r="40" spans="2:14" s="10" customFormat="1" ht="18.75" customHeight="1" x14ac:dyDescent="0.15">
      <c r="B40" s="71"/>
      <c r="C40" s="11" t="s">
        <v>23</v>
      </c>
      <c r="D40" s="33">
        <f t="shared" si="3"/>
        <v>24.306574185890064</v>
      </c>
      <c r="E40" s="33">
        <f t="shared" si="3"/>
        <v>24.901811192709623</v>
      </c>
      <c r="F40" s="33">
        <f t="shared" si="3"/>
        <v>26.564500041318205</v>
      </c>
      <c r="G40" s="33">
        <f t="shared" si="3"/>
        <v>27.253510962102371</v>
      </c>
      <c r="H40" s="33">
        <f t="shared" si="3"/>
        <v>26.080686267965262</v>
      </c>
      <c r="I40" s="33">
        <f t="shared" si="3"/>
        <v>26.402400528525867</v>
      </c>
      <c r="J40" s="33">
        <f t="shared" si="3"/>
        <v>27.072179861284823</v>
      </c>
      <c r="K40" s="33">
        <f t="shared" si="3"/>
        <v>27.76894550204954</v>
      </c>
      <c r="L40" s="33">
        <f t="shared" si="3"/>
        <v>28.303175451388483</v>
      </c>
      <c r="M40" s="33">
        <f t="shared" si="3"/>
        <v>27.567270516433133</v>
      </c>
      <c r="N40" s="13">
        <v>8</v>
      </c>
    </row>
    <row r="41" spans="2:14" s="10" customFormat="1" ht="18.75" customHeight="1" x14ac:dyDescent="0.15">
      <c r="B41" s="71"/>
      <c r="C41" s="11" t="s">
        <v>24</v>
      </c>
      <c r="D41" s="27">
        <f t="shared" si="3"/>
        <v>0.23694513076984794</v>
      </c>
      <c r="E41" s="27">
        <f t="shared" si="3"/>
        <v>-0.14275798764305353</v>
      </c>
      <c r="F41" s="27">
        <f t="shared" si="3"/>
        <v>0.25889305107690974</v>
      </c>
      <c r="G41" s="27">
        <f t="shared" si="3"/>
        <v>6.304031845553118E-2</v>
      </c>
      <c r="H41" s="27">
        <f t="shared" si="3"/>
        <v>0.76983517000194712</v>
      </c>
      <c r="I41" s="27">
        <f t="shared" si="3"/>
        <v>-0.21773929238155251</v>
      </c>
      <c r="J41" s="27">
        <f t="shared" si="3"/>
        <v>0.40239411446665191</v>
      </c>
      <c r="K41" s="27">
        <f t="shared" si="3"/>
        <v>0.46579752125158425</v>
      </c>
      <c r="L41" s="27">
        <f t="shared" si="3"/>
        <v>0.44437975759666165</v>
      </c>
      <c r="M41" s="27">
        <f t="shared" si="3"/>
        <v>-0.74038777834239144</v>
      </c>
      <c r="N41" s="13">
        <v>9</v>
      </c>
    </row>
    <row r="42" spans="2:14" s="10" customFormat="1" ht="18.75" customHeight="1" x14ac:dyDescent="0.15">
      <c r="B42" s="71"/>
      <c r="C42" s="11" t="s">
        <v>25</v>
      </c>
      <c r="D42" s="27">
        <f t="shared" si="3"/>
        <v>4.9451559713053124</v>
      </c>
      <c r="E42" s="27">
        <f t="shared" si="3"/>
        <v>3.6276659410546648</v>
      </c>
      <c r="F42" s="27">
        <f t="shared" si="3"/>
        <v>3.0608347102845981</v>
      </c>
      <c r="G42" s="27">
        <f t="shared" si="3"/>
        <v>4.3700019751535804</v>
      </c>
      <c r="H42" s="27">
        <f t="shared" si="3"/>
        <v>3.990808428327433</v>
      </c>
      <c r="I42" s="27">
        <f t="shared" si="3"/>
        <v>4.2889003919355337</v>
      </c>
      <c r="J42" s="27">
        <f t="shared" si="3"/>
        <v>4.946765916936406</v>
      </c>
      <c r="K42" s="27">
        <f t="shared" si="3"/>
        <v>5.0922386486571751</v>
      </c>
      <c r="L42" s="27">
        <f t="shared" si="3"/>
        <v>3.4765403349055304</v>
      </c>
      <c r="M42" s="27">
        <f t="shared" si="3"/>
        <v>3.9986369735651275</v>
      </c>
      <c r="N42" s="13">
        <v>10</v>
      </c>
    </row>
    <row r="43" spans="2:14" s="10" customFormat="1" ht="18.75" customHeight="1" x14ac:dyDescent="0.15">
      <c r="B43" s="71"/>
      <c r="C43" s="11" t="s">
        <v>26</v>
      </c>
      <c r="D43" s="27">
        <f t="shared" si="3"/>
        <v>-5.9113104140650883</v>
      </c>
      <c r="E43" s="27">
        <f t="shared" si="3"/>
        <v>-7.2968404615123523</v>
      </c>
      <c r="F43" s="27">
        <f t="shared" si="3"/>
        <v>-8.8190843962726717</v>
      </c>
      <c r="G43" s="27">
        <f t="shared" si="3"/>
        <v>-9.0621945475632177</v>
      </c>
      <c r="H43" s="27">
        <f t="shared" si="3"/>
        <v>-5.4496614060337913</v>
      </c>
      <c r="I43" s="27">
        <f t="shared" si="3"/>
        <v>-4.2647431927476482</v>
      </c>
      <c r="J43" s="27">
        <f t="shared" si="3"/>
        <v>-5.2822640729373127</v>
      </c>
      <c r="K43" s="27">
        <f t="shared" si="3"/>
        <v>-6.0351762197509373</v>
      </c>
      <c r="L43" s="27">
        <f t="shared" si="3"/>
        <v>-5.6925842549143413</v>
      </c>
      <c r="M43" s="27">
        <f t="shared" si="3"/>
        <v>-3.8831522579416742</v>
      </c>
      <c r="N43" s="13">
        <v>11</v>
      </c>
    </row>
    <row r="44" spans="2:14" s="10" customFormat="1" ht="18.75" customHeight="1" x14ac:dyDescent="0.15">
      <c r="B44" s="72"/>
      <c r="C44" s="20" t="s">
        <v>27</v>
      </c>
      <c r="D44" s="35">
        <f t="shared" si="3"/>
        <v>100</v>
      </c>
      <c r="E44" s="35">
        <f t="shared" si="3"/>
        <v>100</v>
      </c>
      <c r="F44" s="35">
        <f t="shared" si="3"/>
        <v>100</v>
      </c>
      <c r="G44" s="35">
        <f t="shared" si="3"/>
        <v>100</v>
      </c>
      <c r="H44" s="35">
        <f t="shared" si="3"/>
        <v>100</v>
      </c>
      <c r="I44" s="35">
        <f t="shared" si="3"/>
        <v>100</v>
      </c>
      <c r="J44" s="35">
        <f t="shared" si="3"/>
        <v>100</v>
      </c>
      <c r="K44" s="35">
        <f t="shared" si="3"/>
        <v>100</v>
      </c>
      <c r="L44" s="35">
        <f t="shared" si="3"/>
        <v>100</v>
      </c>
      <c r="M44" s="35">
        <f t="shared" si="3"/>
        <v>100</v>
      </c>
      <c r="N44" s="22"/>
    </row>
    <row r="46" spans="2:14" ht="18.75" customHeight="1" x14ac:dyDescent="0.15"/>
    <row r="47" spans="2:14" ht="18.75" customHeight="1" x14ac:dyDescent="0.15"/>
    <row r="48" spans="2:14" ht="18.75" customHeight="1" x14ac:dyDescent="0.15"/>
  </sheetData>
  <mergeCells count="4">
    <mergeCell ref="B5:C5"/>
    <mergeCell ref="B6:B18"/>
    <mergeCell ref="B19:B31"/>
    <mergeCell ref="B32:B44"/>
  </mergeCells>
  <phoneticPr fontId="3"/>
  <pageMargins left="0.39370078740157483" right="0.15748031496062992" top="0.47244094488188981" bottom="0.27559055118110237" header="0.23622047244094491" footer="0.19685039370078741"/>
  <pageSetup paperSize="9" scale="50" firstPageNumber="19" pageOrder="overThenDown" orientation="portrait" useFirstPageNumber="1" r:id="rId1"/>
  <rowBreaks count="1" manualBreakCount="1">
    <brk id="45" min="1" max="14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7C6DD6-0089-46FD-B878-F8023021BDCF}">
  <dimension ref="A1:Q60"/>
  <sheetViews>
    <sheetView showGridLines="0" showWhiteSpace="0" zoomScale="85" zoomScaleNormal="85" zoomScaleSheetLayoutView="82" workbookViewId="0">
      <selection activeCell="F20" sqref="F20"/>
    </sheetView>
  </sheetViews>
  <sheetFormatPr defaultRowHeight="12" x14ac:dyDescent="0.15"/>
  <cols>
    <col min="1" max="1" width="4.28515625" style="2" customWidth="1"/>
    <col min="2" max="2" width="35.7109375" style="2" customWidth="1"/>
    <col min="3" max="12" width="16.5703125" style="2" customWidth="1"/>
    <col min="13" max="13" width="2.85546875" style="3" customWidth="1"/>
    <col min="14" max="17" width="10.7109375" style="2" customWidth="1"/>
    <col min="18" max="254" width="9.140625" style="2"/>
    <col min="255" max="255" width="4.28515625" style="2" customWidth="1"/>
    <col min="256" max="256" width="35.7109375" style="2" customWidth="1"/>
    <col min="257" max="268" width="16.5703125" style="2" customWidth="1"/>
    <col min="269" max="269" width="2.85546875" style="2" customWidth="1"/>
    <col min="270" max="273" width="10.7109375" style="2" customWidth="1"/>
    <col min="274" max="510" width="9.140625" style="2"/>
    <col min="511" max="511" width="4.28515625" style="2" customWidth="1"/>
    <col min="512" max="512" width="35.7109375" style="2" customWidth="1"/>
    <col min="513" max="524" width="16.5703125" style="2" customWidth="1"/>
    <col min="525" max="525" width="2.85546875" style="2" customWidth="1"/>
    <col min="526" max="529" width="10.7109375" style="2" customWidth="1"/>
    <col min="530" max="766" width="9.140625" style="2"/>
    <col min="767" max="767" width="4.28515625" style="2" customWidth="1"/>
    <col min="768" max="768" width="35.7109375" style="2" customWidth="1"/>
    <col min="769" max="780" width="16.5703125" style="2" customWidth="1"/>
    <col min="781" max="781" width="2.85546875" style="2" customWidth="1"/>
    <col min="782" max="785" width="10.7109375" style="2" customWidth="1"/>
    <col min="786" max="1022" width="9.140625" style="2"/>
    <col min="1023" max="1023" width="4.28515625" style="2" customWidth="1"/>
    <col min="1024" max="1024" width="35.7109375" style="2" customWidth="1"/>
    <col min="1025" max="1036" width="16.5703125" style="2" customWidth="1"/>
    <col min="1037" max="1037" width="2.85546875" style="2" customWidth="1"/>
    <col min="1038" max="1041" width="10.7109375" style="2" customWidth="1"/>
    <col min="1042" max="1278" width="9.140625" style="2"/>
    <col min="1279" max="1279" width="4.28515625" style="2" customWidth="1"/>
    <col min="1280" max="1280" width="35.7109375" style="2" customWidth="1"/>
    <col min="1281" max="1292" width="16.5703125" style="2" customWidth="1"/>
    <col min="1293" max="1293" width="2.85546875" style="2" customWidth="1"/>
    <col min="1294" max="1297" width="10.7109375" style="2" customWidth="1"/>
    <col min="1298" max="1534" width="9.140625" style="2"/>
    <col min="1535" max="1535" width="4.28515625" style="2" customWidth="1"/>
    <col min="1536" max="1536" width="35.7109375" style="2" customWidth="1"/>
    <col min="1537" max="1548" width="16.5703125" style="2" customWidth="1"/>
    <col min="1549" max="1549" width="2.85546875" style="2" customWidth="1"/>
    <col min="1550" max="1553" width="10.7109375" style="2" customWidth="1"/>
    <col min="1554" max="1790" width="9.140625" style="2"/>
    <col min="1791" max="1791" width="4.28515625" style="2" customWidth="1"/>
    <col min="1792" max="1792" width="35.7109375" style="2" customWidth="1"/>
    <col min="1793" max="1804" width="16.5703125" style="2" customWidth="1"/>
    <col min="1805" max="1805" width="2.85546875" style="2" customWidth="1"/>
    <col min="1806" max="1809" width="10.7109375" style="2" customWidth="1"/>
    <col min="1810" max="2046" width="9.140625" style="2"/>
    <col min="2047" max="2047" width="4.28515625" style="2" customWidth="1"/>
    <col min="2048" max="2048" width="35.7109375" style="2" customWidth="1"/>
    <col min="2049" max="2060" width="16.5703125" style="2" customWidth="1"/>
    <col min="2061" max="2061" width="2.85546875" style="2" customWidth="1"/>
    <col min="2062" max="2065" width="10.7109375" style="2" customWidth="1"/>
    <col min="2066" max="2302" width="9.140625" style="2"/>
    <col min="2303" max="2303" width="4.28515625" style="2" customWidth="1"/>
    <col min="2304" max="2304" width="35.7109375" style="2" customWidth="1"/>
    <col min="2305" max="2316" width="16.5703125" style="2" customWidth="1"/>
    <col min="2317" max="2317" width="2.85546875" style="2" customWidth="1"/>
    <col min="2318" max="2321" width="10.7109375" style="2" customWidth="1"/>
    <col min="2322" max="2558" width="9.140625" style="2"/>
    <col min="2559" max="2559" width="4.28515625" style="2" customWidth="1"/>
    <col min="2560" max="2560" width="35.7109375" style="2" customWidth="1"/>
    <col min="2561" max="2572" width="16.5703125" style="2" customWidth="1"/>
    <col min="2573" max="2573" width="2.85546875" style="2" customWidth="1"/>
    <col min="2574" max="2577" width="10.7109375" style="2" customWidth="1"/>
    <col min="2578" max="2814" width="9.140625" style="2"/>
    <col min="2815" max="2815" width="4.28515625" style="2" customWidth="1"/>
    <col min="2816" max="2816" width="35.7109375" style="2" customWidth="1"/>
    <col min="2817" max="2828" width="16.5703125" style="2" customWidth="1"/>
    <col min="2829" max="2829" width="2.85546875" style="2" customWidth="1"/>
    <col min="2830" max="2833" width="10.7109375" style="2" customWidth="1"/>
    <col min="2834" max="3070" width="9.140625" style="2"/>
    <col min="3071" max="3071" width="4.28515625" style="2" customWidth="1"/>
    <col min="3072" max="3072" width="35.7109375" style="2" customWidth="1"/>
    <col min="3073" max="3084" width="16.5703125" style="2" customWidth="1"/>
    <col min="3085" max="3085" width="2.85546875" style="2" customWidth="1"/>
    <col min="3086" max="3089" width="10.7109375" style="2" customWidth="1"/>
    <col min="3090" max="3326" width="9.140625" style="2"/>
    <col min="3327" max="3327" width="4.28515625" style="2" customWidth="1"/>
    <col min="3328" max="3328" width="35.7109375" style="2" customWidth="1"/>
    <col min="3329" max="3340" width="16.5703125" style="2" customWidth="1"/>
    <col min="3341" max="3341" width="2.85546875" style="2" customWidth="1"/>
    <col min="3342" max="3345" width="10.7109375" style="2" customWidth="1"/>
    <col min="3346" max="3582" width="9.140625" style="2"/>
    <col min="3583" max="3583" width="4.28515625" style="2" customWidth="1"/>
    <col min="3584" max="3584" width="35.7109375" style="2" customWidth="1"/>
    <col min="3585" max="3596" width="16.5703125" style="2" customWidth="1"/>
    <col min="3597" max="3597" width="2.85546875" style="2" customWidth="1"/>
    <col min="3598" max="3601" width="10.7109375" style="2" customWidth="1"/>
    <col min="3602" max="3838" width="9.140625" style="2"/>
    <col min="3839" max="3839" width="4.28515625" style="2" customWidth="1"/>
    <col min="3840" max="3840" width="35.7109375" style="2" customWidth="1"/>
    <col min="3841" max="3852" width="16.5703125" style="2" customWidth="1"/>
    <col min="3853" max="3853" width="2.85546875" style="2" customWidth="1"/>
    <col min="3854" max="3857" width="10.7109375" style="2" customWidth="1"/>
    <col min="3858" max="4094" width="9.140625" style="2"/>
    <col min="4095" max="4095" width="4.28515625" style="2" customWidth="1"/>
    <col min="4096" max="4096" width="35.7109375" style="2" customWidth="1"/>
    <col min="4097" max="4108" width="16.5703125" style="2" customWidth="1"/>
    <col min="4109" max="4109" width="2.85546875" style="2" customWidth="1"/>
    <col min="4110" max="4113" width="10.7109375" style="2" customWidth="1"/>
    <col min="4114" max="4350" width="9.140625" style="2"/>
    <col min="4351" max="4351" width="4.28515625" style="2" customWidth="1"/>
    <col min="4352" max="4352" width="35.7109375" style="2" customWidth="1"/>
    <col min="4353" max="4364" width="16.5703125" style="2" customWidth="1"/>
    <col min="4365" max="4365" width="2.85546875" style="2" customWidth="1"/>
    <col min="4366" max="4369" width="10.7109375" style="2" customWidth="1"/>
    <col min="4370" max="4606" width="9.140625" style="2"/>
    <col min="4607" max="4607" width="4.28515625" style="2" customWidth="1"/>
    <col min="4608" max="4608" width="35.7109375" style="2" customWidth="1"/>
    <col min="4609" max="4620" width="16.5703125" style="2" customWidth="1"/>
    <col min="4621" max="4621" width="2.85546875" style="2" customWidth="1"/>
    <col min="4622" max="4625" width="10.7109375" style="2" customWidth="1"/>
    <col min="4626" max="4862" width="9.140625" style="2"/>
    <col min="4863" max="4863" width="4.28515625" style="2" customWidth="1"/>
    <col min="4864" max="4864" width="35.7109375" style="2" customWidth="1"/>
    <col min="4865" max="4876" width="16.5703125" style="2" customWidth="1"/>
    <col min="4877" max="4877" width="2.85546875" style="2" customWidth="1"/>
    <col min="4878" max="4881" width="10.7109375" style="2" customWidth="1"/>
    <col min="4882" max="5118" width="9.140625" style="2"/>
    <col min="5119" max="5119" width="4.28515625" style="2" customWidth="1"/>
    <col min="5120" max="5120" width="35.7109375" style="2" customWidth="1"/>
    <col min="5121" max="5132" width="16.5703125" style="2" customWidth="1"/>
    <col min="5133" max="5133" width="2.85546875" style="2" customWidth="1"/>
    <col min="5134" max="5137" width="10.7109375" style="2" customWidth="1"/>
    <col min="5138" max="5374" width="9.140625" style="2"/>
    <col min="5375" max="5375" width="4.28515625" style="2" customWidth="1"/>
    <col min="5376" max="5376" width="35.7109375" style="2" customWidth="1"/>
    <col min="5377" max="5388" width="16.5703125" style="2" customWidth="1"/>
    <col min="5389" max="5389" width="2.85546875" style="2" customWidth="1"/>
    <col min="5390" max="5393" width="10.7109375" style="2" customWidth="1"/>
    <col min="5394" max="5630" width="9.140625" style="2"/>
    <col min="5631" max="5631" width="4.28515625" style="2" customWidth="1"/>
    <col min="5632" max="5632" width="35.7109375" style="2" customWidth="1"/>
    <col min="5633" max="5644" width="16.5703125" style="2" customWidth="1"/>
    <col min="5645" max="5645" width="2.85546875" style="2" customWidth="1"/>
    <col min="5646" max="5649" width="10.7109375" style="2" customWidth="1"/>
    <col min="5650" max="5886" width="9.140625" style="2"/>
    <col min="5887" max="5887" width="4.28515625" style="2" customWidth="1"/>
    <col min="5888" max="5888" width="35.7109375" style="2" customWidth="1"/>
    <col min="5889" max="5900" width="16.5703125" style="2" customWidth="1"/>
    <col min="5901" max="5901" width="2.85546875" style="2" customWidth="1"/>
    <col min="5902" max="5905" width="10.7109375" style="2" customWidth="1"/>
    <col min="5906" max="6142" width="9.140625" style="2"/>
    <col min="6143" max="6143" width="4.28515625" style="2" customWidth="1"/>
    <col min="6144" max="6144" width="35.7109375" style="2" customWidth="1"/>
    <col min="6145" max="6156" width="16.5703125" style="2" customWidth="1"/>
    <col min="6157" max="6157" width="2.85546875" style="2" customWidth="1"/>
    <col min="6158" max="6161" width="10.7109375" style="2" customWidth="1"/>
    <col min="6162" max="6398" width="9.140625" style="2"/>
    <col min="6399" max="6399" width="4.28515625" style="2" customWidth="1"/>
    <col min="6400" max="6400" width="35.7109375" style="2" customWidth="1"/>
    <col min="6401" max="6412" width="16.5703125" style="2" customWidth="1"/>
    <col min="6413" max="6413" width="2.85546875" style="2" customWidth="1"/>
    <col min="6414" max="6417" width="10.7109375" style="2" customWidth="1"/>
    <col min="6418" max="6654" width="9.140625" style="2"/>
    <col min="6655" max="6655" width="4.28515625" style="2" customWidth="1"/>
    <col min="6656" max="6656" width="35.7109375" style="2" customWidth="1"/>
    <col min="6657" max="6668" width="16.5703125" style="2" customWidth="1"/>
    <col min="6669" max="6669" width="2.85546875" style="2" customWidth="1"/>
    <col min="6670" max="6673" width="10.7109375" style="2" customWidth="1"/>
    <col min="6674" max="6910" width="9.140625" style="2"/>
    <col min="6911" max="6911" width="4.28515625" style="2" customWidth="1"/>
    <col min="6912" max="6912" width="35.7109375" style="2" customWidth="1"/>
    <col min="6913" max="6924" width="16.5703125" style="2" customWidth="1"/>
    <col min="6925" max="6925" width="2.85546875" style="2" customWidth="1"/>
    <col min="6926" max="6929" width="10.7109375" style="2" customWidth="1"/>
    <col min="6930" max="7166" width="9.140625" style="2"/>
    <col min="7167" max="7167" width="4.28515625" style="2" customWidth="1"/>
    <col min="7168" max="7168" width="35.7109375" style="2" customWidth="1"/>
    <col min="7169" max="7180" width="16.5703125" style="2" customWidth="1"/>
    <col min="7181" max="7181" width="2.85546875" style="2" customWidth="1"/>
    <col min="7182" max="7185" width="10.7109375" style="2" customWidth="1"/>
    <col min="7186" max="7422" width="9.140625" style="2"/>
    <col min="7423" max="7423" width="4.28515625" style="2" customWidth="1"/>
    <col min="7424" max="7424" width="35.7109375" style="2" customWidth="1"/>
    <col min="7425" max="7436" width="16.5703125" style="2" customWidth="1"/>
    <col min="7437" max="7437" width="2.85546875" style="2" customWidth="1"/>
    <col min="7438" max="7441" width="10.7109375" style="2" customWidth="1"/>
    <col min="7442" max="7678" width="9.140625" style="2"/>
    <col min="7679" max="7679" width="4.28515625" style="2" customWidth="1"/>
    <col min="7680" max="7680" width="35.7109375" style="2" customWidth="1"/>
    <col min="7681" max="7692" width="16.5703125" style="2" customWidth="1"/>
    <col min="7693" max="7693" width="2.85546875" style="2" customWidth="1"/>
    <col min="7694" max="7697" width="10.7109375" style="2" customWidth="1"/>
    <col min="7698" max="7934" width="9.140625" style="2"/>
    <col min="7935" max="7935" width="4.28515625" style="2" customWidth="1"/>
    <col min="7936" max="7936" width="35.7109375" style="2" customWidth="1"/>
    <col min="7937" max="7948" width="16.5703125" style="2" customWidth="1"/>
    <col min="7949" max="7949" width="2.85546875" style="2" customWidth="1"/>
    <col min="7950" max="7953" width="10.7109375" style="2" customWidth="1"/>
    <col min="7954" max="8190" width="9.140625" style="2"/>
    <col min="8191" max="8191" width="4.28515625" style="2" customWidth="1"/>
    <col min="8192" max="8192" width="35.7109375" style="2" customWidth="1"/>
    <col min="8193" max="8204" width="16.5703125" style="2" customWidth="1"/>
    <col min="8205" max="8205" width="2.85546875" style="2" customWidth="1"/>
    <col min="8206" max="8209" width="10.7109375" style="2" customWidth="1"/>
    <col min="8210" max="8446" width="9.140625" style="2"/>
    <col min="8447" max="8447" width="4.28515625" style="2" customWidth="1"/>
    <col min="8448" max="8448" width="35.7109375" style="2" customWidth="1"/>
    <col min="8449" max="8460" width="16.5703125" style="2" customWidth="1"/>
    <col min="8461" max="8461" width="2.85546875" style="2" customWidth="1"/>
    <col min="8462" max="8465" width="10.7109375" style="2" customWidth="1"/>
    <col min="8466" max="8702" width="9.140625" style="2"/>
    <col min="8703" max="8703" width="4.28515625" style="2" customWidth="1"/>
    <col min="8704" max="8704" width="35.7109375" style="2" customWidth="1"/>
    <col min="8705" max="8716" width="16.5703125" style="2" customWidth="1"/>
    <col min="8717" max="8717" width="2.85546875" style="2" customWidth="1"/>
    <col min="8718" max="8721" width="10.7109375" style="2" customWidth="1"/>
    <col min="8722" max="8958" width="9.140625" style="2"/>
    <col min="8959" max="8959" width="4.28515625" style="2" customWidth="1"/>
    <col min="8960" max="8960" width="35.7109375" style="2" customWidth="1"/>
    <col min="8961" max="8972" width="16.5703125" style="2" customWidth="1"/>
    <col min="8973" max="8973" width="2.85546875" style="2" customWidth="1"/>
    <col min="8974" max="8977" width="10.7109375" style="2" customWidth="1"/>
    <col min="8978" max="9214" width="9.140625" style="2"/>
    <col min="9215" max="9215" width="4.28515625" style="2" customWidth="1"/>
    <col min="9216" max="9216" width="35.7109375" style="2" customWidth="1"/>
    <col min="9217" max="9228" width="16.5703125" style="2" customWidth="1"/>
    <col min="9229" max="9229" width="2.85546875" style="2" customWidth="1"/>
    <col min="9230" max="9233" width="10.7109375" style="2" customWidth="1"/>
    <col min="9234" max="9470" width="9.140625" style="2"/>
    <col min="9471" max="9471" width="4.28515625" style="2" customWidth="1"/>
    <col min="9472" max="9472" width="35.7109375" style="2" customWidth="1"/>
    <col min="9473" max="9484" width="16.5703125" style="2" customWidth="1"/>
    <col min="9485" max="9485" width="2.85546875" style="2" customWidth="1"/>
    <col min="9486" max="9489" width="10.7109375" style="2" customWidth="1"/>
    <col min="9490" max="9726" width="9.140625" style="2"/>
    <col min="9727" max="9727" width="4.28515625" style="2" customWidth="1"/>
    <col min="9728" max="9728" width="35.7109375" style="2" customWidth="1"/>
    <col min="9729" max="9740" width="16.5703125" style="2" customWidth="1"/>
    <col min="9741" max="9741" width="2.85546875" style="2" customWidth="1"/>
    <col min="9742" max="9745" width="10.7109375" style="2" customWidth="1"/>
    <col min="9746" max="9982" width="9.140625" style="2"/>
    <col min="9983" max="9983" width="4.28515625" style="2" customWidth="1"/>
    <col min="9984" max="9984" width="35.7109375" style="2" customWidth="1"/>
    <col min="9985" max="9996" width="16.5703125" style="2" customWidth="1"/>
    <col min="9997" max="9997" width="2.85546875" style="2" customWidth="1"/>
    <col min="9998" max="10001" width="10.7109375" style="2" customWidth="1"/>
    <col min="10002" max="10238" width="9.140625" style="2"/>
    <col min="10239" max="10239" width="4.28515625" style="2" customWidth="1"/>
    <col min="10240" max="10240" width="35.7109375" style="2" customWidth="1"/>
    <col min="10241" max="10252" width="16.5703125" style="2" customWidth="1"/>
    <col min="10253" max="10253" width="2.85546875" style="2" customWidth="1"/>
    <col min="10254" max="10257" width="10.7109375" style="2" customWidth="1"/>
    <col min="10258" max="10494" width="9.140625" style="2"/>
    <col min="10495" max="10495" width="4.28515625" style="2" customWidth="1"/>
    <col min="10496" max="10496" width="35.7109375" style="2" customWidth="1"/>
    <col min="10497" max="10508" width="16.5703125" style="2" customWidth="1"/>
    <col min="10509" max="10509" width="2.85546875" style="2" customWidth="1"/>
    <col min="10510" max="10513" width="10.7109375" style="2" customWidth="1"/>
    <col min="10514" max="10750" width="9.140625" style="2"/>
    <col min="10751" max="10751" width="4.28515625" style="2" customWidth="1"/>
    <col min="10752" max="10752" width="35.7109375" style="2" customWidth="1"/>
    <col min="10753" max="10764" width="16.5703125" style="2" customWidth="1"/>
    <col min="10765" max="10765" width="2.85546875" style="2" customWidth="1"/>
    <col min="10766" max="10769" width="10.7109375" style="2" customWidth="1"/>
    <col min="10770" max="11006" width="9.140625" style="2"/>
    <col min="11007" max="11007" width="4.28515625" style="2" customWidth="1"/>
    <col min="11008" max="11008" width="35.7109375" style="2" customWidth="1"/>
    <col min="11009" max="11020" width="16.5703125" style="2" customWidth="1"/>
    <col min="11021" max="11021" width="2.85546875" style="2" customWidth="1"/>
    <col min="11022" max="11025" width="10.7109375" style="2" customWidth="1"/>
    <col min="11026" max="11262" width="9.140625" style="2"/>
    <col min="11263" max="11263" width="4.28515625" style="2" customWidth="1"/>
    <col min="11264" max="11264" width="35.7109375" style="2" customWidth="1"/>
    <col min="11265" max="11276" width="16.5703125" style="2" customWidth="1"/>
    <col min="11277" max="11277" width="2.85546875" style="2" customWidth="1"/>
    <col min="11278" max="11281" width="10.7109375" style="2" customWidth="1"/>
    <col min="11282" max="11518" width="9.140625" style="2"/>
    <col min="11519" max="11519" width="4.28515625" style="2" customWidth="1"/>
    <col min="11520" max="11520" width="35.7109375" style="2" customWidth="1"/>
    <col min="11521" max="11532" width="16.5703125" style="2" customWidth="1"/>
    <col min="11533" max="11533" width="2.85546875" style="2" customWidth="1"/>
    <col min="11534" max="11537" width="10.7109375" style="2" customWidth="1"/>
    <col min="11538" max="11774" width="9.140625" style="2"/>
    <col min="11775" max="11775" width="4.28515625" style="2" customWidth="1"/>
    <col min="11776" max="11776" width="35.7109375" style="2" customWidth="1"/>
    <col min="11777" max="11788" width="16.5703125" style="2" customWidth="1"/>
    <col min="11789" max="11789" width="2.85546875" style="2" customWidth="1"/>
    <col min="11790" max="11793" width="10.7109375" style="2" customWidth="1"/>
    <col min="11794" max="12030" width="9.140625" style="2"/>
    <col min="12031" max="12031" width="4.28515625" style="2" customWidth="1"/>
    <col min="12032" max="12032" width="35.7109375" style="2" customWidth="1"/>
    <col min="12033" max="12044" width="16.5703125" style="2" customWidth="1"/>
    <col min="12045" max="12045" width="2.85546875" style="2" customWidth="1"/>
    <col min="12046" max="12049" width="10.7109375" style="2" customWidth="1"/>
    <col min="12050" max="12286" width="9.140625" style="2"/>
    <col min="12287" max="12287" width="4.28515625" style="2" customWidth="1"/>
    <col min="12288" max="12288" width="35.7109375" style="2" customWidth="1"/>
    <col min="12289" max="12300" width="16.5703125" style="2" customWidth="1"/>
    <col min="12301" max="12301" width="2.85546875" style="2" customWidth="1"/>
    <col min="12302" max="12305" width="10.7109375" style="2" customWidth="1"/>
    <col min="12306" max="12542" width="9.140625" style="2"/>
    <col min="12543" max="12543" width="4.28515625" style="2" customWidth="1"/>
    <col min="12544" max="12544" width="35.7109375" style="2" customWidth="1"/>
    <col min="12545" max="12556" width="16.5703125" style="2" customWidth="1"/>
    <col min="12557" max="12557" width="2.85546875" style="2" customWidth="1"/>
    <col min="12558" max="12561" width="10.7109375" style="2" customWidth="1"/>
    <col min="12562" max="12798" width="9.140625" style="2"/>
    <col min="12799" max="12799" width="4.28515625" style="2" customWidth="1"/>
    <col min="12800" max="12800" width="35.7109375" style="2" customWidth="1"/>
    <col min="12801" max="12812" width="16.5703125" style="2" customWidth="1"/>
    <col min="12813" max="12813" width="2.85546875" style="2" customWidth="1"/>
    <col min="12814" max="12817" width="10.7109375" style="2" customWidth="1"/>
    <col min="12818" max="13054" width="9.140625" style="2"/>
    <col min="13055" max="13055" width="4.28515625" style="2" customWidth="1"/>
    <col min="13056" max="13056" width="35.7109375" style="2" customWidth="1"/>
    <col min="13057" max="13068" width="16.5703125" style="2" customWidth="1"/>
    <col min="13069" max="13069" width="2.85546875" style="2" customWidth="1"/>
    <col min="13070" max="13073" width="10.7109375" style="2" customWidth="1"/>
    <col min="13074" max="13310" width="9.140625" style="2"/>
    <col min="13311" max="13311" width="4.28515625" style="2" customWidth="1"/>
    <col min="13312" max="13312" width="35.7109375" style="2" customWidth="1"/>
    <col min="13313" max="13324" width="16.5703125" style="2" customWidth="1"/>
    <col min="13325" max="13325" width="2.85546875" style="2" customWidth="1"/>
    <col min="13326" max="13329" width="10.7109375" style="2" customWidth="1"/>
    <col min="13330" max="13566" width="9.140625" style="2"/>
    <col min="13567" max="13567" width="4.28515625" style="2" customWidth="1"/>
    <col min="13568" max="13568" width="35.7109375" style="2" customWidth="1"/>
    <col min="13569" max="13580" width="16.5703125" style="2" customWidth="1"/>
    <col min="13581" max="13581" width="2.85546875" style="2" customWidth="1"/>
    <col min="13582" max="13585" width="10.7109375" style="2" customWidth="1"/>
    <col min="13586" max="13822" width="9.140625" style="2"/>
    <col min="13823" max="13823" width="4.28515625" style="2" customWidth="1"/>
    <col min="13824" max="13824" width="35.7109375" style="2" customWidth="1"/>
    <col min="13825" max="13836" width="16.5703125" style="2" customWidth="1"/>
    <col min="13837" max="13837" width="2.85546875" style="2" customWidth="1"/>
    <col min="13838" max="13841" width="10.7109375" style="2" customWidth="1"/>
    <col min="13842" max="14078" width="9.140625" style="2"/>
    <col min="14079" max="14079" width="4.28515625" style="2" customWidth="1"/>
    <col min="14080" max="14080" width="35.7109375" style="2" customWidth="1"/>
    <col min="14081" max="14092" width="16.5703125" style="2" customWidth="1"/>
    <col min="14093" max="14093" width="2.85546875" style="2" customWidth="1"/>
    <col min="14094" max="14097" width="10.7109375" style="2" customWidth="1"/>
    <col min="14098" max="14334" width="9.140625" style="2"/>
    <col min="14335" max="14335" width="4.28515625" style="2" customWidth="1"/>
    <col min="14336" max="14336" width="35.7109375" style="2" customWidth="1"/>
    <col min="14337" max="14348" width="16.5703125" style="2" customWidth="1"/>
    <col min="14349" max="14349" width="2.85546875" style="2" customWidth="1"/>
    <col min="14350" max="14353" width="10.7109375" style="2" customWidth="1"/>
    <col min="14354" max="14590" width="9.140625" style="2"/>
    <col min="14591" max="14591" width="4.28515625" style="2" customWidth="1"/>
    <col min="14592" max="14592" width="35.7109375" style="2" customWidth="1"/>
    <col min="14593" max="14604" width="16.5703125" style="2" customWidth="1"/>
    <col min="14605" max="14605" width="2.85546875" style="2" customWidth="1"/>
    <col min="14606" max="14609" width="10.7109375" style="2" customWidth="1"/>
    <col min="14610" max="14846" width="9.140625" style="2"/>
    <col min="14847" max="14847" width="4.28515625" style="2" customWidth="1"/>
    <col min="14848" max="14848" width="35.7109375" style="2" customWidth="1"/>
    <col min="14849" max="14860" width="16.5703125" style="2" customWidth="1"/>
    <col min="14861" max="14861" width="2.85546875" style="2" customWidth="1"/>
    <col min="14862" max="14865" width="10.7109375" style="2" customWidth="1"/>
    <col min="14866" max="15102" width="9.140625" style="2"/>
    <col min="15103" max="15103" width="4.28515625" style="2" customWidth="1"/>
    <col min="15104" max="15104" width="35.7109375" style="2" customWidth="1"/>
    <col min="15105" max="15116" width="16.5703125" style="2" customWidth="1"/>
    <col min="15117" max="15117" width="2.85546875" style="2" customWidth="1"/>
    <col min="15118" max="15121" width="10.7109375" style="2" customWidth="1"/>
    <col min="15122" max="15358" width="9.140625" style="2"/>
    <col min="15359" max="15359" width="4.28515625" style="2" customWidth="1"/>
    <col min="15360" max="15360" width="35.7109375" style="2" customWidth="1"/>
    <col min="15361" max="15372" width="16.5703125" style="2" customWidth="1"/>
    <col min="15373" max="15373" width="2.85546875" style="2" customWidth="1"/>
    <col min="15374" max="15377" width="10.7109375" style="2" customWidth="1"/>
    <col min="15378" max="15614" width="9.140625" style="2"/>
    <col min="15615" max="15615" width="4.28515625" style="2" customWidth="1"/>
    <col min="15616" max="15616" width="35.7109375" style="2" customWidth="1"/>
    <col min="15617" max="15628" width="16.5703125" style="2" customWidth="1"/>
    <col min="15629" max="15629" width="2.85546875" style="2" customWidth="1"/>
    <col min="15630" max="15633" width="10.7109375" style="2" customWidth="1"/>
    <col min="15634" max="15870" width="9.140625" style="2"/>
    <col min="15871" max="15871" width="4.28515625" style="2" customWidth="1"/>
    <col min="15872" max="15872" width="35.7109375" style="2" customWidth="1"/>
    <col min="15873" max="15884" width="16.5703125" style="2" customWidth="1"/>
    <col min="15885" max="15885" width="2.85546875" style="2" customWidth="1"/>
    <col min="15886" max="15889" width="10.7109375" style="2" customWidth="1"/>
    <col min="15890" max="16126" width="9.140625" style="2"/>
    <col min="16127" max="16127" width="4.28515625" style="2" customWidth="1"/>
    <col min="16128" max="16128" width="35.7109375" style="2" customWidth="1"/>
    <col min="16129" max="16140" width="16.5703125" style="2" customWidth="1"/>
    <col min="16141" max="16141" width="2.85546875" style="2" customWidth="1"/>
    <col min="16142" max="16145" width="10.7109375" style="2" customWidth="1"/>
    <col min="16146" max="16384" width="9.140625" style="2"/>
  </cols>
  <sheetData>
    <row r="1" spans="1:14" ht="18.75" customHeight="1" x14ac:dyDescent="0.15"/>
    <row r="2" spans="1:14" ht="18.75" customHeight="1" x14ac:dyDescent="0.15"/>
    <row r="3" spans="1:14" ht="18.75" customHeight="1" x14ac:dyDescent="0.15">
      <c r="B3" s="5" t="s">
        <v>33</v>
      </c>
    </row>
    <row r="4" spans="1:14" x14ac:dyDescent="0.15">
      <c r="M4" s="6" t="s">
        <v>34</v>
      </c>
    </row>
    <row r="5" spans="1:14" s="10" customFormat="1" ht="33.75" customHeight="1" x14ac:dyDescent="0.15">
      <c r="A5" s="36"/>
      <c r="B5" s="37" t="s">
        <v>35</v>
      </c>
      <c r="C5" s="7" t="s">
        <v>4</v>
      </c>
      <c r="D5" s="7" t="s">
        <v>5</v>
      </c>
      <c r="E5" s="7" t="s">
        <v>6</v>
      </c>
      <c r="F5" s="8" t="s">
        <v>7</v>
      </c>
      <c r="G5" s="8" t="s">
        <v>8</v>
      </c>
      <c r="H5" s="8" t="s">
        <v>9</v>
      </c>
      <c r="I5" s="8" t="s">
        <v>10</v>
      </c>
      <c r="J5" s="8" t="s">
        <v>11</v>
      </c>
      <c r="K5" s="8" t="s">
        <v>12</v>
      </c>
      <c r="L5" s="8" t="s">
        <v>13</v>
      </c>
      <c r="M5" s="9"/>
    </row>
    <row r="6" spans="1:14" s="10" customFormat="1" ht="18.75" customHeight="1" x14ac:dyDescent="0.15">
      <c r="B6" s="38" t="s">
        <v>36</v>
      </c>
      <c r="C6" s="39">
        <v>4640337</v>
      </c>
      <c r="D6" s="39">
        <v>4702070</v>
      </c>
      <c r="E6" s="39">
        <v>4812389</v>
      </c>
      <c r="F6" s="39">
        <v>4767400</v>
      </c>
      <c r="G6" s="39">
        <v>4785102</v>
      </c>
      <c r="H6" s="39">
        <v>4749951</v>
      </c>
      <c r="I6" s="39">
        <v>4822933</v>
      </c>
      <c r="J6" s="39">
        <v>4854379</v>
      </c>
      <c r="K6" s="39">
        <v>4787217</v>
      </c>
      <c r="L6" s="39">
        <v>4516317</v>
      </c>
      <c r="M6" s="13">
        <v>1</v>
      </c>
    </row>
    <row r="7" spans="1:14" s="10" customFormat="1" ht="18.75" customHeight="1" x14ac:dyDescent="0.15">
      <c r="B7" s="38" t="s">
        <v>37</v>
      </c>
      <c r="C7" s="39">
        <v>1303302</v>
      </c>
      <c r="D7" s="39">
        <v>1305266</v>
      </c>
      <c r="E7" s="39">
        <v>1310486</v>
      </c>
      <c r="F7" s="39">
        <v>1343821</v>
      </c>
      <c r="G7" s="39">
        <v>1395535</v>
      </c>
      <c r="H7" s="39">
        <v>1389845</v>
      </c>
      <c r="I7" s="39">
        <v>1401661</v>
      </c>
      <c r="J7" s="39">
        <v>1414824</v>
      </c>
      <c r="K7" s="39">
        <v>1436727</v>
      </c>
      <c r="L7" s="39">
        <v>1484691</v>
      </c>
      <c r="M7" s="13">
        <v>2</v>
      </c>
    </row>
    <row r="8" spans="1:14" s="10" customFormat="1" ht="18.75" customHeight="1" x14ac:dyDescent="0.15">
      <c r="B8" s="38" t="s">
        <v>38</v>
      </c>
      <c r="C8" s="39">
        <v>944595</v>
      </c>
      <c r="D8" s="39">
        <v>767840</v>
      </c>
      <c r="E8" s="39">
        <v>807318</v>
      </c>
      <c r="F8" s="39">
        <v>833992</v>
      </c>
      <c r="G8" s="39">
        <v>1020086</v>
      </c>
      <c r="H8" s="39">
        <v>1074869</v>
      </c>
      <c r="I8" s="39">
        <v>1109504</v>
      </c>
      <c r="J8" s="39">
        <v>1135132</v>
      </c>
      <c r="K8" s="39">
        <v>1095373</v>
      </c>
      <c r="L8" s="39">
        <v>1350529</v>
      </c>
      <c r="M8" s="13">
        <v>3</v>
      </c>
    </row>
    <row r="9" spans="1:14" s="10" customFormat="1" ht="18.75" customHeight="1" x14ac:dyDescent="0.15">
      <c r="B9" s="40" t="s">
        <v>39</v>
      </c>
      <c r="C9" s="41">
        <v>6888234</v>
      </c>
      <c r="D9" s="41">
        <v>6775176</v>
      </c>
      <c r="E9" s="41">
        <v>6930193</v>
      </c>
      <c r="F9" s="41">
        <v>6945213</v>
      </c>
      <c r="G9" s="41">
        <v>7200723</v>
      </c>
      <c r="H9" s="41">
        <v>7214665</v>
      </c>
      <c r="I9" s="41">
        <v>7334098</v>
      </c>
      <c r="J9" s="41">
        <v>7404335</v>
      </c>
      <c r="K9" s="41">
        <v>7319317</v>
      </c>
      <c r="L9" s="41">
        <v>7351537</v>
      </c>
      <c r="M9" s="17"/>
    </row>
    <row r="10" spans="1:14" s="10" customFormat="1" ht="18.75" customHeight="1" x14ac:dyDescent="0.15">
      <c r="A10" s="42"/>
      <c r="B10" s="38" t="s">
        <v>40</v>
      </c>
      <c r="C10" s="39">
        <v>4093520</v>
      </c>
      <c r="D10" s="39">
        <v>4056522</v>
      </c>
      <c r="E10" s="39">
        <v>4156132</v>
      </c>
      <c r="F10" s="39">
        <v>4227790</v>
      </c>
      <c r="G10" s="39">
        <v>4303952</v>
      </c>
      <c r="H10" s="39">
        <v>4380980</v>
      </c>
      <c r="I10" s="39">
        <v>4417449</v>
      </c>
      <c r="J10" s="39">
        <v>4468639</v>
      </c>
      <c r="K10" s="39">
        <v>4390297</v>
      </c>
      <c r="L10" s="39">
        <v>4339734</v>
      </c>
      <c r="M10" s="13">
        <v>4</v>
      </c>
    </row>
    <row r="11" spans="1:14" s="10" customFormat="1" ht="18.75" customHeight="1" x14ac:dyDescent="0.15">
      <c r="B11" s="43" t="s">
        <v>41</v>
      </c>
      <c r="C11" s="39">
        <v>13949</v>
      </c>
      <c r="D11" s="39">
        <v>12792</v>
      </c>
      <c r="E11" s="39">
        <v>14390</v>
      </c>
      <c r="F11" s="39">
        <v>15236</v>
      </c>
      <c r="G11" s="39">
        <v>13577</v>
      </c>
      <c r="H11" s="39">
        <v>14799</v>
      </c>
      <c r="I11" s="39">
        <v>14692</v>
      </c>
      <c r="J11" s="39">
        <v>14749</v>
      </c>
      <c r="K11" s="39">
        <v>14415</v>
      </c>
      <c r="L11" s="39">
        <v>14110</v>
      </c>
      <c r="M11" s="13">
        <v>5</v>
      </c>
      <c r="N11" s="44"/>
    </row>
    <row r="12" spans="1:14" s="10" customFormat="1" ht="18.75" customHeight="1" x14ac:dyDescent="0.15">
      <c r="B12" s="38" t="s">
        <v>42</v>
      </c>
      <c r="C12" s="39">
        <v>1378413</v>
      </c>
      <c r="D12" s="39">
        <v>1318523</v>
      </c>
      <c r="E12" s="39">
        <v>1347401</v>
      </c>
      <c r="F12" s="39">
        <v>1307463</v>
      </c>
      <c r="G12" s="39">
        <v>1497445</v>
      </c>
      <c r="H12" s="39">
        <v>1422629</v>
      </c>
      <c r="I12" s="39">
        <v>1564873</v>
      </c>
      <c r="J12" s="39">
        <v>1550434</v>
      </c>
      <c r="K12" s="39">
        <v>1483789</v>
      </c>
      <c r="L12" s="39">
        <v>1177030</v>
      </c>
      <c r="M12" s="13">
        <v>6</v>
      </c>
    </row>
    <row r="13" spans="1:14" s="10" customFormat="1" ht="18.75" customHeight="1" x14ac:dyDescent="0.15">
      <c r="B13" s="43" t="s">
        <v>43</v>
      </c>
      <c r="C13" s="39">
        <v>187401</v>
      </c>
      <c r="D13" s="39">
        <v>171548</v>
      </c>
      <c r="E13" s="39">
        <v>235077</v>
      </c>
      <c r="F13" s="39">
        <v>196078</v>
      </c>
      <c r="G13" s="39">
        <v>210697</v>
      </c>
      <c r="H13" s="39">
        <v>222825</v>
      </c>
      <c r="I13" s="39">
        <v>178991</v>
      </c>
      <c r="J13" s="39">
        <v>176957</v>
      </c>
      <c r="K13" s="39">
        <v>183593</v>
      </c>
      <c r="L13" s="39">
        <v>179542</v>
      </c>
      <c r="M13" s="13">
        <v>7</v>
      </c>
    </row>
    <row r="14" spans="1:14" s="10" customFormat="1" ht="18.75" customHeight="1" x14ac:dyDescent="0.15">
      <c r="B14" s="38" t="s">
        <v>44</v>
      </c>
      <c r="C14" s="39">
        <v>254997</v>
      </c>
      <c r="D14" s="39">
        <v>240853</v>
      </c>
      <c r="E14" s="39">
        <v>237829</v>
      </c>
      <c r="F14" s="39">
        <v>237375</v>
      </c>
      <c r="G14" s="39">
        <v>278261</v>
      </c>
      <c r="H14" s="39">
        <v>286467</v>
      </c>
      <c r="I14" s="39">
        <v>287889</v>
      </c>
      <c r="J14" s="39">
        <v>290346</v>
      </c>
      <c r="K14" s="39">
        <v>288735</v>
      </c>
      <c r="L14" s="39">
        <v>297031</v>
      </c>
      <c r="M14" s="13">
        <v>8</v>
      </c>
    </row>
    <row r="15" spans="1:14" s="10" customFormat="1" ht="18.75" customHeight="1" x14ac:dyDescent="0.15">
      <c r="A15" s="42"/>
      <c r="B15" s="38" t="s">
        <v>45</v>
      </c>
      <c r="C15" s="39">
        <v>44024</v>
      </c>
      <c r="D15" s="39">
        <v>38534</v>
      </c>
      <c r="E15" s="39">
        <v>40372</v>
      </c>
      <c r="F15" s="39">
        <v>36320</v>
      </c>
      <c r="G15" s="39">
        <v>36894</v>
      </c>
      <c r="H15" s="39">
        <v>38525</v>
      </c>
      <c r="I15" s="39">
        <v>36546</v>
      </c>
      <c r="J15" s="39">
        <v>35298</v>
      </c>
      <c r="K15" s="39">
        <v>35251</v>
      </c>
      <c r="L15" s="39">
        <v>39155</v>
      </c>
      <c r="M15" s="13">
        <v>9</v>
      </c>
    </row>
    <row r="16" spans="1:14" s="10" customFormat="1" ht="18.75" customHeight="1" x14ac:dyDescent="0.15">
      <c r="B16" s="45" t="s">
        <v>46</v>
      </c>
      <c r="C16" s="46">
        <v>1003978</v>
      </c>
      <c r="D16" s="46">
        <v>1013472</v>
      </c>
      <c r="E16" s="46">
        <v>979736</v>
      </c>
      <c r="F16" s="46">
        <v>997591</v>
      </c>
      <c r="G16" s="46">
        <v>933685</v>
      </c>
      <c r="H16" s="46">
        <v>925490</v>
      </c>
      <c r="I16" s="46">
        <v>906750</v>
      </c>
      <c r="J16" s="46">
        <v>938508</v>
      </c>
      <c r="K16" s="46">
        <v>993739</v>
      </c>
      <c r="L16" s="46">
        <v>1383245</v>
      </c>
      <c r="M16" s="47">
        <v>10</v>
      </c>
    </row>
    <row r="17" spans="2:17" s="10" customFormat="1" ht="18.75" customHeight="1" x14ac:dyDescent="0.15">
      <c r="B17" s="48" t="s">
        <v>47</v>
      </c>
      <c r="C17" s="49">
        <v>6888234</v>
      </c>
      <c r="D17" s="49">
        <v>6775176</v>
      </c>
      <c r="E17" s="49">
        <v>6930193</v>
      </c>
      <c r="F17" s="49">
        <v>6945213</v>
      </c>
      <c r="G17" s="49">
        <v>7200723</v>
      </c>
      <c r="H17" s="49">
        <v>7214665</v>
      </c>
      <c r="I17" s="49">
        <v>7334098</v>
      </c>
      <c r="J17" s="49">
        <v>7404335</v>
      </c>
      <c r="K17" s="49">
        <v>7319317</v>
      </c>
      <c r="L17" s="49">
        <v>7351537</v>
      </c>
      <c r="M17" s="50"/>
    </row>
    <row r="18" spans="2:17" s="10" customFormat="1" ht="18.75" customHeight="1" x14ac:dyDescent="0.15">
      <c r="M18" s="42"/>
    </row>
    <row r="19" spans="2:17" s="10" customFormat="1" ht="18.75" customHeight="1" x14ac:dyDescent="0.15">
      <c r="B19" s="5" t="s">
        <v>48</v>
      </c>
      <c r="C19" s="51"/>
      <c r="D19" s="51"/>
      <c r="E19" s="51"/>
      <c r="F19" s="51"/>
      <c r="G19" s="51"/>
      <c r="H19" s="51"/>
      <c r="I19" s="51"/>
      <c r="J19" s="51"/>
      <c r="K19" s="51"/>
      <c r="L19" s="51"/>
      <c r="M19" s="42"/>
      <c r="O19" s="52"/>
      <c r="P19" s="52"/>
      <c r="Q19" s="52"/>
    </row>
    <row r="20" spans="2:17" s="10" customFormat="1" ht="12" customHeight="1" x14ac:dyDescent="0.15">
      <c r="B20" s="2"/>
      <c r="M20" s="6" t="s">
        <v>34</v>
      </c>
    </row>
    <row r="21" spans="2:17" s="10" customFormat="1" ht="33.75" customHeight="1" x14ac:dyDescent="0.15">
      <c r="B21" s="37" t="s">
        <v>49</v>
      </c>
      <c r="C21" s="7" t="s">
        <v>4</v>
      </c>
      <c r="D21" s="7" t="s">
        <v>5</v>
      </c>
      <c r="E21" s="7" t="s">
        <v>6</v>
      </c>
      <c r="F21" s="8" t="s">
        <v>7</v>
      </c>
      <c r="G21" s="8" t="s">
        <v>8</v>
      </c>
      <c r="H21" s="8" t="s">
        <v>9</v>
      </c>
      <c r="I21" s="8" t="s">
        <v>10</v>
      </c>
      <c r="J21" s="8" t="s">
        <v>11</v>
      </c>
      <c r="K21" s="8" t="s">
        <v>12</v>
      </c>
      <c r="L21" s="8" t="s">
        <v>13</v>
      </c>
      <c r="M21" s="9"/>
    </row>
    <row r="22" spans="2:17" s="10" customFormat="1" ht="20.25" customHeight="1" x14ac:dyDescent="0.15">
      <c r="B22" s="38" t="s">
        <v>50</v>
      </c>
      <c r="C22" s="53">
        <v>1890402</v>
      </c>
      <c r="D22" s="53">
        <v>1895746</v>
      </c>
      <c r="E22" s="53">
        <v>2060574</v>
      </c>
      <c r="F22" s="53">
        <v>2152515</v>
      </c>
      <c r="G22" s="53">
        <v>2160553</v>
      </c>
      <c r="H22" s="53">
        <v>2196812</v>
      </c>
      <c r="I22" s="53">
        <v>2312808</v>
      </c>
      <c r="J22" s="53">
        <v>2394354</v>
      </c>
      <c r="K22" s="53">
        <v>2397727</v>
      </c>
      <c r="L22" s="53">
        <v>2264396</v>
      </c>
      <c r="M22" s="54">
        <v>1</v>
      </c>
    </row>
    <row r="23" spans="2:17" s="10" customFormat="1" ht="20.25" customHeight="1" x14ac:dyDescent="0.15">
      <c r="B23" s="38" t="s">
        <v>51</v>
      </c>
      <c r="C23" s="53">
        <v>1793176</v>
      </c>
      <c r="D23" s="53">
        <v>1733923</v>
      </c>
      <c r="E23" s="53">
        <v>1743728</v>
      </c>
      <c r="F23" s="53">
        <v>1777357</v>
      </c>
      <c r="G23" s="53">
        <v>1835091</v>
      </c>
      <c r="H23" s="53">
        <v>1867886</v>
      </c>
      <c r="I23" s="53">
        <v>1898626</v>
      </c>
      <c r="J23" s="53">
        <v>1936617</v>
      </c>
      <c r="K23" s="53">
        <v>1938209</v>
      </c>
      <c r="L23" s="53">
        <v>2004145</v>
      </c>
      <c r="M23" s="13">
        <v>2</v>
      </c>
    </row>
    <row r="24" spans="2:17" s="10" customFormat="1" ht="20.25" customHeight="1" x14ac:dyDescent="0.15">
      <c r="B24" s="38" t="s">
        <v>52</v>
      </c>
      <c r="C24" s="53">
        <v>18428</v>
      </c>
      <c r="D24" s="53">
        <v>-10868</v>
      </c>
      <c r="E24" s="53">
        <v>20082</v>
      </c>
      <c r="F24" s="53">
        <v>4979</v>
      </c>
      <c r="G24" s="53">
        <v>63774</v>
      </c>
      <c r="H24" s="53">
        <v>-18117</v>
      </c>
      <c r="I24" s="53">
        <v>34377</v>
      </c>
      <c r="J24" s="53">
        <v>40163</v>
      </c>
      <c r="K24" s="53">
        <v>37646</v>
      </c>
      <c r="L24" s="53">
        <v>-60816</v>
      </c>
      <c r="M24" s="13">
        <v>3</v>
      </c>
    </row>
    <row r="25" spans="2:17" s="10" customFormat="1" ht="20.25" customHeight="1" x14ac:dyDescent="0.15">
      <c r="B25" s="45" t="s">
        <v>53</v>
      </c>
      <c r="C25" s="53">
        <v>1340998</v>
      </c>
      <c r="D25" s="53">
        <v>1221169</v>
      </c>
      <c r="E25" s="53">
        <v>1218777</v>
      </c>
      <c r="F25" s="53">
        <v>1226219</v>
      </c>
      <c r="G25" s="53">
        <v>1141689</v>
      </c>
      <c r="H25" s="53">
        <v>1175376</v>
      </c>
      <c r="I25" s="53">
        <v>1193196</v>
      </c>
      <c r="J25" s="53">
        <v>1209126</v>
      </c>
      <c r="K25" s="53">
        <v>1156306</v>
      </c>
      <c r="L25" s="53">
        <v>1624764</v>
      </c>
      <c r="M25" s="47">
        <v>4</v>
      </c>
    </row>
    <row r="26" spans="2:17" s="10" customFormat="1" ht="20.25" customHeight="1" x14ac:dyDescent="0.15">
      <c r="B26" s="40" t="s">
        <v>54</v>
      </c>
      <c r="C26" s="41">
        <v>1456652</v>
      </c>
      <c r="D26" s="41">
        <v>1372124</v>
      </c>
      <c r="E26" s="41">
        <v>1555705</v>
      </c>
      <c r="F26" s="41">
        <v>1606356</v>
      </c>
      <c r="G26" s="41">
        <v>1530925</v>
      </c>
      <c r="H26" s="41">
        <v>1486185</v>
      </c>
      <c r="I26" s="41">
        <v>1641755</v>
      </c>
      <c r="J26" s="41">
        <v>1707026</v>
      </c>
      <c r="K26" s="41">
        <v>1653470</v>
      </c>
      <c r="L26" s="41">
        <v>1824199</v>
      </c>
      <c r="M26" s="17"/>
    </row>
    <row r="27" spans="2:17" s="10" customFormat="1" ht="20.25" customHeight="1" x14ac:dyDescent="0.15">
      <c r="B27" s="43" t="s">
        <v>55</v>
      </c>
      <c r="C27" s="53">
        <v>944595</v>
      </c>
      <c r="D27" s="53">
        <v>767840</v>
      </c>
      <c r="E27" s="53">
        <v>807318</v>
      </c>
      <c r="F27" s="53">
        <v>833992</v>
      </c>
      <c r="G27" s="53">
        <v>1020086</v>
      </c>
      <c r="H27" s="53">
        <v>1074869</v>
      </c>
      <c r="I27" s="53">
        <v>1109504</v>
      </c>
      <c r="J27" s="53">
        <v>1135132</v>
      </c>
      <c r="K27" s="53">
        <v>1095373</v>
      </c>
      <c r="L27" s="53">
        <v>1350529</v>
      </c>
      <c r="M27" s="54">
        <v>5</v>
      </c>
    </row>
    <row r="28" spans="2:17" s="10" customFormat="1" ht="20.25" customHeight="1" x14ac:dyDescent="0.15">
      <c r="B28" s="38" t="s">
        <v>56</v>
      </c>
      <c r="C28" s="53">
        <v>52315</v>
      </c>
      <c r="D28" s="53">
        <v>48784</v>
      </c>
      <c r="E28" s="53">
        <v>64302</v>
      </c>
      <c r="F28" s="53">
        <v>56621</v>
      </c>
      <c r="G28" s="53">
        <v>59383</v>
      </c>
      <c r="H28" s="53">
        <v>56468</v>
      </c>
      <c r="I28" s="53">
        <v>80981</v>
      </c>
      <c r="J28" s="53">
        <v>51516</v>
      </c>
      <c r="K28" s="53">
        <v>75845</v>
      </c>
      <c r="L28" s="53">
        <v>154705</v>
      </c>
      <c r="M28" s="13">
        <v>6</v>
      </c>
    </row>
    <row r="29" spans="2:17" s="10" customFormat="1" ht="20.25" customHeight="1" x14ac:dyDescent="0.15">
      <c r="B29" s="45" t="s">
        <v>57</v>
      </c>
      <c r="C29" s="55">
        <v>-459742</v>
      </c>
      <c r="D29" s="55">
        <v>-555500</v>
      </c>
      <c r="E29" s="55">
        <v>-684085</v>
      </c>
      <c r="F29" s="55">
        <v>-715743</v>
      </c>
      <c r="G29" s="55">
        <v>-451456</v>
      </c>
      <c r="H29" s="55">
        <v>-354848</v>
      </c>
      <c r="I29" s="55">
        <v>-451270</v>
      </c>
      <c r="J29" s="55">
        <v>-520378</v>
      </c>
      <c r="K29" s="55">
        <v>-482252</v>
      </c>
      <c r="L29" s="55">
        <v>-318965</v>
      </c>
      <c r="M29" s="47">
        <v>7</v>
      </c>
    </row>
    <row r="30" spans="2:17" s="10" customFormat="1" ht="20.25" customHeight="1" x14ac:dyDescent="0.15">
      <c r="B30" s="48" t="s">
        <v>58</v>
      </c>
      <c r="C30" s="56">
        <v>1456652</v>
      </c>
      <c r="D30" s="56">
        <v>1372124</v>
      </c>
      <c r="E30" s="56">
        <v>1555705</v>
      </c>
      <c r="F30" s="56">
        <v>1606356</v>
      </c>
      <c r="G30" s="56">
        <v>1530925</v>
      </c>
      <c r="H30" s="56">
        <v>1486185</v>
      </c>
      <c r="I30" s="56">
        <v>1641755</v>
      </c>
      <c r="J30" s="56">
        <v>1707026</v>
      </c>
      <c r="K30" s="56">
        <v>1653470</v>
      </c>
      <c r="L30" s="56">
        <v>1824199</v>
      </c>
      <c r="M30" s="50"/>
    </row>
    <row r="31" spans="2:17" s="10" customFormat="1" ht="20.25" customHeight="1" x14ac:dyDescent="0.15">
      <c r="M31" s="42"/>
    </row>
    <row r="32" spans="2:17" s="10" customFormat="1" ht="20.25" customHeight="1" x14ac:dyDescent="0.15">
      <c r="B32" s="5" t="s">
        <v>59</v>
      </c>
      <c r="M32" s="42"/>
    </row>
    <row r="33" spans="1:16" s="10" customFormat="1" ht="12" customHeight="1" x14ac:dyDescent="0.15">
      <c r="M33" s="6" t="s">
        <v>34</v>
      </c>
    </row>
    <row r="34" spans="1:16" s="10" customFormat="1" ht="33.75" customHeight="1" x14ac:dyDescent="0.15">
      <c r="B34" s="37" t="s">
        <v>35</v>
      </c>
      <c r="C34" s="7" t="s">
        <v>4</v>
      </c>
      <c r="D34" s="7" t="s">
        <v>5</v>
      </c>
      <c r="E34" s="7" t="s">
        <v>6</v>
      </c>
      <c r="F34" s="8" t="s">
        <v>7</v>
      </c>
      <c r="G34" s="8" t="s">
        <v>8</v>
      </c>
      <c r="H34" s="8" t="s">
        <v>9</v>
      </c>
      <c r="I34" s="8" t="s">
        <v>10</v>
      </c>
      <c r="J34" s="8" t="s">
        <v>11</v>
      </c>
      <c r="K34" s="8" t="s">
        <v>12</v>
      </c>
      <c r="L34" s="8" t="s">
        <v>13</v>
      </c>
      <c r="M34" s="9"/>
      <c r="O34" s="57"/>
    </row>
    <row r="35" spans="1:16" s="10" customFormat="1" ht="18.75" customHeight="1" x14ac:dyDescent="0.15">
      <c r="A35" s="42"/>
      <c r="B35" s="58" t="s">
        <v>60</v>
      </c>
      <c r="C35" s="39">
        <v>384601</v>
      </c>
      <c r="D35" s="39">
        <v>276170</v>
      </c>
      <c r="E35" s="39">
        <v>237425</v>
      </c>
      <c r="F35" s="39">
        <v>345148</v>
      </c>
      <c r="G35" s="39">
        <v>330603</v>
      </c>
      <c r="H35" s="39">
        <v>356858</v>
      </c>
      <c r="I35" s="39">
        <v>422608</v>
      </c>
      <c r="J35" s="39">
        <v>439074</v>
      </c>
      <c r="K35" s="39">
        <v>294518</v>
      </c>
      <c r="L35" s="39">
        <v>328451</v>
      </c>
      <c r="M35" s="13">
        <v>1</v>
      </c>
      <c r="O35" s="57"/>
    </row>
    <row r="36" spans="1:16" s="10" customFormat="1" ht="18.75" customHeight="1" x14ac:dyDescent="0.15">
      <c r="B36" s="59" t="s">
        <v>61</v>
      </c>
      <c r="C36" s="39">
        <v>37951</v>
      </c>
      <c r="D36" s="39">
        <v>38487</v>
      </c>
      <c r="E36" s="39">
        <v>42756</v>
      </c>
      <c r="F36" s="39">
        <v>46058</v>
      </c>
      <c r="G36" s="39">
        <v>46955</v>
      </c>
      <c r="H36" s="39">
        <v>47974</v>
      </c>
      <c r="I36" s="39">
        <v>47314</v>
      </c>
      <c r="J36" s="39">
        <v>46895</v>
      </c>
      <c r="K36" s="39">
        <v>45041</v>
      </c>
      <c r="L36" s="39">
        <v>43555</v>
      </c>
      <c r="M36" s="13">
        <v>2</v>
      </c>
    </row>
    <row r="37" spans="1:16" s="10" customFormat="1" ht="18.75" customHeight="1" x14ac:dyDescent="0.15">
      <c r="B37" s="59" t="s">
        <v>62</v>
      </c>
      <c r="C37" s="39">
        <v>396198</v>
      </c>
      <c r="D37" s="39">
        <v>356042</v>
      </c>
      <c r="E37" s="39">
        <v>353216</v>
      </c>
      <c r="F37" s="39">
        <v>372716</v>
      </c>
      <c r="G37" s="39">
        <v>376037</v>
      </c>
      <c r="H37" s="39">
        <v>389751</v>
      </c>
      <c r="I37" s="39">
        <v>357788</v>
      </c>
      <c r="J37" s="39">
        <v>369089</v>
      </c>
      <c r="K37" s="39">
        <v>371820</v>
      </c>
      <c r="L37" s="39">
        <v>354055</v>
      </c>
      <c r="M37" s="13">
        <v>3</v>
      </c>
    </row>
    <row r="38" spans="1:16" s="10" customFormat="1" ht="18.75" customHeight="1" x14ac:dyDescent="0.15">
      <c r="B38" s="59" t="s">
        <v>63</v>
      </c>
      <c r="C38" s="39">
        <v>1291122</v>
      </c>
      <c r="D38" s="39">
        <v>1317047</v>
      </c>
      <c r="E38" s="39">
        <v>1330086</v>
      </c>
      <c r="F38" s="39">
        <v>1375634</v>
      </c>
      <c r="G38" s="39">
        <v>1359392</v>
      </c>
      <c r="H38" s="39">
        <v>1352524</v>
      </c>
      <c r="I38" s="39">
        <v>1364107</v>
      </c>
      <c r="J38" s="39">
        <v>1437507</v>
      </c>
      <c r="K38" s="39">
        <v>1463797</v>
      </c>
      <c r="L38" s="39">
        <v>1515452</v>
      </c>
      <c r="M38" s="13">
        <v>4</v>
      </c>
      <c r="O38" s="60"/>
    </row>
    <row r="39" spans="1:16" s="10" customFormat="1" ht="18.75" customHeight="1" x14ac:dyDescent="0.15">
      <c r="B39" s="59" t="s">
        <v>64</v>
      </c>
      <c r="C39" s="39">
        <v>-1229597</v>
      </c>
      <c r="D39" s="39">
        <v>-1123919</v>
      </c>
      <c r="E39" s="39">
        <v>-1108747</v>
      </c>
      <c r="F39" s="39">
        <v>-1128768</v>
      </c>
      <c r="G39" s="39">
        <v>-1039050</v>
      </c>
      <c r="H39" s="39">
        <v>-1081932</v>
      </c>
      <c r="I39" s="39">
        <v>-1078123</v>
      </c>
      <c r="J39" s="39">
        <v>-1123878</v>
      </c>
      <c r="K39" s="39">
        <v>-1043987</v>
      </c>
      <c r="L39" s="39">
        <v>-1435705</v>
      </c>
      <c r="M39" s="13">
        <v>5</v>
      </c>
      <c r="O39" s="60"/>
    </row>
    <row r="40" spans="1:16" s="10" customFormat="1" ht="18.75" customHeight="1" x14ac:dyDescent="0.15">
      <c r="B40" s="40" t="s">
        <v>65</v>
      </c>
      <c r="C40" s="41">
        <v>880275</v>
      </c>
      <c r="D40" s="41">
        <v>863827</v>
      </c>
      <c r="E40" s="41">
        <v>854736</v>
      </c>
      <c r="F40" s="41">
        <v>1010788</v>
      </c>
      <c r="G40" s="41">
        <v>1073937</v>
      </c>
      <c r="H40" s="41">
        <v>1065175</v>
      </c>
      <c r="I40" s="41">
        <v>1113694</v>
      </c>
      <c r="J40" s="41">
        <v>1168687</v>
      </c>
      <c r="K40" s="41">
        <v>1131189</v>
      </c>
      <c r="L40" s="41">
        <v>805808</v>
      </c>
      <c r="M40" s="17"/>
      <c r="O40" s="57"/>
    </row>
    <row r="41" spans="1:16" s="10" customFormat="1" ht="18.75" customHeight="1" x14ac:dyDescent="0.15">
      <c r="B41" s="61" t="s">
        <v>66</v>
      </c>
      <c r="C41" s="62">
        <v>24002</v>
      </c>
      <c r="D41" s="39">
        <v>25695</v>
      </c>
      <c r="E41" s="39">
        <v>28366</v>
      </c>
      <c r="F41" s="39">
        <v>30822</v>
      </c>
      <c r="G41" s="39">
        <v>33378</v>
      </c>
      <c r="H41" s="39">
        <v>33175</v>
      </c>
      <c r="I41" s="39">
        <v>32622</v>
      </c>
      <c r="J41" s="39">
        <v>32146</v>
      </c>
      <c r="K41" s="39">
        <v>30626</v>
      </c>
      <c r="L41" s="39">
        <v>29445</v>
      </c>
      <c r="M41" s="13">
        <v>6</v>
      </c>
      <c r="O41" s="60"/>
    </row>
    <row r="42" spans="1:16" s="10" customFormat="1" ht="18.75" customHeight="1" x14ac:dyDescent="0.15">
      <c r="B42" s="63" t="s">
        <v>67</v>
      </c>
      <c r="C42" s="64">
        <v>330789</v>
      </c>
      <c r="D42" s="39">
        <v>325830</v>
      </c>
      <c r="E42" s="39">
        <v>335017</v>
      </c>
      <c r="F42" s="39">
        <v>404870</v>
      </c>
      <c r="G42" s="39">
        <v>427884</v>
      </c>
      <c r="H42" s="39">
        <v>419552</v>
      </c>
      <c r="I42" s="39">
        <v>427872</v>
      </c>
      <c r="J42" s="39">
        <v>428544</v>
      </c>
      <c r="K42" s="39">
        <v>424041</v>
      </c>
      <c r="L42" s="39">
        <v>452466</v>
      </c>
      <c r="M42" s="13">
        <v>7</v>
      </c>
      <c r="O42" s="60"/>
    </row>
    <row r="43" spans="1:16" s="10" customFormat="1" ht="18.75" customHeight="1" x14ac:dyDescent="0.15">
      <c r="B43" s="65" t="s">
        <v>68</v>
      </c>
      <c r="C43" s="64">
        <v>29543</v>
      </c>
      <c r="D43" s="39">
        <v>24233</v>
      </c>
      <c r="E43" s="39">
        <v>22864</v>
      </c>
      <c r="F43" s="39">
        <v>20415</v>
      </c>
      <c r="G43" s="39">
        <v>21628</v>
      </c>
      <c r="H43" s="39">
        <v>18488</v>
      </c>
      <c r="I43" s="39">
        <v>17046</v>
      </c>
      <c r="J43" s="39">
        <v>16866</v>
      </c>
      <c r="K43" s="39">
        <v>18237</v>
      </c>
      <c r="L43" s="39">
        <v>17177</v>
      </c>
      <c r="M43" s="13">
        <v>8</v>
      </c>
    </row>
    <row r="44" spans="1:16" s="10" customFormat="1" ht="18.75" customHeight="1" x14ac:dyDescent="0.15">
      <c r="B44" s="66" t="s">
        <v>69</v>
      </c>
      <c r="C44" s="39">
        <v>208797</v>
      </c>
      <c r="D44" s="39">
        <v>184494</v>
      </c>
      <c r="E44" s="39">
        <v>118139</v>
      </c>
      <c r="F44" s="39">
        <v>176638</v>
      </c>
      <c r="G44" s="39">
        <v>165340</v>
      </c>
      <c r="H44" s="39">
        <v>166926</v>
      </c>
      <c r="I44" s="39">
        <v>178797</v>
      </c>
      <c r="J44" s="39">
        <v>192132</v>
      </c>
      <c r="K44" s="39">
        <v>188227</v>
      </c>
      <c r="L44" s="39">
        <v>174513</v>
      </c>
      <c r="M44" s="13">
        <v>9</v>
      </c>
    </row>
    <row r="45" spans="1:16" s="10" customFormat="1" ht="20.25" customHeight="1" x14ac:dyDescent="0.15">
      <c r="B45" s="59" t="s">
        <v>70</v>
      </c>
      <c r="C45" s="39">
        <v>287144</v>
      </c>
      <c r="D45" s="39">
        <v>303575</v>
      </c>
      <c r="E45" s="39">
        <v>350350</v>
      </c>
      <c r="F45" s="39">
        <v>378043</v>
      </c>
      <c r="G45" s="39">
        <v>425707</v>
      </c>
      <c r="H45" s="39">
        <v>427034</v>
      </c>
      <c r="I45" s="39">
        <v>457357</v>
      </c>
      <c r="J45" s="39">
        <v>498999</v>
      </c>
      <c r="K45" s="39">
        <v>470058</v>
      </c>
      <c r="L45" s="39">
        <v>132207</v>
      </c>
      <c r="M45" s="13">
        <v>10</v>
      </c>
      <c r="P45" s="57"/>
    </row>
    <row r="46" spans="1:16" s="10" customFormat="1" ht="18.75" customHeight="1" x14ac:dyDescent="0.15">
      <c r="A46" s="42"/>
      <c r="B46" s="67" t="s">
        <v>71</v>
      </c>
      <c r="C46" s="49">
        <v>880275</v>
      </c>
      <c r="D46" s="49">
        <v>863827</v>
      </c>
      <c r="E46" s="49">
        <v>854736</v>
      </c>
      <c r="F46" s="49">
        <v>1010788</v>
      </c>
      <c r="G46" s="49">
        <v>1073937</v>
      </c>
      <c r="H46" s="49">
        <v>1065175</v>
      </c>
      <c r="I46" s="49">
        <v>1113694</v>
      </c>
      <c r="J46" s="49">
        <v>1168687</v>
      </c>
      <c r="K46" s="49">
        <v>1131189</v>
      </c>
      <c r="L46" s="49">
        <v>805808</v>
      </c>
      <c r="M46" s="22"/>
      <c r="P46" s="57"/>
    </row>
    <row r="47" spans="1:16" s="10" customFormat="1" ht="18.75" customHeight="1" x14ac:dyDescent="0.15">
      <c r="M47" s="42"/>
      <c r="P47" s="60"/>
    </row>
    <row r="48" spans="1:16" s="10" customFormat="1" ht="18.75" customHeight="1" x14ac:dyDescent="0.15">
      <c r="B48" s="42"/>
      <c r="C48" s="44"/>
      <c r="D48" s="44"/>
      <c r="E48" s="44"/>
      <c r="F48" s="44"/>
      <c r="G48" s="44"/>
      <c r="H48" s="44"/>
      <c r="I48" s="44"/>
      <c r="J48" s="44"/>
      <c r="K48" s="44"/>
      <c r="L48" s="44"/>
      <c r="M48" s="42"/>
      <c r="P48" s="60"/>
    </row>
    <row r="49" spans="1:17" s="10" customFormat="1" ht="18.75" customHeight="1" x14ac:dyDescent="0.15">
      <c r="M49" s="42"/>
      <c r="P49" s="57"/>
    </row>
    <row r="50" spans="1:17" s="10" customFormat="1" ht="18.75" customHeight="1" x14ac:dyDescent="0.15">
      <c r="A50" s="42"/>
      <c r="M50" s="42"/>
    </row>
    <row r="51" spans="1:17" s="10" customFormat="1" ht="18.75" customHeight="1" x14ac:dyDescent="0.15">
      <c r="M51" s="42"/>
    </row>
    <row r="52" spans="1:17" s="10" customFormat="1" ht="18.75" customHeight="1" x14ac:dyDescent="0.15">
      <c r="M52" s="42"/>
    </row>
    <row r="53" spans="1:17" s="10" customFormat="1" ht="18.75" customHeight="1" x14ac:dyDescent="0.15">
      <c r="M53" s="42"/>
    </row>
    <row r="54" spans="1:17" s="10" customFormat="1" ht="18.75" customHeight="1" x14ac:dyDescent="0.15">
      <c r="A54" s="42"/>
      <c r="M54" s="42"/>
    </row>
    <row r="55" spans="1:17" s="10" customFormat="1" ht="18.75" customHeight="1" x14ac:dyDescent="0.15">
      <c r="M55" s="42"/>
    </row>
    <row r="56" spans="1:17" s="10" customFormat="1" ht="18.75" customHeight="1" x14ac:dyDescent="0.15">
      <c r="B56" s="42"/>
      <c r="M56" s="42"/>
    </row>
    <row r="57" spans="1:17" x14ac:dyDescent="0.15">
      <c r="C57" s="10"/>
      <c r="D57" s="10"/>
      <c r="E57" s="10"/>
      <c r="F57" s="10"/>
      <c r="G57" s="10"/>
      <c r="H57" s="10"/>
      <c r="I57" s="10"/>
      <c r="J57" s="10"/>
      <c r="K57" s="10"/>
      <c r="L57" s="10"/>
      <c r="M57" s="42"/>
      <c r="O57" s="10"/>
      <c r="P57" s="10"/>
      <c r="Q57" s="10"/>
    </row>
    <row r="58" spans="1:17" ht="18.75" customHeight="1" x14ac:dyDescent="0.15"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42"/>
    </row>
    <row r="59" spans="1:17" ht="18.75" customHeight="1" x14ac:dyDescent="0.15"/>
    <row r="60" spans="1:17" ht="18.75" customHeight="1" x14ac:dyDescent="0.15"/>
  </sheetData>
  <phoneticPr fontId="3"/>
  <pageMargins left="0.43307086614173229" right="0.15748031496062992" top="0.47244094488188981" bottom="0.27559055118110237" header="0.23622047244094491" footer="0.19685039370078741"/>
  <pageSetup paperSize="9" scale="53" firstPageNumber="20" pageOrder="overThenDown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3</vt:i4>
      </vt:variant>
    </vt:vector>
  </HeadingPairs>
  <TitlesOfParts>
    <vt:vector size="5" baseType="lpstr">
      <vt:lpstr>統合１</vt:lpstr>
      <vt:lpstr>統合２</vt:lpstr>
      <vt:lpstr>_zz1</vt:lpstr>
      <vt:lpstr>統合１!Print_Area</vt:lpstr>
      <vt:lpstr>統合２!Print_Area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加藤　慧</dc:creator>
  <cp:lastModifiedBy>加藤　慧</cp:lastModifiedBy>
  <dcterms:created xsi:type="dcterms:W3CDTF">2023-05-25T05:31:41Z</dcterms:created>
  <dcterms:modified xsi:type="dcterms:W3CDTF">2023-05-25T06:07:40Z</dcterms:modified>
</cp:coreProperties>
</file>