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80.2.13\統計室\02_統計第二係\家計調査\0R4.009庶務一般\公表\kakei(ＨＰ作業用データ）\R4分\1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<sst xmlns="http://schemas.openxmlformats.org/spreadsheetml/2006/main" count="184" uniqueCount="113">
  <si>
    <t>　１世帯当たり１か月間の収入と支出　－　全国・長野市（勤労者世帯）</t>
  </si>
  <si>
    <t>令和４年１月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</si>
  <si>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令和３年12月</t>
    <rPh sb="0" eb="1">
      <t>レイ</t>
    </rPh>
    <rPh sb="1" eb="2">
      <t>ワ</t>
    </rPh>
    <rPh sb="3" eb="4">
      <t>ネン</t>
    </rPh>
    <rPh sb="6" eb="7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</si>
  <si>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</si>
  <si>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</si>
  <si>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</si>
  <si>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</si>
  <si>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</si>
  <si>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</si>
  <si>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</si>
  <si>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</si>
  <si>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</si>
  <si>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</si>
  <si>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</si>
  <si>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</si>
  <si>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</si>
  <si>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</si>
  <si>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</si>
  <si>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</si>
  <si>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</si>
  <si>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</si>
  <si>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</si>
  <si>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</si>
  <si>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</si>
  <si>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</si>
  <si>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</si>
  <si>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</si>
  <si>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</si>
  <si>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</si>
  <si>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</si>
  <si>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</si>
  <si>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</si>
  <si>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</si>
  <si>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</si>
  <si>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</si>
  <si>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</si>
  <si>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</si>
  <si>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</si>
  <si>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</si>
  <si>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</si>
  <si>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</si>
  <si>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</si>
  <si>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</si>
  <si>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</si>
  <si>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</si>
  <si>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</si>
  <si>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</si>
  <si>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</si>
  <si>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</si>
  <si>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</si>
  <si>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</si>
  <si>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</si>
  <si>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</si>
  <si>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</si>
  <si>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</si>
  <si>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</si>
  <si>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</si>
  <si>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</si>
  <si>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</si>
  <si>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</si>
  <si>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</si>
  <si>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</si>
  <si>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</si>
  <si>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</si>
  <si>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</si>
  <si>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</si>
  <si>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</si>
  <si>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</si>
  <si>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</si>
  <si>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</si>
  <si>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</si>
  <si>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</si>
  <si>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</si>
  <si>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</si>
  <si>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</si>
  <si>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</si>
  <si>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</si>
  <si>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</si>
  <si>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</si>
  <si>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</si>
  <si>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</si>
  <si>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</si>
  <si>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</si>
  <si>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</si>
  <si>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</si>
  <si>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</si>
  <si>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</si>
  <si>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</si>
  <si>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</si>
  <si>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</si>
  <si>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</si>
  <si>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</si>
  <si>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</si>
  <si>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</si>
  <si>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</si>
  <si>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</si>
  <si>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</si>
  <si>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</si>
  <si>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</si>
  <si>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</si>
  <si>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</si>
  <si>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</si>
  <si>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</si>
  <si>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</si>
  <si>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</si>
  <si>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</si>
  <si>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-</t>
    <phoneticPr fontId="7"/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</si>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</sst>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5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" sqref="B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65" t="s">
        <v>1</v>
      </c>
      <c r="D4" s="66"/>
      <c r="E4" s="66"/>
      <c r="F4" s="66"/>
      <c r="G4" s="66"/>
      <c r="H4" s="66"/>
      <c r="I4" s="67"/>
      <c r="J4" s="65" t="s">
        <v>2</v>
      </c>
      <c r="K4" s="66"/>
      <c r="L4" s="66"/>
      <c r="M4" s="66"/>
      <c r="N4" s="66"/>
      <c r="O4" s="67"/>
    </row>
    <row r="5" spans="2:16" ht="17.25" customHeight="1">
      <c r="B5" s="15"/>
      <c r="C5" s="16" t="s">
        <v>3</v>
      </c>
      <c r="D5" s="17"/>
      <c r="E5" s="18" t="s">
        <v>4</v>
      </c>
      <c r="F5" s="16"/>
      <c r="G5" s="19"/>
      <c r="H5" s="19"/>
      <c r="I5" s="20"/>
      <c r="J5" s="16" t="s">
        <v>5</v>
      </c>
      <c r="K5" s="17"/>
      <c r="L5" s="21"/>
      <c r="M5" s="19" t="s">
        <v>6</v>
      </c>
      <c r="N5" s="22"/>
      <c r="O5" s="21"/>
    </row>
    <row r="6" spans="2:16" ht="17.25" customHeight="1">
      <c r="B6" s="15"/>
      <c r="C6" s="23"/>
      <c r="D6" s="24"/>
      <c r="E6" s="25"/>
      <c r="F6" s="26" t="s">
        <v>7</v>
      </c>
      <c r="G6" s="27"/>
      <c r="H6" s="27"/>
      <c r="I6" s="28"/>
      <c r="J6" s="29"/>
      <c r="K6" s="23"/>
      <c r="L6" s="30" t="s">
        <v>8</v>
      </c>
      <c r="M6" s="31"/>
      <c r="N6" s="32"/>
      <c r="O6" s="32" t="s">
        <v>8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68" t="s">
        <v>9</v>
      </c>
      <c r="D8" s="69"/>
      <c r="E8" s="39" t="s">
        <v>9</v>
      </c>
      <c r="F8" s="40" t="s">
        <v>10</v>
      </c>
      <c r="G8" s="41"/>
      <c r="H8" s="40" t="s">
        <v>11</v>
      </c>
      <c r="I8" s="42"/>
      <c r="J8" s="41" t="s">
        <v>12</v>
      </c>
      <c r="K8" s="43"/>
      <c r="L8" s="44" t="s">
        <v>13</v>
      </c>
      <c r="M8" s="41" t="s">
        <v>12</v>
      </c>
      <c r="N8" s="45"/>
      <c r="O8" s="46" t="s">
        <v>13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14</v>
      </c>
      <c r="C10" s="23"/>
      <c r="D10" s="70">
        <v>46</v>
      </c>
      <c r="E10" s="71">
        <v>4056</v>
      </c>
      <c r="F10" s="72" t="s">
        <v>15</v>
      </c>
      <c r="G10" s="73">
        <v>4027</v>
      </c>
      <c r="H10" s="72"/>
      <c r="I10" s="74" t="s">
        <v>16</v>
      </c>
      <c r="J10" s="75"/>
      <c r="K10" s="70">
        <v>47</v>
      </c>
      <c r="L10" s="52" t="s">
        <v>16</v>
      </c>
      <c r="M10" s="52"/>
      <c r="N10" s="71">
        <v>4051</v>
      </c>
      <c r="O10" s="76" t="s">
        <v>16</v>
      </c>
    </row>
    <row r="11" spans="2:16" ht="10.7" customHeight="1">
      <c r="B11" s="15" t="s">
        <v>17</v>
      </c>
      <c r="C11" s="23"/>
      <c r="D11" s="77">
        <v>3</v>
      </c>
      <c r="E11" s="77">
        <v>3.25</v>
      </c>
      <c r="F11" s="72" t="s">
        <v>15</v>
      </c>
      <c r="G11" s="78">
        <v>3.28</v>
      </c>
      <c r="H11" s="78"/>
      <c r="I11" s="74" t="s">
        <v>16</v>
      </c>
      <c r="J11" s="79"/>
      <c r="K11" s="77">
        <v>3.17</v>
      </c>
      <c r="L11" s="52" t="s">
        <v>16</v>
      </c>
      <c r="M11" s="52"/>
      <c r="N11" s="77">
        <v>3.27</v>
      </c>
      <c r="O11" s="76" t="s">
        <v>16</v>
      </c>
    </row>
    <row r="12" spans="2:16" ht="10.7" customHeight="1">
      <c r="B12" s="15" t="s">
        <v>18</v>
      </c>
      <c r="C12" s="23"/>
      <c r="D12" s="77">
        <v>1.87</v>
      </c>
      <c r="E12" s="77">
        <v>1.77</v>
      </c>
      <c r="F12" s="72" t="s">
        <v>15</v>
      </c>
      <c r="G12" s="78">
        <v>1.79</v>
      </c>
      <c r="H12" s="80"/>
      <c r="I12" s="74" t="s">
        <v>16</v>
      </c>
      <c r="J12" s="81"/>
      <c r="K12" s="77">
        <v>1.83</v>
      </c>
      <c r="L12" s="52" t="s">
        <v>16</v>
      </c>
      <c r="M12" s="52"/>
      <c r="N12" s="77">
        <v>1.77</v>
      </c>
      <c r="O12" s="76" t="s">
        <v>16</v>
      </c>
    </row>
    <row r="13" spans="2:16" ht="10.7" customHeight="1">
      <c r="B13" s="15" t="s">
        <v>19</v>
      </c>
      <c r="C13" s="23"/>
      <c r="D13" s="82">
        <v>51.9</v>
      </c>
      <c r="E13" s="82">
        <v>50.4</v>
      </c>
      <c r="F13" s="72" t="s">
        <v>15</v>
      </c>
      <c r="G13" s="83">
        <v>50.4</v>
      </c>
      <c r="H13" s="83"/>
      <c r="I13" s="84" t="s">
        <v>16</v>
      </c>
      <c r="J13" s="81"/>
      <c r="K13" s="82">
        <v>50.7</v>
      </c>
      <c r="L13" s="52" t="s">
        <v>16</v>
      </c>
      <c r="M13" s="52"/>
      <c r="N13" s="82">
        <v>50.4</v>
      </c>
      <c r="O13" s="76" t="s">
        <v>16</v>
      </c>
    </row>
    <row r="14" spans="2:16" ht="5.0999999999999996" customHeight="1">
      <c r="B14" s="38"/>
      <c r="C14" s="53"/>
      <c r="D14" s="85"/>
      <c r="E14" s="85"/>
      <c r="F14" s="86"/>
      <c r="G14" s="87"/>
      <c r="H14" s="87"/>
      <c r="I14" s="88"/>
      <c r="J14" s="89"/>
      <c r="K14" s="85"/>
      <c r="L14" s="54"/>
      <c r="M14" s="54"/>
      <c r="N14" s="85"/>
      <c r="O14" s="90"/>
    </row>
    <row r="15" spans="2:16" ht="5.0999999999999996" customHeight="1">
      <c r="B15" s="15"/>
      <c r="C15" s="23"/>
      <c r="D15" s="82"/>
      <c r="E15" s="82"/>
      <c r="F15" s="91"/>
      <c r="G15" s="83"/>
      <c r="H15" s="83"/>
      <c r="I15" s="84"/>
      <c r="J15" s="81"/>
      <c r="K15" s="82"/>
      <c r="L15" s="52"/>
      <c r="M15" s="52"/>
      <c r="N15" s="82"/>
      <c r="O15" s="76"/>
    </row>
    <row r="16" spans="2:16" ht="10.7" customHeight="1">
      <c r="B16" s="15" t="s">
        <v>20</v>
      </c>
      <c r="C16" s="23"/>
      <c r="D16" s="92">
        <v>932667</v>
      </c>
      <c r="E16" s="93">
        <v>1119226</v>
      </c>
      <c r="F16" s="94"/>
      <c r="G16" s="95" t="s">
        <v>21</v>
      </c>
      <c r="H16" s="96"/>
      <c r="I16" s="95" t="s">
        <v>21</v>
      </c>
      <c r="J16" s="55"/>
      <c r="K16" s="92">
        <v>1629825</v>
      </c>
      <c r="L16" s="55" t="s">
        <v>16</v>
      </c>
      <c r="M16" s="55"/>
      <c r="N16" s="93">
        <v>1782481</v>
      </c>
      <c r="O16" s="97" t="s">
        <v>16</v>
      </c>
    </row>
    <row r="17" spans="2:15" ht="10.7" customHeight="1">
      <c r="B17" s="15" t="s">
        <v>22</v>
      </c>
      <c r="C17" s="23"/>
      <c r="D17" s="92">
        <v>454050</v>
      </c>
      <c r="E17" s="92">
        <v>479805</v>
      </c>
      <c r="F17" s="94"/>
      <c r="G17" s="98">
        <v>1.6</v>
      </c>
      <c r="H17" s="98"/>
      <c r="I17" s="98">
        <v>1.6</v>
      </c>
      <c r="J17" s="55"/>
      <c r="K17" s="92">
        <v>1046138</v>
      </c>
      <c r="L17" s="55">
        <v>100</v>
      </c>
      <c r="M17" s="55"/>
      <c r="N17" s="92">
        <v>1102091</v>
      </c>
      <c r="O17" s="97">
        <v>100</v>
      </c>
    </row>
    <row r="18" spans="2:15" ht="10.7" customHeight="1">
      <c r="B18" s="15" t="s">
        <v>23</v>
      </c>
      <c r="C18" s="23"/>
      <c r="D18" s="92">
        <v>435523</v>
      </c>
      <c r="E18" s="92">
        <v>455898</v>
      </c>
      <c r="F18" s="94"/>
      <c r="G18" s="98">
        <v>-0.8</v>
      </c>
      <c r="H18" s="98"/>
      <c r="I18" s="99">
        <v>-0.77</v>
      </c>
      <c r="J18" s="55"/>
      <c r="K18" s="92">
        <v>1012968</v>
      </c>
      <c r="L18" s="55">
        <f>+K18/$K$17*100</f>
        <v>96.829290208366388</v>
      </c>
      <c r="M18" s="55"/>
      <c r="N18" s="92">
        <v>1041495</v>
      </c>
      <c r="O18" s="97">
        <f t="shared" ref="O18:O28" si="0">+N18/$N$17*100</f>
        <v>94.501724449251469</v>
      </c>
    </row>
    <row r="19" spans="2:15" ht="10.7" customHeight="1">
      <c r="B19" s="15" t="s">
        <v>24</v>
      </c>
      <c r="C19" s="23"/>
      <c r="D19" s="92">
        <v>430331</v>
      </c>
      <c r="E19" s="92">
        <v>445955</v>
      </c>
      <c r="F19" s="94"/>
      <c r="G19" s="98">
        <v>-0.5</v>
      </c>
      <c r="H19" s="98"/>
      <c r="I19" s="99">
        <v>-0.44</v>
      </c>
      <c r="J19" s="55"/>
      <c r="K19" s="92">
        <v>947721</v>
      </c>
      <c r="L19" s="55">
        <f t="shared" ref="L19:L28" si="1">+K19/$K$17*100</f>
        <v>90.592350148833134</v>
      </c>
      <c r="M19" s="55"/>
      <c r="N19" s="92">
        <v>979819</v>
      </c>
      <c r="O19" s="97">
        <f t="shared" si="0"/>
        <v>88.905453360929371</v>
      </c>
    </row>
    <row r="20" spans="2:15" ht="10.7" customHeight="1">
      <c r="B20" s="15" t="s">
        <v>25</v>
      </c>
      <c r="C20" s="23"/>
      <c r="D20" s="92">
        <v>321416</v>
      </c>
      <c r="E20" s="92">
        <v>360772</v>
      </c>
      <c r="F20" s="94"/>
      <c r="G20" s="98">
        <v>1.9</v>
      </c>
      <c r="H20" s="98"/>
      <c r="I20" s="99">
        <v>1.42</v>
      </c>
      <c r="J20" s="55"/>
      <c r="K20" s="92">
        <v>724995</v>
      </c>
      <c r="L20" s="55">
        <f t="shared" si="1"/>
        <v>69.302042369171176</v>
      </c>
      <c r="M20" s="55"/>
      <c r="N20" s="92">
        <v>805245</v>
      </c>
      <c r="O20" s="97">
        <f t="shared" si="0"/>
        <v>73.065200605031706</v>
      </c>
    </row>
    <row r="21" spans="2:15" ht="10.7" customHeight="1">
      <c r="B21" s="15" t="s">
        <v>26</v>
      </c>
      <c r="C21" s="23"/>
      <c r="D21" s="92">
        <v>318171</v>
      </c>
      <c r="E21" s="92">
        <v>352115</v>
      </c>
      <c r="F21" s="94"/>
      <c r="G21" s="98">
        <v>2</v>
      </c>
      <c r="H21" s="98"/>
      <c r="I21" s="99">
        <v>1.48</v>
      </c>
      <c r="J21" s="55"/>
      <c r="K21" s="92">
        <v>308409</v>
      </c>
      <c r="L21" s="55">
        <f t="shared" si="1"/>
        <v>29.480718605002398</v>
      </c>
      <c r="M21" s="55"/>
      <c r="N21" s="92">
        <v>362379</v>
      </c>
      <c r="O21" s="97">
        <f t="shared" si="0"/>
        <v>32.881041583680478</v>
      </c>
    </row>
    <row r="22" spans="2:15" ht="10.7" customHeight="1">
      <c r="B22" s="15" t="s">
        <v>27</v>
      </c>
      <c r="C22" s="23"/>
      <c r="D22" s="92">
        <v>3245</v>
      </c>
      <c r="E22" s="92">
        <v>8657</v>
      </c>
      <c r="F22" s="94"/>
      <c r="G22" s="98">
        <v>-3.4</v>
      </c>
      <c r="H22" s="98"/>
      <c r="I22" s="99">
        <v>-0.06</v>
      </c>
      <c r="J22" s="55"/>
      <c r="K22" s="92">
        <v>416585</v>
      </c>
      <c r="L22" s="55">
        <f t="shared" si="1"/>
        <v>39.821228174485583</v>
      </c>
      <c r="M22" s="55"/>
      <c r="N22" s="92">
        <v>442867</v>
      </c>
      <c r="O22" s="97">
        <f t="shared" si="0"/>
        <v>40.184249757960096</v>
      </c>
    </row>
    <row r="23" spans="2:15" ht="10.7" customHeight="1">
      <c r="B23" s="15" t="s">
        <v>28</v>
      </c>
      <c r="C23" s="23"/>
      <c r="D23" s="92">
        <v>102095</v>
      </c>
      <c r="E23" s="92">
        <v>75053</v>
      </c>
      <c r="F23" s="94"/>
      <c r="G23" s="98">
        <v>-3.8</v>
      </c>
      <c r="H23" s="98"/>
      <c r="I23" s="99">
        <v>-0.62</v>
      </c>
      <c r="J23" s="55"/>
      <c r="K23" s="92">
        <v>201306</v>
      </c>
      <c r="L23" s="55">
        <f t="shared" si="1"/>
        <v>19.242776765589241</v>
      </c>
      <c r="M23" s="55"/>
      <c r="N23" s="92">
        <v>155021</v>
      </c>
      <c r="O23" s="97">
        <f t="shared" si="0"/>
        <v>14.066079842771604</v>
      </c>
    </row>
    <row r="24" spans="2:15" ht="10.7" customHeight="1">
      <c r="B24" s="15" t="s">
        <v>29</v>
      </c>
      <c r="C24" s="23"/>
      <c r="D24" s="92">
        <v>102095</v>
      </c>
      <c r="E24" s="92">
        <v>73743</v>
      </c>
      <c r="F24" s="94"/>
      <c r="G24" s="98">
        <v>-2.7</v>
      </c>
      <c r="H24" s="98"/>
      <c r="I24" s="99">
        <v>-0.43</v>
      </c>
      <c r="J24" s="55"/>
      <c r="K24" s="92">
        <v>201306</v>
      </c>
      <c r="L24" s="55">
        <f t="shared" si="1"/>
        <v>19.242776765589241</v>
      </c>
      <c r="M24" s="55"/>
      <c r="N24" s="92">
        <v>153482</v>
      </c>
      <c r="O24" s="97">
        <f t="shared" si="0"/>
        <v>13.926436201729258</v>
      </c>
    </row>
    <row r="25" spans="2:15" ht="10.7" customHeight="1">
      <c r="B25" s="15" t="s">
        <v>30</v>
      </c>
      <c r="C25" s="23"/>
      <c r="D25" s="92">
        <v>6820</v>
      </c>
      <c r="E25" s="92">
        <v>10129</v>
      </c>
      <c r="F25" s="100"/>
      <c r="G25" s="98">
        <v>-36.6</v>
      </c>
      <c r="H25" s="98"/>
      <c r="I25" s="99">
        <v>-1.24</v>
      </c>
      <c r="J25" s="55"/>
      <c r="K25" s="92">
        <v>21420</v>
      </c>
      <c r="L25" s="55">
        <f t="shared" si="1"/>
        <v>2.047531014072713</v>
      </c>
      <c r="M25" s="55"/>
      <c r="N25" s="92">
        <v>19553</v>
      </c>
      <c r="O25" s="97">
        <f t="shared" si="0"/>
        <v>1.7741729131260486</v>
      </c>
    </row>
    <row r="26" spans="2:15" ht="10.7" customHeight="1">
      <c r="B26" s="15" t="s">
        <v>31</v>
      </c>
      <c r="C26" s="23"/>
      <c r="D26" s="92">
        <v>4109</v>
      </c>
      <c r="E26" s="92">
        <v>3830</v>
      </c>
      <c r="F26" s="100"/>
      <c r="G26" s="98">
        <v>-11.2</v>
      </c>
      <c r="H26" s="98"/>
      <c r="I26" s="99">
        <v>-0.1</v>
      </c>
      <c r="J26" s="55"/>
      <c r="K26" s="92">
        <v>275</v>
      </c>
      <c r="L26" s="55">
        <f t="shared" si="1"/>
        <v>2.6287162879084787E-2</v>
      </c>
      <c r="M26" s="55"/>
      <c r="N26" s="92">
        <v>4079</v>
      </c>
      <c r="O26" s="97">
        <f t="shared" si="0"/>
        <v>0.37011462755797847</v>
      </c>
    </row>
    <row r="27" spans="2:15" ht="10.7" customHeight="1">
      <c r="B27" s="15" t="s">
        <v>32</v>
      </c>
      <c r="C27" s="23"/>
      <c r="D27" s="92">
        <v>1084</v>
      </c>
      <c r="E27" s="92">
        <v>6114</v>
      </c>
      <c r="F27" s="94"/>
      <c r="G27" s="98">
        <v>-14.9</v>
      </c>
      <c r="H27" s="101"/>
      <c r="I27" s="99">
        <v>-0.23</v>
      </c>
      <c r="J27" s="55"/>
      <c r="K27" s="92">
        <v>64971</v>
      </c>
      <c r="L27" s="55">
        <f t="shared" si="1"/>
        <v>6.2105573069709736</v>
      </c>
      <c r="M27" s="55"/>
      <c r="N27" s="92">
        <v>57597</v>
      </c>
      <c r="O27" s="97">
        <f>+N27/$N$17*100</f>
        <v>5.2261564607641295</v>
      </c>
    </row>
    <row r="28" spans="2:15" ht="10.7" customHeight="1">
      <c r="B28" s="15" t="s">
        <v>33</v>
      </c>
      <c r="C28" s="23"/>
      <c r="D28" s="92">
        <v>18527</v>
      </c>
      <c r="E28" s="92">
        <v>23907</v>
      </c>
      <c r="F28" s="94"/>
      <c r="G28" s="98">
        <v>90.8</v>
      </c>
      <c r="H28" s="98"/>
      <c r="I28" s="99">
        <v>2.41</v>
      </c>
      <c r="J28" s="55"/>
      <c r="K28" s="92">
        <v>33171</v>
      </c>
      <c r="L28" s="55">
        <f t="shared" si="1"/>
        <v>3.1708053813168053</v>
      </c>
      <c r="M28" s="55"/>
      <c r="N28" s="92">
        <v>60595</v>
      </c>
      <c r="O28" s="97">
        <f t="shared" si="0"/>
        <v>5.498184814139667</v>
      </c>
    </row>
    <row r="29" spans="2:15" ht="10.7" customHeight="1">
      <c r="B29" s="15" t="s">
        <v>34</v>
      </c>
      <c r="C29" s="23"/>
      <c r="D29" s="92">
        <v>407991</v>
      </c>
      <c r="E29" s="92">
        <v>433061</v>
      </c>
      <c r="F29" s="91" t="s">
        <v>35</v>
      </c>
      <c r="G29" s="98">
        <v>3</v>
      </c>
      <c r="H29" s="98"/>
      <c r="I29" s="95" t="s">
        <v>16</v>
      </c>
      <c r="J29" s="55"/>
      <c r="K29" s="92">
        <v>501244</v>
      </c>
      <c r="L29" s="55" t="s">
        <v>16</v>
      </c>
      <c r="M29" s="55"/>
      <c r="N29" s="92">
        <v>497261</v>
      </c>
      <c r="O29" s="97" t="s">
        <v>16</v>
      </c>
    </row>
    <row r="30" spans="2:15" ht="10.7" customHeight="1">
      <c r="B30" s="15" t="s">
        <v>36</v>
      </c>
      <c r="C30" s="23"/>
      <c r="D30" s="92">
        <v>70626</v>
      </c>
      <c r="E30" s="92">
        <v>206360</v>
      </c>
      <c r="F30" s="59"/>
      <c r="G30" s="95" t="s">
        <v>21</v>
      </c>
      <c r="H30" s="102"/>
      <c r="I30" s="95" t="s">
        <v>21</v>
      </c>
      <c r="J30" s="55"/>
      <c r="K30" s="92">
        <v>82443</v>
      </c>
      <c r="L30" s="55" t="s">
        <v>16</v>
      </c>
      <c r="M30" s="55"/>
      <c r="N30" s="92">
        <v>183129</v>
      </c>
      <c r="O30" s="97" t="s">
        <v>16</v>
      </c>
    </row>
    <row r="31" spans="2:15" ht="5.0999999999999996" customHeight="1">
      <c r="B31" s="38"/>
      <c r="C31" s="53"/>
      <c r="D31" s="103"/>
      <c r="E31" s="103"/>
      <c r="F31" s="104"/>
      <c r="G31" s="105"/>
      <c r="H31" s="105"/>
      <c r="I31" s="95"/>
      <c r="J31" s="57"/>
      <c r="K31" s="103"/>
      <c r="L31" s="57"/>
      <c r="M31" s="57"/>
      <c r="N31" s="103"/>
      <c r="O31" s="106"/>
    </row>
    <row r="32" spans="2:15" ht="5.0999999999999996" customHeight="1">
      <c r="B32" s="15"/>
      <c r="C32" s="23"/>
      <c r="D32" s="92"/>
      <c r="E32" s="92"/>
      <c r="F32" s="59"/>
      <c r="G32" s="102"/>
      <c r="H32" s="102"/>
      <c r="I32" s="107"/>
      <c r="J32" s="55"/>
      <c r="K32" s="92"/>
      <c r="L32" s="55"/>
      <c r="M32" s="55"/>
      <c r="N32" s="92"/>
      <c r="O32" s="97"/>
    </row>
    <row r="33" spans="2:15" ht="10.7" customHeight="1">
      <c r="B33" s="15" t="s">
        <v>37</v>
      </c>
      <c r="C33" s="23"/>
      <c r="D33" s="92">
        <v>932667</v>
      </c>
      <c r="E33" s="92">
        <v>1119226</v>
      </c>
      <c r="F33" s="94"/>
      <c r="G33" s="95" t="s">
        <v>21</v>
      </c>
      <c r="H33" s="98"/>
      <c r="I33" s="95" t="s">
        <v>21</v>
      </c>
      <c r="J33" s="55"/>
      <c r="K33" s="92">
        <v>1629825</v>
      </c>
      <c r="L33" s="55" t="s">
        <v>16</v>
      </c>
      <c r="M33" s="55"/>
      <c r="N33" s="92">
        <v>1782481</v>
      </c>
      <c r="O33" s="97" t="s">
        <v>16</v>
      </c>
    </row>
    <row r="34" spans="2:15" ht="10.7" customHeight="1">
      <c r="B34" s="15" t="s">
        <v>38</v>
      </c>
      <c r="C34" s="23"/>
      <c r="D34" s="92">
        <v>328473</v>
      </c>
      <c r="E34" s="92">
        <v>398066</v>
      </c>
      <c r="F34" s="91" t="s">
        <v>35</v>
      </c>
      <c r="G34" s="98">
        <v>3.9</v>
      </c>
      <c r="H34" s="98"/>
      <c r="I34" s="95" t="s">
        <v>16</v>
      </c>
      <c r="J34" s="55"/>
      <c r="K34" s="92">
        <v>534749</v>
      </c>
      <c r="L34" s="55" t="s">
        <v>16</v>
      </c>
      <c r="M34" s="55"/>
      <c r="N34" s="92">
        <v>522506</v>
      </c>
      <c r="O34" s="97" t="s">
        <v>16</v>
      </c>
    </row>
    <row r="35" spans="2:15" ht="10.7" customHeight="1">
      <c r="B35" s="15" t="s">
        <v>39</v>
      </c>
      <c r="C35" s="23"/>
      <c r="D35" s="92">
        <v>252487</v>
      </c>
      <c r="E35" s="92">
        <v>314358</v>
      </c>
      <c r="F35" s="94"/>
      <c r="G35" s="98">
        <v>5</v>
      </c>
      <c r="H35" s="98"/>
      <c r="I35" s="98">
        <v>5</v>
      </c>
      <c r="J35" s="55"/>
      <c r="K35" s="92">
        <v>375696</v>
      </c>
      <c r="L35" s="55">
        <v>100</v>
      </c>
      <c r="M35" s="55"/>
      <c r="N35" s="92">
        <v>344135</v>
      </c>
      <c r="O35" s="97">
        <v>100</v>
      </c>
    </row>
    <row r="36" spans="2:15" ht="10.7" customHeight="1">
      <c r="B36" s="15" t="s">
        <v>40</v>
      </c>
      <c r="C36" s="23"/>
      <c r="D36" s="92">
        <v>65282</v>
      </c>
      <c r="E36" s="92">
        <v>79500</v>
      </c>
      <c r="F36" s="94"/>
      <c r="G36" s="98">
        <v>-1.3</v>
      </c>
      <c r="H36" s="98"/>
      <c r="I36" s="99">
        <v>-0.33</v>
      </c>
      <c r="J36" s="55"/>
      <c r="K36" s="92">
        <v>83314</v>
      </c>
      <c r="L36" s="55">
        <f t="shared" ref="L36:L48" si="2">+K36/$K$35*100</f>
        <v>22.175908181082576</v>
      </c>
      <c r="M36" s="55"/>
      <c r="N36" s="92">
        <v>97364</v>
      </c>
      <c r="O36" s="97">
        <f t="shared" ref="O36:O48" si="3">+N36/$N$35*100</f>
        <v>28.292385255786247</v>
      </c>
    </row>
    <row r="37" spans="2:15" ht="10.7" customHeight="1">
      <c r="B37" s="58" t="s">
        <v>41</v>
      </c>
      <c r="C37" s="36"/>
      <c r="D37" s="92">
        <v>5380</v>
      </c>
      <c r="E37" s="92">
        <v>6307</v>
      </c>
      <c r="F37" s="94"/>
      <c r="G37" s="98">
        <v>-3.1</v>
      </c>
      <c r="H37" s="98"/>
      <c r="I37" s="99">
        <v>-7.0000000000000007E-2</v>
      </c>
      <c r="J37" s="55"/>
      <c r="K37" s="92">
        <v>6984</v>
      </c>
      <c r="L37" s="55">
        <f t="shared" si="2"/>
        <v>1.858949789191261</v>
      </c>
      <c r="M37" s="55"/>
      <c r="N37" s="92">
        <v>7411</v>
      </c>
      <c r="O37" s="97">
        <f>+N37/$N$35*100</f>
        <v>2.1535153355514551</v>
      </c>
    </row>
    <row r="38" spans="2:15" ht="10.7" customHeight="1">
      <c r="B38" s="58" t="s">
        <v>42</v>
      </c>
      <c r="C38" s="36"/>
      <c r="D38" s="92">
        <v>4745</v>
      </c>
      <c r="E38" s="92">
        <v>4980</v>
      </c>
      <c r="F38" s="94"/>
      <c r="G38" s="98">
        <v>-12.2</v>
      </c>
      <c r="H38" s="98"/>
      <c r="I38" s="99">
        <v>-0.22</v>
      </c>
      <c r="J38" s="55"/>
      <c r="K38" s="92">
        <v>7340</v>
      </c>
      <c r="L38" s="55">
        <f>+K38/$K$35*100</f>
        <v>1.9537072526723733</v>
      </c>
      <c r="M38" s="55"/>
      <c r="N38" s="92">
        <v>8174</v>
      </c>
      <c r="O38" s="97">
        <f t="shared" si="3"/>
        <v>2.375230650762056</v>
      </c>
    </row>
    <row r="39" spans="2:15" ht="10.7" customHeight="1">
      <c r="B39" s="58" t="s">
        <v>43</v>
      </c>
      <c r="C39" s="36"/>
      <c r="D39" s="92">
        <v>5887</v>
      </c>
      <c r="E39" s="92">
        <v>8404</v>
      </c>
      <c r="F39" s="94"/>
      <c r="G39" s="98">
        <v>-8.1999999999999993</v>
      </c>
      <c r="H39" s="98"/>
      <c r="I39" s="99">
        <v>-0.25</v>
      </c>
      <c r="J39" s="55"/>
      <c r="K39" s="92">
        <v>7091</v>
      </c>
      <c r="L39" s="55">
        <f t="shared" si="2"/>
        <v>1.8874302627656401</v>
      </c>
      <c r="M39" s="55"/>
      <c r="N39" s="92">
        <v>9995</v>
      </c>
      <c r="O39" s="97">
        <f t="shared" si="3"/>
        <v>2.9043834541676956</v>
      </c>
    </row>
    <row r="40" spans="2:15" ht="10.7" customHeight="1">
      <c r="B40" s="58" t="s">
        <v>44</v>
      </c>
      <c r="C40" s="36"/>
      <c r="D40" s="92">
        <v>3286</v>
      </c>
      <c r="E40" s="92">
        <v>3752</v>
      </c>
      <c r="F40" s="94"/>
      <c r="G40" s="98">
        <v>-4.9000000000000004</v>
      </c>
      <c r="H40" s="98"/>
      <c r="I40" s="99">
        <v>-0.06</v>
      </c>
      <c r="J40" s="55"/>
      <c r="K40" s="92">
        <v>3198</v>
      </c>
      <c r="L40" s="55">
        <f t="shared" si="2"/>
        <v>0.85122013542864439</v>
      </c>
      <c r="M40" s="55"/>
      <c r="N40" s="92">
        <v>3925</v>
      </c>
      <c r="O40" s="97">
        <f t="shared" si="3"/>
        <v>1.140540776148895</v>
      </c>
    </row>
    <row r="41" spans="2:15" ht="10.7" customHeight="1">
      <c r="B41" s="58" t="s">
        <v>45</v>
      </c>
      <c r="C41" s="36"/>
      <c r="D41" s="92">
        <v>7377</v>
      </c>
      <c r="E41" s="92">
        <v>7842</v>
      </c>
      <c r="F41" s="94"/>
      <c r="G41" s="98">
        <v>-9.1</v>
      </c>
      <c r="H41" s="98"/>
      <c r="I41" s="99">
        <v>-0.26</v>
      </c>
      <c r="J41" s="55"/>
      <c r="K41" s="92">
        <v>7001</v>
      </c>
      <c r="L41" s="55">
        <f t="shared" si="2"/>
        <v>1.8634747242451344</v>
      </c>
      <c r="M41" s="55"/>
      <c r="N41" s="92">
        <v>8187</v>
      </c>
      <c r="O41" s="97">
        <f t="shared" si="3"/>
        <v>2.3790082380461155</v>
      </c>
    </row>
    <row r="42" spans="2:15" ht="10.7" customHeight="1">
      <c r="B42" s="58" t="s">
        <v>46</v>
      </c>
      <c r="C42" s="36"/>
      <c r="D42" s="92">
        <v>1770</v>
      </c>
      <c r="E42" s="92">
        <v>2303</v>
      </c>
      <c r="F42" s="94"/>
      <c r="G42" s="98">
        <v>-18.100000000000001</v>
      </c>
      <c r="H42" s="98"/>
      <c r="I42" s="99">
        <v>-0.15</v>
      </c>
      <c r="J42" s="55"/>
      <c r="K42" s="92">
        <v>2148</v>
      </c>
      <c r="L42" s="55">
        <f t="shared" si="2"/>
        <v>0.57173885268940838</v>
      </c>
      <c r="M42" s="55"/>
      <c r="N42" s="92">
        <v>2898</v>
      </c>
      <c r="O42" s="97">
        <f t="shared" si="3"/>
        <v>0.84211138070815239</v>
      </c>
    </row>
    <row r="43" spans="2:15" ht="10.7" customHeight="1">
      <c r="B43" s="58" t="s">
        <v>47</v>
      </c>
      <c r="C43" s="29"/>
      <c r="D43" s="92">
        <v>3392</v>
      </c>
      <c r="E43" s="92">
        <v>3838</v>
      </c>
      <c r="F43" s="94"/>
      <c r="G43" s="98">
        <v>-8.6999999999999993</v>
      </c>
      <c r="H43" s="98"/>
      <c r="I43" s="99">
        <v>-0.12</v>
      </c>
      <c r="J43" s="55"/>
      <c r="K43" s="92">
        <v>4629</v>
      </c>
      <c r="L43" s="55">
        <f t="shared" si="2"/>
        <v>1.2321131979046889</v>
      </c>
      <c r="M43" s="55"/>
      <c r="N43" s="92">
        <v>4385</v>
      </c>
      <c r="O43" s="97">
        <f t="shared" si="3"/>
        <v>1.2742092492771731</v>
      </c>
    </row>
    <row r="44" spans="2:15" ht="10.7" customHeight="1">
      <c r="B44" s="58" t="s">
        <v>48</v>
      </c>
      <c r="C44" s="36"/>
      <c r="D44" s="92">
        <v>6208</v>
      </c>
      <c r="E44" s="92">
        <v>8124</v>
      </c>
      <c r="F44" s="94"/>
      <c r="G44" s="98">
        <v>4.2</v>
      </c>
      <c r="H44" s="98"/>
      <c r="I44" s="99">
        <v>0.11</v>
      </c>
      <c r="J44" s="55"/>
      <c r="K44" s="92">
        <v>8404</v>
      </c>
      <c r="L44" s="55">
        <f t="shared" si="2"/>
        <v>2.2369149525147991</v>
      </c>
      <c r="M44" s="55"/>
      <c r="N44" s="92">
        <v>10398</v>
      </c>
      <c r="O44" s="97">
        <f t="shared" si="3"/>
        <v>3.0214886599735569</v>
      </c>
    </row>
    <row r="45" spans="2:15" ht="10.7" customHeight="1">
      <c r="B45" s="58" t="s">
        <v>49</v>
      </c>
      <c r="C45" s="36"/>
      <c r="D45" s="92">
        <v>10665</v>
      </c>
      <c r="E45" s="92">
        <v>11761</v>
      </c>
      <c r="F45" s="94"/>
      <c r="G45" s="98">
        <v>0</v>
      </c>
      <c r="H45" s="98"/>
      <c r="I45" s="99" t="s">
        <v>16</v>
      </c>
      <c r="J45" s="55"/>
      <c r="K45" s="92">
        <v>13148</v>
      </c>
      <c r="L45" s="55">
        <f t="shared" si="2"/>
        <v>3.4996380051956906</v>
      </c>
      <c r="M45" s="55"/>
      <c r="N45" s="92">
        <v>14599</v>
      </c>
      <c r="O45" s="97">
        <f t="shared" si="3"/>
        <v>4.2422305199994188</v>
      </c>
    </row>
    <row r="46" spans="2:15" ht="10.7" customHeight="1">
      <c r="B46" s="58" t="s">
        <v>50</v>
      </c>
      <c r="C46" s="36"/>
      <c r="D46" s="92">
        <v>3815</v>
      </c>
      <c r="E46" s="92">
        <v>4715</v>
      </c>
      <c r="F46" s="94"/>
      <c r="G46" s="98">
        <v>-2.8</v>
      </c>
      <c r="H46" s="98"/>
      <c r="I46" s="99">
        <v>-0.05</v>
      </c>
      <c r="J46" s="55"/>
      <c r="K46" s="92">
        <v>4230</v>
      </c>
      <c r="L46" s="55">
        <f t="shared" si="2"/>
        <v>1.1259103104637793</v>
      </c>
      <c r="M46" s="55"/>
      <c r="N46" s="92">
        <v>5102</v>
      </c>
      <c r="O46" s="97">
        <f t="shared" si="3"/>
        <v>1.482557717174946</v>
      </c>
    </row>
    <row r="47" spans="2:15" ht="10.7" customHeight="1">
      <c r="B47" s="15" t="s">
        <v>51</v>
      </c>
      <c r="C47" s="23"/>
      <c r="D47" s="92">
        <v>2870</v>
      </c>
      <c r="E47" s="92">
        <v>3336</v>
      </c>
      <c r="F47" s="94"/>
      <c r="G47" s="98">
        <v>-8.9</v>
      </c>
      <c r="H47" s="98"/>
      <c r="I47" s="99">
        <v>-0.11</v>
      </c>
      <c r="J47" s="55"/>
      <c r="K47" s="92">
        <v>4916</v>
      </c>
      <c r="L47" s="55">
        <f t="shared" si="2"/>
        <v>1.30850474852008</v>
      </c>
      <c r="M47" s="55"/>
      <c r="N47" s="92">
        <v>5024</v>
      </c>
      <c r="O47" s="97">
        <f t="shared" si="3"/>
        <v>1.4598921934705857</v>
      </c>
    </row>
    <row r="48" spans="2:15" ht="10.7" customHeight="1">
      <c r="B48" s="15" t="s">
        <v>52</v>
      </c>
      <c r="C48" s="23"/>
      <c r="D48" s="92">
        <v>9887</v>
      </c>
      <c r="E48" s="92">
        <v>14138</v>
      </c>
      <c r="F48" s="100"/>
      <c r="G48" s="98">
        <v>24.1</v>
      </c>
      <c r="H48" s="98"/>
      <c r="I48" s="99">
        <v>0.91</v>
      </c>
      <c r="J48" s="55"/>
      <c r="K48" s="92">
        <v>14225</v>
      </c>
      <c r="L48" s="55">
        <f t="shared" si="2"/>
        <v>3.7863059494910778</v>
      </c>
      <c r="M48" s="55"/>
      <c r="N48" s="92">
        <v>17268</v>
      </c>
      <c r="O48" s="97">
        <f t="shared" si="3"/>
        <v>5.0177982477806671</v>
      </c>
    </row>
    <row r="49" spans="2:15" ht="10.7" customHeight="1">
      <c r="B49" s="15"/>
      <c r="C49" s="23"/>
      <c r="D49" s="92"/>
      <c r="E49" s="92"/>
      <c r="F49" s="94"/>
      <c r="G49" s="98"/>
      <c r="H49" s="98"/>
      <c r="I49" s="98"/>
      <c r="J49" s="55"/>
      <c r="K49" s="92"/>
      <c r="L49" s="55"/>
      <c r="M49" s="55"/>
      <c r="N49" s="92"/>
      <c r="O49" s="97"/>
    </row>
    <row r="50" spans="2:15" ht="10.7" customHeight="1">
      <c r="B50" s="15" t="s">
        <v>53</v>
      </c>
      <c r="C50" s="23"/>
      <c r="D50" s="92">
        <v>6225</v>
      </c>
      <c r="E50" s="92">
        <v>20511</v>
      </c>
      <c r="F50" s="94"/>
      <c r="G50" s="98">
        <v>9.1999999999999993</v>
      </c>
      <c r="H50" s="98"/>
      <c r="I50" s="99">
        <v>0.57999999999999996</v>
      </c>
      <c r="J50" s="55"/>
      <c r="K50" s="92">
        <v>18511</v>
      </c>
      <c r="L50" s="55">
        <f t="shared" ref="L50:L64" si="4">+K50/$K$35*100</f>
        <v>4.9271219283676162</v>
      </c>
      <c r="M50" s="55"/>
      <c r="N50" s="92">
        <v>25609</v>
      </c>
      <c r="O50" s="97">
        <f t="shared" ref="O50:O64" si="5">+N50/$N$35*100</f>
        <v>7.4415563659610324</v>
      </c>
    </row>
    <row r="51" spans="2:15" ht="10.7" customHeight="1">
      <c r="B51" s="15" t="s">
        <v>54</v>
      </c>
      <c r="C51" s="23"/>
      <c r="D51" s="92">
        <v>4332</v>
      </c>
      <c r="E51" s="92">
        <v>12490</v>
      </c>
      <c r="F51" s="94"/>
      <c r="G51" s="98">
        <v>0.2</v>
      </c>
      <c r="H51" s="98"/>
      <c r="I51" s="99">
        <v>0.01</v>
      </c>
      <c r="J51" s="55"/>
      <c r="K51" s="92">
        <v>7949</v>
      </c>
      <c r="L51" s="55">
        <f t="shared" si="4"/>
        <v>2.1158063966611302</v>
      </c>
      <c r="M51" s="55"/>
      <c r="N51" s="92">
        <v>12193</v>
      </c>
      <c r="O51" s="97">
        <f t="shared" si="5"/>
        <v>3.5430862888110775</v>
      </c>
    </row>
    <row r="52" spans="2:15" ht="10.7" customHeight="1">
      <c r="B52" s="15" t="s">
        <v>55</v>
      </c>
      <c r="C52" s="23"/>
      <c r="D52" s="92">
        <v>1894</v>
      </c>
      <c r="E52" s="92">
        <v>8021</v>
      </c>
      <c r="F52" s="94"/>
      <c r="G52" s="98">
        <v>28.5</v>
      </c>
      <c r="H52" s="98"/>
      <c r="I52" s="99">
        <v>0.59</v>
      </c>
      <c r="J52" s="55"/>
      <c r="K52" s="92">
        <v>10562</v>
      </c>
      <c r="L52" s="55">
        <f t="shared" si="4"/>
        <v>2.811315531706486</v>
      </c>
      <c r="M52" s="55"/>
      <c r="N52" s="92">
        <v>13416</v>
      </c>
      <c r="O52" s="97">
        <f t="shared" si="5"/>
        <v>3.8984700771499554</v>
      </c>
    </row>
    <row r="53" spans="2:15" ht="10.7" customHeight="1">
      <c r="B53" s="15" t="s">
        <v>56</v>
      </c>
      <c r="C53" s="23"/>
      <c r="D53" s="92">
        <v>30095</v>
      </c>
      <c r="E53" s="92">
        <v>27156</v>
      </c>
      <c r="F53" s="94"/>
      <c r="G53" s="98">
        <v>-1.6</v>
      </c>
      <c r="H53" s="98"/>
      <c r="I53" s="99">
        <v>-0.13</v>
      </c>
      <c r="J53" s="55"/>
      <c r="K53" s="92">
        <v>24282</v>
      </c>
      <c r="L53" s="55">
        <f t="shared" si="4"/>
        <v>6.4632042928325024</v>
      </c>
      <c r="M53" s="55"/>
      <c r="N53" s="92">
        <v>21778</v>
      </c>
      <c r="O53" s="97">
        <f t="shared" si="5"/>
        <v>6.3283304517122634</v>
      </c>
    </row>
    <row r="54" spans="2:15" ht="10.7" customHeight="1">
      <c r="B54" s="15" t="s">
        <v>57</v>
      </c>
      <c r="C54" s="23"/>
      <c r="D54" s="92">
        <v>14976</v>
      </c>
      <c r="E54" s="92">
        <v>12874</v>
      </c>
      <c r="F54" s="94"/>
      <c r="G54" s="98">
        <v>-2.8</v>
      </c>
      <c r="H54" s="98"/>
      <c r="I54" s="99">
        <v>-0.11</v>
      </c>
      <c r="J54" s="55"/>
      <c r="K54" s="92">
        <v>8582</v>
      </c>
      <c r="L54" s="55">
        <f t="shared" si="4"/>
        <v>2.2842936842553554</v>
      </c>
      <c r="M54" s="55"/>
      <c r="N54" s="92">
        <v>9809</v>
      </c>
      <c r="O54" s="97">
        <f t="shared" si="5"/>
        <v>2.8503348976419138</v>
      </c>
    </row>
    <row r="55" spans="2:15" ht="10.7" customHeight="1">
      <c r="B55" s="15" t="s">
        <v>58</v>
      </c>
      <c r="C55" s="23"/>
      <c r="D55" s="92">
        <v>5818</v>
      </c>
      <c r="E55" s="92">
        <v>6180</v>
      </c>
      <c r="F55" s="94"/>
      <c r="G55" s="98">
        <v>-4.5</v>
      </c>
      <c r="H55" s="98"/>
      <c r="I55" s="99">
        <v>-0.09</v>
      </c>
      <c r="J55" s="55"/>
      <c r="K55" s="92">
        <v>3944</v>
      </c>
      <c r="L55" s="55">
        <f t="shared" si="4"/>
        <v>1.0497849324986159</v>
      </c>
      <c r="M55" s="55"/>
      <c r="N55" s="92">
        <v>4780</v>
      </c>
      <c r="O55" s="97">
        <f t="shared" si="5"/>
        <v>1.3889897859851512</v>
      </c>
    </row>
    <row r="56" spans="2:15" ht="10.7" customHeight="1">
      <c r="B56" s="15" t="s">
        <v>59</v>
      </c>
      <c r="C56" s="23"/>
      <c r="D56" s="92">
        <v>4614</v>
      </c>
      <c r="E56" s="92">
        <v>2480</v>
      </c>
      <c r="F56" s="94"/>
      <c r="G56" s="98">
        <v>-4.7</v>
      </c>
      <c r="H56" s="98"/>
      <c r="I56" s="99">
        <v>-0.03</v>
      </c>
      <c r="J56" s="55"/>
      <c r="K56" s="92">
        <v>3241</v>
      </c>
      <c r="L56" s="55">
        <f t="shared" si="4"/>
        <v>0.8626655593884418</v>
      </c>
      <c r="M56" s="55"/>
      <c r="N56" s="92">
        <v>1884</v>
      </c>
      <c r="O56" s="97">
        <f t="shared" si="5"/>
        <v>0.54745957255146971</v>
      </c>
    </row>
    <row r="57" spans="2:15" ht="10.7" customHeight="1">
      <c r="B57" s="15" t="s">
        <v>60</v>
      </c>
      <c r="C57" s="23"/>
      <c r="D57" s="92">
        <v>4687</v>
      </c>
      <c r="E57" s="92">
        <v>5623</v>
      </c>
      <c r="F57" s="94"/>
      <c r="G57" s="98">
        <v>2.9</v>
      </c>
      <c r="H57" s="98"/>
      <c r="I57" s="99">
        <v>0.05</v>
      </c>
      <c r="J57" s="55"/>
      <c r="K57" s="92">
        <v>8515</v>
      </c>
      <c r="L57" s="55">
        <f t="shared" si="4"/>
        <v>2.26646011669009</v>
      </c>
      <c r="M57" s="55"/>
      <c r="N57" s="92">
        <v>5306</v>
      </c>
      <c r="O57" s="97">
        <f t="shared" si="5"/>
        <v>1.5418367791709648</v>
      </c>
    </row>
    <row r="58" spans="2:15" ht="10.7" customHeight="1">
      <c r="B58" s="15" t="s">
        <v>61</v>
      </c>
      <c r="C58" s="23"/>
      <c r="D58" s="92">
        <v>9468</v>
      </c>
      <c r="E58" s="92">
        <v>12834</v>
      </c>
      <c r="F58" s="94"/>
      <c r="G58" s="98">
        <v>3.5</v>
      </c>
      <c r="H58" s="98"/>
      <c r="I58" s="99">
        <v>0.15</v>
      </c>
      <c r="J58" s="55"/>
      <c r="K58" s="92">
        <v>20402</v>
      </c>
      <c r="L58" s="55">
        <f t="shared" si="4"/>
        <v>5.4304544099484691</v>
      </c>
      <c r="M58" s="55"/>
      <c r="N58" s="92">
        <v>14173</v>
      </c>
      <c r="O58" s="97">
        <f t="shared" si="5"/>
        <v>4.1184418905371434</v>
      </c>
    </row>
    <row r="59" spans="2:15" ht="10.7" customHeight="1">
      <c r="B59" s="15" t="s">
        <v>62</v>
      </c>
      <c r="C59" s="23"/>
      <c r="D59" s="92">
        <v>4076</v>
      </c>
      <c r="E59" s="92">
        <v>4938</v>
      </c>
      <c r="F59" s="94"/>
      <c r="G59" s="98">
        <v>25.3</v>
      </c>
      <c r="H59" s="98"/>
      <c r="I59" s="99">
        <v>0.35</v>
      </c>
      <c r="J59" s="55"/>
      <c r="K59" s="92">
        <v>12447</v>
      </c>
      <c r="L59" s="55">
        <f t="shared" si="4"/>
        <v>3.3130509773859713</v>
      </c>
      <c r="M59" s="55"/>
      <c r="N59" s="92">
        <v>4521</v>
      </c>
      <c r="O59" s="97">
        <f t="shared" si="5"/>
        <v>1.3137286239411858</v>
      </c>
    </row>
    <row r="60" spans="2:15" ht="10.7" customHeight="1">
      <c r="B60" s="15" t="s">
        <v>63</v>
      </c>
      <c r="C60" s="23"/>
      <c r="D60" s="92">
        <v>395</v>
      </c>
      <c r="E60" s="92">
        <v>664</v>
      </c>
      <c r="F60" s="100"/>
      <c r="G60" s="98">
        <v>-15.5</v>
      </c>
      <c r="H60" s="98"/>
      <c r="I60" s="99">
        <v>-0.04</v>
      </c>
      <c r="J60" s="55"/>
      <c r="K60" s="92">
        <v>451</v>
      </c>
      <c r="L60" s="55">
        <f t="shared" si="4"/>
        <v>0.12004386525275755</v>
      </c>
      <c r="M60" s="55"/>
      <c r="N60" s="92">
        <v>812</v>
      </c>
      <c r="O60" s="97">
        <f t="shared" si="5"/>
        <v>0.23595391343513447</v>
      </c>
    </row>
    <row r="61" spans="2:15" ht="10.7" customHeight="1">
      <c r="B61" s="15" t="s">
        <v>64</v>
      </c>
      <c r="C61" s="23"/>
      <c r="D61" s="92">
        <v>233</v>
      </c>
      <c r="E61" s="92">
        <v>919</v>
      </c>
      <c r="F61" s="94"/>
      <c r="G61" s="98">
        <v>-1</v>
      </c>
      <c r="H61" s="98"/>
      <c r="I61" s="99">
        <v>0</v>
      </c>
      <c r="J61" s="55"/>
      <c r="K61" s="92">
        <v>116</v>
      </c>
      <c r="L61" s="55">
        <f t="shared" si="4"/>
        <v>3.0876027426429881E-2</v>
      </c>
      <c r="M61" s="55"/>
      <c r="N61" s="92">
        <v>957</v>
      </c>
      <c r="O61" s="97">
        <f t="shared" si="5"/>
        <v>0.27808854083426565</v>
      </c>
    </row>
    <row r="62" spans="2:15" ht="10.7" customHeight="1">
      <c r="B62" s="15" t="s">
        <v>65</v>
      </c>
      <c r="C62" s="23"/>
      <c r="D62" s="92">
        <v>1766</v>
      </c>
      <c r="E62" s="92">
        <v>2606</v>
      </c>
      <c r="F62" s="94"/>
      <c r="G62" s="98">
        <v>-7.4</v>
      </c>
      <c r="H62" s="98"/>
      <c r="I62" s="99">
        <v>-7.0000000000000007E-2</v>
      </c>
      <c r="J62" s="55"/>
      <c r="K62" s="92">
        <v>2637</v>
      </c>
      <c r="L62" s="55">
        <f t="shared" si="4"/>
        <v>0.70189727865082407</v>
      </c>
      <c r="M62" s="55"/>
      <c r="N62" s="92">
        <v>3241</v>
      </c>
      <c r="O62" s="97">
        <f t="shared" si="5"/>
        <v>0.94178156827989024</v>
      </c>
    </row>
    <row r="63" spans="2:15" ht="10.7" customHeight="1">
      <c r="B63" s="15" t="s">
        <v>66</v>
      </c>
      <c r="C63" s="23"/>
      <c r="D63" s="92">
        <v>2591</v>
      </c>
      <c r="E63" s="92">
        <v>3222</v>
      </c>
      <c r="F63" s="94"/>
      <c r="G63" s="98">
        <v>-5.9</v>
      </c>
      <c r="H63" s="98"/>
      <c r="I63" s="99">
        <v>-7.0000000000000007E-2</v>
      </c>
      <c r="J63" s="55"/>
      <c r="K63" s="92">
        <v>3817</v>
      </c>
      <c r="L63" s="55">
        <f t="shared" si="4"/>
        <v>1.0159810059196797</v>
      </c>
      <c r="M63" s="55"/>
      <c r="N63" s="92">
        <v>3999</v>
      </c>
      <c r="O63" s="97">
        <f t="shared" si="5"/>
        <v>1.1620439653043138</v>
      </c>
    </row>
    <row r="64" spans="2:15" ht="10.7" customHeight="1">
      <c r="B64" s="15" t="s">
        <v>67</v>
      </c>
      <c r="C64" s="23"/>
      <c r="D64" s="92">
        <v>407</v>
      </c>
      <c r="E64" s="92">
        <v>485</v>
      </c>
      <c r="F64" s="94"/>
      <c r="G64" s="98">
        <v>-5.6</v>
      </c>
      <c r="H64" s="98"/>
      <c r="I64" s="99">
        <v>-0.01</v>
      </c>
      <c r="J64" s="55"/>
      <c r="K64" s="92">
        <v>933</v>
      </c>
      <c r="L64" s="55">
        <f t="shared" si="4"/>
        <v>0.24833908266257823</v>
      </c>
      <c r="M64" s="55"/>
      <c r="N64" s="92">
        <v>643</v>
      </c>
      <c r="O64" s="97">
        <f t="shared" si="5"/>
        <v>0.18684527874235402</v>
      </c>
    </row>
    <row r="65" spans="2:15" ht="10.7" customHeight="1">
      <c r="B65" s="15"/>
      <c r="C65" s="23"/>
      <c r="D65" s="92"/>
      <c r="E65" s="92"/>
      <c r="F65" s="94"/>
      <c r="G65" s="98"/>
      <c r="H65" s="98"/>
      <c r="I65" s="95"/>
      <c r="J65" s="55"/>
      <c r="K65" s="92"/>
      <c r="L65" s="55"/>
      <c r="M65" s="55"/>
      <c r="N65" s="92"/>
      <c r="O65" s="97"/>
    </row>
    <row r="66" spans="2:15" ht="10.7" customHeight="1">
      <c r="B66" s="15" t="s">
        <v>68</v>
      </c>
      <c r="C66" s="23"/>
      <c r="D66" s="92">
        <v>8059</v>
      </c>
      <c r="E66" s="92">
        <v>11726</v>
      </c>
      <c r="F66" s="94"/>
      <c r="G66" s="98">
        <v>4.9000000000000004</v>
      </c>
      <c r="H66" s="98"/>
      <c r="I66" s="99">
        <v>0.18</v>
      </c>
      <c r="J66" s="55"/>
      <c r="K66" s="92">
        <v>11838</v>
      </c>
      <c r="L66" s="55">
        <f t="shared" ref="L66:L79" si="6">+K66/$K$35*100</f>
        <v>3.1509518333972149</v>
      </c>
      <c r="M66" s="55"/>
      <c r="N66" s="92">
        <v>13932</v>
      </c>
      <c r="O66" s="97">
        <f t="shared" ref="O66:O79" si="7">+N66/$N$35*100</f>
        <v>4.0484112339634155</v>
      </c>
    </row>
    <row r="67" spans="2:15" ht="10.7" customHeight="1">
      <c r="B67" s="15" t="s">
        <v>69</v>
      </c>
      <c r="C67" s="23"/>
      <c r="D67" s="92">
        <v>0</v>
      </c>
      <c r="E67" s="92">
        <v>31</v>
      </c>
      <c r="F67" s="94"/>
      <c r="G67" s="98">
        <v>-78.400000000000006</v>
      </c>
      <c r="H67" s="98"/>
      <c r="I67" s="99">
        <v>-0.04</v>
      </c>
      <c r="J67" s="55"/>
      <c r="K67" s="92">
        <v>478</v>
      </c>
      <c r="L67" s="55">
        <f t="shared" si="6"/>
        <v>0.12723052680890934</v>
      </c>
      <c r="M67" s="55"/>
      <c r="N67" s="92">
        <v>146</v>
      </c>
      <c r="O67" s="97">
        <f t="shared" si="7"/>
        <v>4.2425211036366546E-2</v>
      </c>
    </row>
    <row r="68" spans="2:15" ht="10.7" customHeight="1">
      <c r="B68" s="15" t="s">
        <v>70</v>
      </c>
      <c r="C68" s="23"/>
      <c r="D68" s="92">
        <v>2382</v>
      </c>
      <c r="E68" s="92">
        <v>5734</v>
      </c>
      <c r="F68" s="94"/>
      <c r="G68" s="98">
        <v>7.2</v>
      </c>
      <c r="H68" s="98"/>
      <c r="I68" s="99">
        <v>0.13</v>
      </c>
      <c r="J68" s="55"/>
      <c r="K68" s="92">
        <v>5468</v>
      </c>
      <c r="L68" s="55">
        <f t="shared" si="6"/>
        <v>1.4554320514458499</v>
      </c>
      <c r="M68" s="55"/>
      <c r="N68" s="92">
        <v>6335</v>
      </c>
      <c r="O68" s="97">
        <f t="shared" si="7"/>
        <v>1.8408473418861784</v>
      </c>
    </row>
    <row r="69" spans="2:15" ht="10.7" customHeight="1">
      <c r="B69" s="15" t="s">
        <v>71</v>
      </c>
      <c r="C69" s="23"/>
      <c r="D69" s="92">
        <v>1285</v>
      </c>
      <c r="E69" s="92">
        <v>1770</v>
      </c>
      <c r="F69" s="94"/>
      <c r="G69" s="98">
        <v>6.3</v>
      </c>
      <c r="H69" s="98"/>
      <c r="I69" s="99">
        <v>0.03</v>
      </c>
      <c r="J69" s="55"/>
      <c r="K69" s="92">
        <v>1705</v>
      </c>
      <c r="L69" s="55">
        <f t="shared" si="6"/>
        <v>0.45382436863847364</v>
      </c>
      <c r="M69" s="55"/>
      <c r="N69" s="92">
        <v>2171</v>
      </c>
      <c r="O69" s="97">
        <f t="shared" si="7"/>
        <v>0.63085707643802569</v>
      </c>
    </row>
    <row r="70" spans="2:15" ht="10.7" customHeight="1">
      <c r="B70" s="15" t="s">
        <v>72</v>
      </c>
      <c r="C70" s="23"/>
      <c r="D70" s="92">
        <v>723</v>
      </c>
      <c r="E70" s="92">
        <v>930</v>
      </c>
      <c r="F70" s="94"/>
      <c r="G70" s="98">
        <v>-9.3000000000000007</v>
      </c>
      <c r="H70" s="98"/>
      <c r="I70" s="99">
        <v>-0.03</v>
      </c>
      <c r="J70" s="55"/>
      <c r="K70" s="92">
        <v>1449</v>
      </c>
      <c r="L70" s="55">
        <f t="shared" si="6"/>
        <v>0.38568417018014567</v>
      </c>
      <c r="M70" s="55"/>
      <c r="N70" s="92">
        <v>1408</v>
      </c>
      <c r="O70" s="97">
        <f t="shared" si="7"/>
        <v>0.40914176122742529</v>
      </c>
    </row>
    <row r="71" spans="2:15" ht="10.7" customHeight="1">
      <c r="B71" s="15" t="s">
        <v>73</v>
      </c>
      <c r="C71" s="23"/>
      <c r="D71" s="92">
        <v>29</v>
      </c>
      <c r="E71" s="92">
        <v>85</v>
      </c>
      <c r="F71" s="91" t="s">
        <v>35</v>
      </c>
      <c r="G71" s="98">
        <v>-24.8</v>
      </c>
      <c r="H71" s="98"/>
      <c r="I71" s="99" t="s">
        <v>16</v>
      </c>
      <c r="J71" s="55"/>
      <c r="K71" s="92">
        <v>48</v>
      </c>
      <c r="L71" s="55">
        <f t="shared" si="6"/>
        <v>1.2776287210936502E-2</v>
      </c>
      <c r="M71" s="55"/>
      <c r="N71" s="92">
        <v>82</v>
      </c>
      <c r="O71" s="97">
        <f t="shared" si="7"/>
        <v>2.3827858253301755E-2</v>
      </c>
    </row>
    <row r="72" spans="2:15" ht="10.7" customHeight="1">
      <c r="B72" s="15" t="s">
        <v>74</v>
      </c>
      <c r="C72" s="23"/>
      <c r="D72" s="92">
        <v>1198</v>
      </c>
      <c r="E72" s="92">
        <v>1085</v>
      </c>
      <c r="F72" s="94"/>
      <c r="G72" s="98">
        <v>3.7</v>
      </c>
      <c r="H72" s="98"/>
      <c r="I72" s="99">
        <v>0.01</v>
      </c>
      <c r="J72" s="55"/>
      <c r="K72" s="92">
        <v>1245</v>
      </c>
      <c r="L72" s="55">
        <f t="shared" si="6"/>
        <v>0.33138494953366554</v>
      </c>
      <c r="M72" s="55"/>
      <c r="N72" s="92">
        <v>1422</v>
      </c>
      <c r="O72" s="97">
        <f t="shared" si="7"/>
        <v>0.4132099321487207</v>
      </c>
    </row>
    <row r="73" spans="2:15" ht="10.7" customHeight="1">
      <c r="B73" s="15" t="s">
        <v>75</v>
      </c>
      <c r="C73" s="23"/>
      <c r="D73" s="92">
        <v>1189</v>
      </c>
      <c r="E73" s="92">
        <v>1722</v>
      </c>
      <c r="F73" s="94"/>
      <c r="G73" s="98">
        <v>14.4</v>
      </c>
      <c r="H73" s="98"/>
      <c r="I73" s="99">
        <v>7.0000000000000007E-2</v>
      </c>
      <c r="J73" s="55"/>
      <c r="K73" s="92">
        <v>782</v>
      </c>
      <c r="L73" s="55">
        <f t="shared" si="6"/>
        <v>0.20814701247817385</v>
      </c>
      <c r="M73" s="55"/>
      <c r="N73" s="92">
        <v>1813</v>
      </c>
      <c r="O73" s="97">
        <f t="shared" si="7"/>
        <v>0.5268281343077571</v>
      </c>
    </row>
    <row r="74" spans="2:15" ht="10.7" customHeight="1">
      <c r="B74" s="15" t="s">
        <v>76</v>
      </c>
      <c r="C74" s="23"/>
      <c r="D74" s="92">
        <v>1253</v>
      </c>
      <c r="E74" s="92">
        <v>369</v>
      </c>
      <c r="F74" s="100"/>
      <c r="G74" s="98">
        <v>11.6</v>
      </c>
      <c r="H74" s="101"/>
      <c r="I74" s="99">
        <v>0.01</v>
      </c>
      <c r="J74" s="55"/>
      <c r="K74" s="92">
        <v>663</v>
      </c>
      <c r="L74" s="55">
        <f t="shared" si="6"/>
        <v>0.17647246710106043</v>
      </c>
      <c r="M74" s="55"/>
      <c r="N74" s="92">
        <v>556</v>
      </c>
      <c r="O74" s="97">
        <f t="shared" si="7"/>
        <v>0.16156450230287533</v>
      </c>
    </row>
    <row r="75" spans="2:15" ht="10.7" customHeight="1">
      <c r="B75" s="15" t="s">
        <v>77</v>
      </c>
      <c r="C75" s="23"/>
      <c r="D75" s="92">
        <v>8726</v>
      </c>
      <c r="E75" s="92">
        <v>12932</v>
      </c>
      <c r="F75" s="94"/>
      <c r="G75" s="98">
        <v>5.3</v>
      </c>
      <c r="H75" s="98"/>
      <c r="I75" s="99">
        <v>0.22</v>
      </c>
      <c r="J75" s="55"/>
      <c r="K75" s="92">
        <v>14021</v>
      </c>
      <c r="L75" s="55">
        <f t="shared" si="6"/>
        <v>3.7320067288445982</v>
      </c>
      <c r="M75" s="55"/>
      <c r="N75" s="92">
        <v>14088</v>
      </c>
      <c r="O75" s="97">
        <f t="shared" si="7"/>
        <v>4.093742281372136</v>
      </c>
    </row>
    <row r="76" spans="2:15" ht="10.7" customHeight="1">
      <c r="B76" s="15" t="s">
        <v>78</v>
      </c>
      <c r="C76" s="23"/>
      <c r="D76" s="92">
        <v>2248</v>
      </c>
      <c r="E76" s="92">
        <v>2106</v>
      </c>
      <c r="F76" s="94"/>
      <c r="G76" s="98">
        <v>-4.4000000000000004</v>
      </c>
      <c r="H76" s="98"/>
      <c r="I76" s="99">
        <v>-0.03</v>
      </c>
      <c r="J76" s="55"/>
      <c r="K76" s="92">
        <v>1742</v>
      </c>
      <c r="L76" s="55">
        <f t="shared" si="6"/>
        <v>0.46367275669690389</v>
      </c>
      <c r="M76" s="55"/>
      <c r="N76" s="92">
        <v>2271</v>
      </c>
      <c r="O76" s="97">
        <f t="shared" si="7"/>
        <v>0.65991544016156445</v>
      </c>
    </row>
    <row r="77" spans="2:15" ht="10.7" customHeight="1">
      <c r="B77" s="15" t="s">
        <v>79</v>
      </c>
      <c r="C77" s="23"/>
      <c r="D77" s="92">
        <v>677</v>
      </c>
      <c r="E77" s="92">
        <v>690</v>
      </c>
      <c r="F77" s="91" t="s">
        <v>35</v>
      </c>
      <c r="G77" s="98">
        <v>-15.6</v>
      </c>
      <c r="H77" s="98"/>
      <c r="I77" s="99" t="s">
        <v>16</v>
      </c>
      <c r="J77" s="55"/>
      <c r="K77" s="92">
        <v>715</v>
      </c>
      <c r="L77" s="55">
        <f t="shared" si="6"/>
        <v>0.1903134449129083</v>
      </c>
      <c r="M77" s="55"/>
      <c r="N77" s="92">
        <v>850</v>
      </c>
      <c r="O77" s="97">
        <f t="shared" si="7"/>
        <v>0.24699609165007916</v>
      </c>
    </row>
    <row r="78" spans="2:15" ht="10.7" customHeight="1">
      <c r="B78" s="15" t="s">
        <v>80</v>
      </c>
      <c r="C78" s="23"/>
      <c r="D78" s="92">
        <v>2205</v>
      </c>
      <c r="E78" s="92">
        <v>3508</v>
      </c>
      <c r="F78" s="94"/>
      <c r="G78" s="98">
        <v>2</v>
      </c>
      <c r="H78" s="98"/>
      <c r="I78" s="99">
        <v>0.02</v>
      </c>
      <c r="J78" s="55"/>
      <c r="K78" s="92">
        <v>3158</v>
      </c>
      <c r="L78" s="55">
        <f t="shared" si="6"/>
        <v>0.84057322941953061</v>
      </c>
      <c r="M78" s="55"/>
      <c r="N78" s="92">
        <v>3308</v>
      </c>
      <c r="O78" s="97">
        <f t="shared" si="7"/>
        <v>0.96125067197466108</v>
      </c>
    </row>
    <row r="79" spans="2:15" ht="10.7" customHeight="1">
      <c r="B79" s="15" t="s">
        <v>81</v>
      </c>
      <c r="C79" s="23"/>
      <c r="D79" s="92">
        <v>3597</v>
      </c>
      <c r="E79" s="92">
        <v>6628</v>
      </c>
      <c r="F79" s="94"/>
      <c r="G79" s="98">
        <v>13.8</v>
      </c>
      <c r="H79" s="98"/>
      <c r="I79" s="99">
        <v>0.27</v>
      </c>
      <c r="J79" s="55"/>
      <c r="K79" s="92">
        <v>8406</v>
      </c>
      <c r="L79" s="55">
        <f t="shared" si="6"/>
        <v>2.2374472978152546</v>
      </c>
      <c r="M79" s="55"/>
      <c r="N79" s="92">
        <v>7658</v>
      </c>
      <c r="O79" s="97">
        <f t="shared" si="7"/>
        <v>2.2252894939485959</v>
      </c>
    </row>
    <row r="80" spans="2:15" ht="10.7" customHeight="1">
      <c r="B80" s="15"/>
      <c r="C80" s="23"/>
      <c r="D80" s="92"/>
      <c r="E80" s="92"/>
      <c r="F80" s="94"/>
      <c r="G80" s="98"/>
      <c r="H80" s="98"/>
      <c r="I80" s="74"/>
      <c r="J80" s="55"/>
      <c r="K80" s="92"/>
      <c r="L80" s="55"/>
      <c r="M80" s="55"/>
      <c r="N80" s="92"/>
      <c r="O80" s="97"/>
    </row>
    <row r="81" spans="2:15" ht="10.7" customHeight="1">
      <c r="B81" s="15" t="s">
        <v>82</v>
      </c>
      <c r="C81" s="23"/>
      <c r="D81" s="92">
        <v>41827</v>
      </c>
      <c r="E81" s="92">
        <v>53680</v>
      </c>
      <c r="F81" s="94"/>
      <c r="G81" s="98">
        <v>29</v>
      </c>
      <c r="H81" s="98"/>
      <c r="I81" s="99">
        <v>4.38</v>
      </c>
      <c r="J81" s="55"/>
      <c r="K81" s="92">
        <v>89382</v>
      </c>
      <c r="L81" s="55">
        <f t="shared" ref="L81:L98" si="8">+K81/$K$35*100</f>
        <v>23.791043822665134</v>
      </c>
      <c r="M81" s="55"/>
      <c r="N81" s="92">
        <v>48835</v>
      </c>
      <c r="O81" s="97">
        <f t="shared" ref="O81:O98" si="9">+N81/$N$35*100</f>
        <v>14.190651924390139</v>
      </c>
    </row>
    <row r="82" spans="2:15" ht="10.7" customHeight="1">
      <c r="B82" s="15" t="s">
        <v>83</v>
      </c>
      <c r="C82" s="23"/>
      <c r="D82" s="92">
        <v>2447</v>
      </c>
      <c r="E82" s="92">
        <v>4385</v>
      </c>
      <c r="F82" s="94"/>
      <c r="G82" s="98">
        <v>39.4</v>
      </c>
      <c r="H82" s="98"/>
      <c r="I82" s="99">
        <v>0.41</v>
      </c>
      <c r="J82" s="55"/>
      <c r="K82" s="92">
        <v>2708</v>
      </c>
      <c r="L82" s="55">
        <f t="shared" si="8"/>
        <v>0.72079553681700093</v>
      </c>
      <c r="M82" s="55"/>
      <c r="N82" s="92">
        <v>5220</v>
      </c>
      <c r="O82" s="97">
        <f t="shared" si="9"/>
        <v>1.5168465863687217</v>
      </c>
    </row>
    <row r="83" spans="2:15" ht="10.7" customHeight="1">
      <c r="B83" s="15" t="s">
        <v>84</v>
      </c>
      <c r="C83" s="23"/>
      <c r="D83" s="92">
        <v>21052</v>
      </c>
      <c r="E83" s="92">
        <v>33449</v>
      </c>
      <c r="F83" s="94"/>
      <c r="G83" s="98">
        <v>23.7</v>
      </c>
      <c r="H83" s="98"/>
      <c r="I83" s="99">
        <v>2.0699999999999998</v>
      </c>
      <c r="J83" s="55"/>
      <c r="K83" s="92">
        <v>73140</v>
      </c>
      <c r="L83" s="55">
        <f t="shared" si="8"/>
        <v>19.467867637664497</v>
      </c>
      <c r="M83" s="55"/>
      <c r="N83" s="92">
        <v>27927</v>
      </c>
      <c r="O83" s="97">
        <f t="shared" si="9"/>
        <v>8.1151292370726598</v>
      </c>
    </row>
    <row r="84" spans="2:15" ht="10.7" customHeight="1">
      <c r="B84" s="15" t="s">
        <v>85</v>
      </c>
      <c r="C84" s="23"/>
      <c r="D84" s="92">
        <v>18329</v>
      </c>
      <c r="E84" s="92">
        <v>15846</v>
      </c>
      <c r="F84" s="94"/>
      <c r="G84" s="98">
        <v>50.8</v>
      </c>
      <c r="H84" s="98"/>
      <c r="I84" s="99">
        <v>2.72</v>
      </c>
      <c r="J84" s="55"/>
      <c r="K84" s="92">
        <v>13534</v>
      </c>
      <c r="L84" s="55">
        <f t="shared" si="8"/>
        <v>3.602380648183638</v>
      </c>
      <c r="M84" s="55"/>
      <c r="N84" s="92">
        <v>15687</v>
      </c>
      <c r="O84" s="97">
        <f t="shared" si="9"/>
        <v>4.5583855173115202</v>
      </c>
    </row>
    <row r="85" spans="2:15" ht="10.7" customHeight="1">
      <c r="B85" s="15" t="s">
        <v>86</v>
      </c>
      <c r="C85" s="23"/>
      <c r="D85" s="92">
        <v>7890</v>
      </c>
      <c r="E85" s="92">
        <v>13785</v>
      </c>
      <c r="F85" s="94"/>
      <c r="G85" s="98">
        <v>-6.8</v>
      </c>
      <c r="H85" s="101"/>
      <c r="I85" s="99">
        <v>-0.33</v>
      </c>
      <c r="J85" s="55"/>
      <c r="K85" s="92">
        <v>20123</v>
      </c>
      <c r="L85" s="55">
        <f t="shared" si="8"/>
        <v>5.3561922405349005</v>
      </c>
      <c r="M85" s="55"/>
      <c r="N85" s="92">
        <v>17999</v>
      </c>
      <c r="O85" s="97">
        <f t="shared" si="9"/>
        <v>5.230214886599736</v>
      </c>
    </row>
    <row r="86" spans="2:15" ht="10.7" customHeight="1">
      <c r="B86" s="15" t="s">
        <v>87</v>
      </c>
      <c r="C86" s="23"/>
      <c r="D86" s="92">
        <v>5757</v>
      </c>
      <c r="E86" s="92">
        <v>9340</v>
      </c>
      <c r="F86" s="94"/>
      <c r="G86" s="98">
        <v>-5.4</v>
      </c>
      <c r="H86" s="101"/>
      <c r="I86" s="99">
        <v>-0.18</v>
      </c>
      <c r="J86" s="55"/>
      <c r="K86" s="92">
        <v>17430</v>
      </c>
      <c r="L86" s="55">
        <f t="shared" si="8"/>
        <v>4.639389293471317</v>
      </c>
      <c r="M86" s="55"/>
      <c r="N86" s="92">
        <v>11457</v>
      </c>
      <c r="O86" s="97">
        <f t="shared" si="9"/>
        <v>3.3292167318058321</v>
      </c>
    </row>
    <row r="87" spans="2:15" ht="10.7" customHeight="1">
      <c r="B87" s="15" t="s">
        <v>88</v>
      </c>
      <c r="C87" s="23"/>
      <c r="D87" s="92">
        <v>0</v>
      </c>
      <c r="E87" s="92">
        <v>162</v>
      </c>
      <c r="F87" s="94"/>
      <c r="G87" s="98">
        <v>-22.1</v>
      </c>
      <c r="H87" s="98"/>
      <c r="I87" s="99">
        <v>-0.02</v>
      </c>
      <c r="J87" s="55"/>
      <c r="K87" s="92">
        <v>0</v>
      </c>
      <c r="L87" s="55">
        <f t="shared" si="8"/>
        <v>0</v>
      </c>
      <c r="M87" s="55"/>
      <c r="N87" s="92">
        <v>203</v>
      </c>
      <c r="O87" s="97">
        <f t="shared" si="9"/>
        <v>5.8988478358783618E-2</v>
      </c>
    </row>
    <row r="88" spans="2:15" ht="10.7" customHeight="1">
      <c r="B88" s="15" t="s">
        <v>89</v>
      </c>
      <c r="C88" s="23"/>
      <c r="D88" s="92">
        <v>2132</v>
      </c>
      <c r="E88" s="92">
        <v>4282</v>
      </c>
      <c r="F88" s="94"/>
      <c r="G88" s="98">
        <v>-9</v>
      </c>
      <c r="H88" s="98"/>
      <c r="I88" s="99">
        <v>-0.14000000000000001</v>
      </c>
      <c r="J88" s="55"/>
      <c r="K88" s="92">
        <v>2693</v>
      </c>
      <c r="L88" s="55">
        <f t="shared" si="8"/>
        <v>0.71680294706358338</v>
      </c>
      <c r="M88" s="55"/>
      <c r="N88" s="92">
        <v>6339</v>
      </c>
      <c r="O88" s="97">
        <f t="shared" si="9"/>
        <v>1.8420096764351201</v>
      </c>
    </row>
    <row r="89" spans="2:15" ht="10.7" customHeight="1">
      <c r="B89" s="15" t="s">
        <v>90</v>
      </c>
      <c r="C89" s="23"/>
      <c r="D89" s="92">
        <v>23083</v>
      </c>
      <c r="E89" s="92">
        <v>26356</v>
      </c>
      <c r="F89" s="94"/>
      <c r="G89" s="98">
        <v>1.5</v>
      </c>
      <c r="H89" s="98"/>
      <c r="I89" s="99">
        <v>0.13</v>
      </c>
      <c r="J89" s="55"/>
      <c r="K89" s="92">
        <v>27379</v>
      </c>
      <c r="L89" s="55">
        <f t="shared" si="8"/>
        <v>7.2875409905881341</v>
      </c>
      <c r="M89" s="55"/>
      <c r="N89" s="92">
        <v>34052</v>
      </c>
      <c r="O89" s="97">
        <f t="shared" si="9"/>
        <v>9.8949540151394082</v>
      </c>
    </row>
    <row r="90" spans="2:15" ht="10.7" customHeight="1">
      <c r="B90" s="15" t="s">
        <v>91</v>
      </c>
      <c r="C90" s="23"/>
      <c r="D90" s="92">
        <v>1298</v>
      </c>
      <c r="E90" s="92">
        <v>2507</v>
      </c>
      <c r="F90" s="94"/>
      <c r="G90" s="98">
        <v>-24.9</v>
      </c>
      <c r="H90" s="98"/>
      <c r="I90" s="99">
        <v>-0.27</v>
      </c>
      <c r="J90" s="55"/>
      <c r="K90" s="92">
        <v>3404</v>
      </c>
      <c r="L90" s="55">
        <f t="shared" si="8"/>
        <v>0.90605170137558022</v>
      </c>
      <c r="M90" s="55"/>
      <c r="N90" s="92">
        <v>2322</v>
      </c>
      <c r="O90" s="97">
        <f t="shared" si="9"/>
        <v>0.67473520566056921</v>
      </c>
    </row>
    <row r="91" spans="2:15" ht="10.7" customHeight="1">
      <c r="B91" s="15" t="s">
        <v>92</v>
      </c>
      <c r="C91" s="23"/>
      <c r="D91" s="92">
        <v>2998</v>
      </c>
      <c r="E91" s="92">
        <v>7054</v>
      </c>
      <c r="F91" s="94"/>
      <c r="G91" s="98">
        <v>-1.7</v>
      </c>
      <c r="H91" s="98"/>
      <c r="I91" s="99">
        <v>-0.04</v>
      </c>
      <c r="J91" s="55"/>
      <c r="K91" s="92">
        <v>7727</v>
      </c>
      <c r="L91" s="55">
        <f t="shared" si="8"/>
        <v>2.056716068310549</v>
      </c>
      <c r="M91" s="55"/>
      <c r="N91" s="92">
        <v>11017</v>
      </c>
      <c r="O91" s="97">
        <f t="shared" si="9"/>
        <v>3.2013599314222616</v>
      </c>
    </row>
    <row r="92" spans="2:15" ht="10.7" customHeight="1">
      <c r="B92" s="15" t="s">
        <v>93</v>
      </c>
      <c r="C92" s="23"/>
      <c r="D92" s="92">
        <v>3345</v>
      </c>
      <c r="E92" s="92">
        <v>2808</v>
      </c>
      <c r="F92" s="94"/>
      <c r="G92" s="98">
        <v>-5.2</v>
      </c>
      <c r="H92" s="98"/>
      <c r="I92" s="99">
        <v>-0.05</v>
      </c>
      <c r="J92" s="55"/>
      <c r="K92" s="92">
        <v>4020</v>
      </c>
      <c r="L92" s="55">
        <f t="shared" si="8"/>
        <v>1.070014053915932</v>
      </c>
      <c r="M92" s="55"/>
      <c r="N92" s="92">
        <v>3191</v>
      </c>
      <c r="O92" s="97">
        <f t="shared" si="9"/>
        <v>0.92725238641812091</v>
      </c>
    </row>
    <row r="93" spans="2:15" ht="10.7" customHeight="1">
      <c r="B93" s="15" t="s">
        <v>94</v>
      </c>
      <c r="C93" s="23"/>
      <c r="D93" s="92">
        <v>15443</v>
      </c>
      <c r="E93" s="92">
        <v>13987</v>
      </c>
      <c r="F93" s="94"/>
      <c r="G93" s="98">
        <v>11.9</v>
      </c>
      <c r="H93" s="98"/>
      <c r="I93" s="99">
        <v>0.5</v>
      </c>
      <c r="J93" s="55"/>
      <c r="K93" s="92">
        <v>12228</v>
      </c>
      <c r="L93" s="55">
        <f t="shared" si="8"/>
        <v>3.2547591669860738</v>
      </c>
      <c r="M93" s="55"/>
      <c r="N93" s="92">
        <v>17522</v>
      </c>
      <c r="O93" s="97">
        <f t="shared" si="9"/>
        <v>5.0916064916384558</v>
      </c>
    </row>
    <row r="94" spans="2:15" ht="10.7" customHeight="1">
      <c r="B94" s="15" t="s">
        <v>95</v>
      </c>
      <c r="C94" s="23"/>
      <c r="D94" s="92">
        <v>51832</v>
      </c>
      <c r="E94" s="92">
        <v>55878</v>
      </c>
      <c r="F94" s="91"/>
      <c r="G94" s="98">
        <v>2.1</v>
      </c>
      <c r="H94" s="98"/>
      <c r="I94" s="99">
        <v>0.38</v>
      </c>
      <c r="J94" s="55"/>
      <c r="K94" s="92">
        <v>66444</v>
      </c>
      <c r="L94" s="55">
        <f>+K94/$K$35*100</f>
        <v>17.685575571738852</v>
      </c>
      <c r="M94" s="55"/>
      <c r="N94" s="92">
        <v>56305</v>
      </c>
      <c r="O94" s="97">
        <f t="shared" si="9"/>
        <v>16.361311694538479</v>
      </c>
    </row>
    <row r="95" spans="2:15" ht="10.7" customHeight="1">
      <c r="B95" s="15" t="s">
        <v>96</v>
      </c>
      <c r="C95" s="23"/>
      <c r="D95" s="92">
        <v>19457</v>
      </c>
      <c r="E95" s="92">
        <v>27148</v>
      </c>
      <c r="F95" s="94"/>
      <c r="G95" s="98">
        <v>9.1</v>
      </c>
      <c r="H95" s="98"/>
      <c r="I95" s="99">
        <v>0.75</v>
      </c>
      <c r="J95" s="55"/>
      <c r="K95" s="92">
        <v>29144</v>
      </c>
      <c r="L95" s="55">
        <f t="shared" si="8"/>
        <v>7.75733571824028</v>
      </c>
      <c r="M95" s="55"/>
      <c r="N95" s="92">
        <v>28643</v>
      </c>
      <c r="O95" s="97">
        <f t="shared" si="9"/>
        <v>8.3231871213331985</v>
      </c>
    </row>
    <row r="96" spans="2:15" ht="10.7" customHeight="1">
      <c r="B96" s="15" t="s">
        <v>97</v>
      </c>
      <c r="C96" s="23"/>
      <c r="D96" s="92">
        <v>8490</v>
      </c>
      <c r="E96" s="92">
        <v>8688</v>
      </c>
      <c r="F96" s="91"/>
      <c r="G96" s="98">
        <v>-6.6</v>
      </c>
      <c r="H96" s="98"/>
      <c r="I96" s="99">
        <v>-0.2</v>
      </c>
      <c r="J96" s="55"/>
      <c r="K96" s="92">
        <v>7928</v>
      </c>
      <c r="L96" s="55">
        <f t="shared" si="8"/>
        <v>2.1102167710063453</v>
      </c>
      <c r="M96" s="55"/>
      <c r="N96" s="92">
        <v>11622</v>
      </c>
      <c r="O96" s="97">
        <f t="shared" si="9"/>
        <v>3.3771630319496713</v>
      </c>
    </row>
    <row r="97" spans="2:15" ht="10.7" customHeight="1">
      <c r="B97" s="15" t="s">
        <v>98</v>
      </c>
      <c r="C97" s="23"/>
      <c r="D97" s="92">
        <v>14815</v>
      </c>
      <c r="E97" s="92">
        <v>14906</v>
      </c>
      <c r="F97" s="94"/>
      <c r="G97" s="98">
        <v>9.1</v>
      </c>
      <c r="H97" s="98"/>
      <c r="I97" s="99">
        <v>0.42</v>
      </c>
      <c r="J97" s="55"/>
      <c r="K97" s="92">
        <v>16535</v>
      </c>
      <c r="L97" s="55">
        <f t="shared" si="8"/>
        <v>4.4011647715173972</v>
      </c>
      <c r="M97" s="55"/>
      <c r="N97" s="92">
        <v>10750</v>
      </c>
      <c r="O97" s="97">
        <f t="shared" si="9"/>
        <v>3.1237741002804134</v>
      </c>
    </row>
    <row r="98" spans="2:15" ht="10.7" customHeight="1">
      <c r="B98" s="15" t="s">
        <v>99</v>
      </c>
      <c r="C98" s="23"/>
      <c r="D98" s="92">
        <v>9070</v>
      </c>
      <c r="E98" s="92">
        <v>5136</v>
      </c>
      <c r="F98" s="91"/>
      <c r="G98" s="98">
        <v>-26.6</v>
      </c>
      <c r="H98" s="98"/>
      <c r="I98" s="99">
        <v>-0.62</v>
      </c>
      <c r="J98" s="55"/>
      <c r="K98" s="92">
        <v>12838</v>
      </c>
      <c r="L98" s="55">
        <f t="shared" si="8"/>
        <v>3.4171244836250585</v>
      </c>
      <c r="M98" s="55"/>
      <c r="N98" s="92">
        <v>5289</v>
      </c>
      <c r="O98" s="97">
        <f t="shared" si="9"/>
        <v>1.5368968573379633</v>
      </c>
    </row>
    <row r="99" spans="2:15" ht="10.7" customHeight="1">
      <c r="B99" s="15" t="s">
        <v>100</v>
      </c>
      <c r="C99" s="23"/>
      <c r="D99" s="92">
        <v>75986</v>
      </c>
      <c r="E99" s="92">
        <v>83707</v>
      </c>
      <c r="F99" s="91" t="s">
        <v>35</v>
      </c>
      <c r="G99" s="98">
        <v>-1.9</v>
      </c>
      <c r="H99" s="98"/>
      <c r="I99" s="95" t="s">
        <v>16</v>
      </c>
      <c r="J99" s="55"/>
      <c r="K99" s="92">
        <v>159053</v>
      </c>
      <c r="L99" s="55" t="s">
        <v>16</v>
      </c>
      <c r="M99" s="55"/>
      <c r="N99" s="92">
        <v>178372</v>
      </c>
      <c r="O99" s="97" t="s">
        <v>16</v>
      </c>
    </row>
    <row r="100" spans="2:15" ht="10.7" customHeight="1">
      <c r="B100" s="15" t="s">
        <v>101</v>
      </c>
      <c r="C100" s="23"/>
      <c r="D100" s="92">
        <v>546166</v>
      </c>
      <c r="E100" s="92">
        <v>547294</v>
      </c>
      <c r="F100" s="91" t="s">
        <v>35</v>
      </c>
      <c r="G100" s="98">
        <v>1.4</v>
      </c>
      <c r="H100" s="98"/>
      <c r="I100" s="95" t="s">
        <v>16</v>
      </c>
      <c r="J100" s="55"/>
      <c r="K100" s="92">
        <v>1029154</v>
      </c>
      <c r="L100" s="55" t="s">
        <v>16</v>
      </c>
      <c r="M100" s="55"/>
      <c r="N100" s="92">
        <v>1072523</v>
      </c>
      <c r="O100" s="97" t="s">
        <v>16</v>
      </c>
    </row>
    <row r="101" spans="2:15" ht="10.7" customHeight="1">
      <c r="B101" s="15" t="s">
        <v>102</v>
      </c>
      <c r="C101" s="23"/>
      <c r="D101" s="92">
        <v>58027</v>
      </c>
      <c r="E101" s="92">
        <v>173866</v>
      </c>
      <c r="F101" s="59"/>
      <c r="G101" s="95" t="s">
        <v>21</v>
      </c>
      <c r="H101" s="102"/>
      <c r="I101" s="95" t="s">
        <v>21</v>
      </c>
      <c r="J101" s="55"/>
      <c r="K101" s="92">
        <v>65922</v>
      </c>
      <c r="L101" s="55" t="s">
        <v>16</v>
      </c>
      <c r="M101" s="55"/>
      <c r="N101" s="92">
        <v>187452</v>
      </c>
      <c r="O101" s="97" t="s">
        <v>16</v>
      </c>
    </row>
    <row r="102" spans="2:15" ht="5.0999999999999996" customHeight="1">
      <c r="B102" s="38"/>
      <c r="C102" s="53"/>
      <c r="D102" s="103"/>
      <c r="E102" s="104"/>
      <c r="F102" s="104"/>
      <c r="G102" s="105"/>
      <c r="H102" s="105"/>
      <c r="I102" s="108"/>
      <c r="J102" s="57"/>
      <c r="K102" s="103"/>
      <c r="L102" s="57"/>
      <c r="M102" s="57"/>
      <c r="N102" s="104"/>
      <c r="O102" s="106"/>
    </row>
    <row r="103" spans="2:15" ht="5.0999999999999996" customHeight="1">
      <c r="B103" s="15"/>
      <c r="C103" s="23"/>
      <c r="D103" s="92"/>
      <c r="E103" s="59"/>
      <c r="F103" s="59"/>
      <c r="G103" s="102"/>
      <c r="H103" s="102"/>
      <c r="I103" s="95"/>
      <c r="J103" s="55"/>
      <c r="K103" s="92"/>
      <c r="L103" s="55"/>
      <c r="M103" s="55"/>
      <c r="N103" s="59"/>
      <c r="O103" s="97"/>
    </row>
    <row r="104" spans="2:15" ht="10.7" customHeight="1">
      <c r="B104" s="15" t="s">
        <v>103</v>
      </c>
      <c r="C104" s="23"/>
      <c r="D104" s="92">
        <v>378064</v>
      </c>
      <c r="E104" s="92">
        <v>396098</v>
      </c>
      <c r="F104" s="94"/>
      <c r="G104" s="98">
        <v>2.6</v>
      </c>
      <c r="H104" s="98"/>
      <c r="I104" s="95" t="s">
        <v>16</v>
      </c>
      <c r="J104" s="55"/>
      <c r="K104" s="92">
        <v>887085</v>
      </c>
      <c r="L104" s="55" t="s">
        <v>16</v>
      </c>
      <c r="M104" s="55"/>
      <c r="N104" s="92">
        <v>923719</v>
      </c>
      <c r="O104" s="97" t="s">
        <v>16</v>
      </c>
    </row>
    <row r="105" spans="2:15" ht="10.7" customHeight="1">
      <c r="B105" s="15" t="s">
        <v>104</v>
      </c>
      <c r="C105" s="56"/>
      <c r="D105" s="73">
        <v>56922</v>
      </c>
      <c r="E105" s="92">
        <v>66302</v>
      </c>
      <c r="F105" s="94"/>
      <c r="G105" s="98" t="s">
        <v>16</v>
      </c>
      <c r="H105" s="102"/>
      <c r="I105" s="95" t="s">
        <v>16</v>
      </c>
      <c r="J105" s="59"/>
      <c r="K105" s="73">
        <v>496521</v>
      </c>
      <c r="L105" s="55" t="s">
        <v>16</v>
      </c>
      <c r="M105" s="59"/>
      <c r="N105" s="92">
        <v>558229</v>
      </c>
      <c r="O105" s="97" t="s">
        <v>16</v>
      </c>
    </row>
    <row r="106" spans="2:15" ht="10.7" customHeight="1">
      <c r="B106" s="15" t="s">
        <v>105</v>
      </c>
      <c r="C106" s="56"/>
      <c r="D106" s="109">
        <v>15.1</v>
      </c>
      <c r="E106" s="110">
        <v>16.7</v>
      </c>
      <c r="F106" s="111" t="s">
        <v>15</v>
      </c>
      <c r="G106" s="112">
        <v>16.3</v>
      </c>
      <c r="H106" s="98"/>
      <c r="I106" s="95" t="s">
        <v>106</v>
      </c>
      <c r="J106" s="59"/>
      <c r="K106" s="109">
        <v>56</v>
      </c>
      <c r="L106" s="55" t="s">
        <v>16</v>
      </c>
      <c r="M106" s="59"/>
      <c r="N106" s="110">
        <v>60.4</v>
      </c>
      <c r="O106" s="97" t="s">
        <v>16</v>
      </c>
    </row>
    <row r="107" spans="2:15" ht="10.7" customHeight="1">
      <c r="B107" s="15" t="s">
        <v>107</v>
      </c>
      <c r="C107" s="56"/>
      <c r="D107" s="113">
        <v>66.8</v>
      </c>
      <c r="E107" s="110">
        <v>79.400000000000006</v>
      </c>
      <c r="F107" s="111" t="s">
        <v>15</v>
      </c>
      <c r="G107" s="98">
        <v>77.5</v>
      </c>
      <c r="H107" s="98"/>
      <c r="I107" s="95" t="s">
        <v>16</v>
      </c>
      <c r="J107" s="59"/>
      <c r="K107" s="113">
        <v>26.5</v>
      </c>
      <c r="L107" s="55" t="s">
        <v>16</v>
      </c>
      <c r="M107" s="59"/>
      <c r="N107" s="110">
        <v>37.299999999999997</v>
      </c>
      <c r="O107" s="97" t="s">
        <v>16</v>
      </c>
    </row>
    <row r="108" spans="2:15" ht="10.7" customHeight="1">
      <c r="B108" s="15" t="s">
        <v>108</v>
      </c>
      <c r="C108" s="23"/>
      <c r="D108" s="113">
        <v>25.9</v>
      </c>
      <c r="E108" s="110">
        <v>24.4</v>
      </c>
      <c r="F108" s="111" t="s">
        <v>15</v>
      </c>
      <c r="G108" s="114">
        <v>25.8</v>
      </c>
      <c r="H108" s="114"/>
      <c r="I108" s="95" t="s">
        <v>16</v>
      </c>
      <c r="J108" s="83"/>
      <c r="K108" s="113">
        <v>26.5</v>
      </c>
      <c r="L108" s="55" t="s">
        <v>16</v>
      </c>
      <c r="M108" s="55"/>
      <c r="N108" s="110">
        <v>26.5</v>
      </c>
      <c r="O108" s="97" t="s">
        <v>16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5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109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110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111</v>
      </c>
      <c r="C113" s="63"/>
      <c r="M113" s="62"/>
      <c r="N113" s="62"/>
      <c r="O113" s="62"/>
    </row>
    <row r="114" spans="2:15" ht="11.45" customHeight="1">
      <c r="B114" s="62" t="s">
        <v>112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2022-03-29T10:04:42Z</dcterms:created>
  <dcterms:modified xsi:type="dcterms:W3CDTF">2022-03-29T10:06:10Z</dcterms:modified>
</cp:coreProperties>
</file>