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okeinas\統計室\02_統計第二係\家計調査\0R4.009庶務一般\公表\kakei(ＨＰ作業用データ）\R3分\9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<sst xmlns="http://schemas.openxmlformats.org/spreadsheetml/2006/main" count="183" uniqueCount="113">
  <si>
    <t>　１世帯当たり１か月間の収入と支出　－　全国・長野市（勤労者世帯）</t>
  </si>
  <si>
    <t>令和３年９月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</si>
  <si>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令和３年８月</t>
    <rPh sb="0" eb="1">
      <t>レイ</t>
    </rPh>
    <rPh sb="1" eb="2">
      <t>ワ</t>
    </rPh>
    <rPh sb="3" eb="4">
      <t>ネン</t>
    </rPh>
    <rPh sb="5" eb="6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</si>
  <si>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</si>
  <si>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</si>
  <si>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</si>
  <si>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</si>
  <si>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</si>
  <si>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</si>
  <si>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</si>
  <si>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</si>
  <si>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</si>
  <si>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</si>
  <si>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</si>
  <si>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</si>
  <si>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</si>
  <si>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</si>
  <si>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</si>
  <si>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</si>
  <si>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</si>
  <si>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</si>
  <si>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</si>
  <si>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</si>
  <si>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</si>
  <si>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</si>
  <si>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</si>
  <si>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</si>
  <si>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</si>
  <si>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</si>
  <si>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</si>
  <si>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</si>
  <si>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</si>
  <si>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</si>
  <si>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</si>
  <si>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</si>
  <si>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</si>
  <si>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</si>
  <si>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</si>
  <si>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</si>
  <si>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</si>
  <si>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</si>
  <si>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</si>
  <si>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</si>
  <si>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</si>
  <si>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</si>
  <si>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</si>
  <si>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</si>
  <si>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</si>
  <si>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</si>
  <si>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</si>
  <si>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</si>
  <si>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</si>
  <si>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</si>
  <si>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</si>
  <si>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</si>
  <si>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</si>
  <si>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</si>
  <si>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</si>
  <si>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</si>
  <si>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</si>
  <si>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</si>
  <si>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</si>
  <si>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</si>
  <si>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</si>
  <si>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</si>
  <si>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</si>
  <si>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</si>
  <si>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</si>
  <si>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</si>
  <si>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</si>
  <si>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</si>
  <si>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</si>
  <si>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</si>
  <si>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</si>
  <si>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</si>
  <si>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</si>
  <si>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</si>
  <si>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</si>
  <si>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</si>
  <si>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</si>
  <si>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</si>
  <si>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</si>
  <si>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</si>
  <si>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</si>
  <si>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</si>
  <si>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</si>
  <si>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</si>
  <si>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</si>
  <si>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</si>
  <si>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</si>
  <si>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</si>
  <si>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</si>
  <si>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</si>
  <si>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</si>
  <si>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</si>
  <si>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</si>
  <si>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</si>
  <si>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</si>
  <si>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</si>
  <si>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</si>
  <si>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</si>
  <si>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</si>
  <si>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</si>
  <si>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</si>
  <si>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</si>
  <si>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</si>
  <si>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-</t>
    <phoneticPr fontId="7"/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</si>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</sst>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5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" sqref="B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5" t="s">
        <v>1</v>
      </c>
      <c r="D4" s="16"/>
      <c r="E4" s="16"/>
      <c r="F4" s="16"/>
      <c r="G4" s="16"/>
      <c r="H4" s="16"/>
      <c r="I4" s="17"/>
      <c r="J4" s="15" t="s">
        <v>2</v>
      </c>
      <c r="K4" s="16"/>
      <c r="L4" s="16"/>
      <c r="M4" s="16"/>
      <c r="N4" s="16"/>
      <c r="O4" s="17"/>
    </row>
    <row r="5" spans="2:16" ht="17.25" customHeight="1">
      <c r="B5" s="18"/>
      <c r="C5" s="19" t="s">
        <v>3</v>
      </c>
      <c r="D5" s="20"/>
      <c r="E5" s="21" t="s">
        <v>4</v>
      </c>
      <c r="F5" s="19"/>
      <c r="G5" s="22"/>
      <c r="H5" s="22"/>
      <c r="I5" s="23"/>
      <c r="J5" s="19" t="s">
        <v>5</v>
      </c>
      <c r="K5" s="20"/>
      <c r="L5" s="24"/>
      <c r="M5" s="22" t="s">
        <v>6</v>
      </c>
      <c r="N5" s="25"/>
      <c r="O5" s="24"/>
    </row>
    <row r="6" spans="2:16" ht="17.25" customHeight="1">
      <c r="B6" s="18"/>
      <c r="C6" s="26"/>
      <c r="D6" s="27"/>
      <c r="E6" s="28"/>
      <c r="F6" s="29" t="s">
        <v>7</v>
      </c>
      <c r="G6" s="30"/>
      <c r="H6" s="30"/>
      <c r="I6" s="31"/>
      <c r="J6" s="32"/>
      <c r="K6" s="26"/>
      <c r="L6" s="33" t="s">
        <v>8</v>
      </c>
      <c r="M6" s="34"/>
      <c r="N6" s="35"/>
      <c r="O6" s="35" t="s">
        <v>8</v>
      </c>
    </row>
    <row r="7" spans="2:16" ht="8.25" customHeight="1">
      <c r="B7" s="18"/>
      <c r="C7" s="26"/>
      <c r="D7" s="27"/>
      <c r="E7" s="28"/>
      <c r="F7" s="36"/>
      <c r="G7" s="37"/>
      <c r="H7" s="30"/>
      <c r="I7" s="38"/>
      <c r="J7" s="39"/>
      <c r="K7" s="26"/>
      <c r="L7" s="40"/>
      <c r="M7" s="34"/>
      <c r="N7" s="35"/>
      <c r="O7" s="35"/>
    </row>
    <row r="8" spans="2:16" ht="17.25" customHeight="1">
      <c r="B8" s="41"/>
      <c r="C8" s="42" t="s">
        <v>9</v>
      </c>
      <c r="D8" s="43"/>
      <c r="E8" s="44" t="s">
        <v>9</v>
      </c>
      <c r="F8" s="45" t="s">
        <v>10</v>
      </c>
      <c r="G8" s="46"/>
      <c r="H8" s="45" t="s">
        <v>11</v>
      </c>
      <c r="I8" s="47"/>
      <c r="J8" s="46" t="s">
        <v>12</v>
      </c>
      <c r="K8" s="48"/>
      <c r="L8" s="49" t="s">
        <v>13</v>
      </c>
      <c r="M8" s="46" t="s">
        <v>12</v>
      </c>
      <c r="N8" s="50"/>
      <c r="O8" s="51" t="s">
        <v>13</v>
      </c>
    </row>
    <row r="9" spans="2:16" ht="3.75" customHeight="1">
      <c r="B9" s="18"/>
      <c r="C9" s="52"/>
      <c r="D9" s="52"/>
      <c r="E9" s="52"/>
      <c r="F9" s="52"/>
      <c r="G9" s="53"/>
      <c r="H9" s="53"/>
      <c r="I9" s="54"/>
      <c r="J9" s="53"/>
      <c r="K9" s="52"/>
      <c r="L9" s="55"/>
      <c r="M9" s="55"/>
      <c r="N9" s="55"/>
      <c r="O9" s="56"/>
    </row>
    <row r="10" spans="2:16" ht="10.7" customHeight="1">
      <c r="B10" s="18" t="s">
        <v>14</v>
      </c>
      <c r="C10" s="26"/>
      <c r="D10" s="71">
        <v>45</v>
      </c>
      <c r="E10" s="72">
        <v>4027</v>
      </c>
      <c r="F10" s="73" t="s">
        <v>15</v>
      </c>
      <c r="G10" s="74">
        <v>3966</v>
      </c>
      <c r="H10" s="73"/>
      <c r="I10" s="75" t="s">
        <v>16</v>
      </c>
      <c r="J10" s="76"/>
      <c r="K10" s="71">
        <v>51</v>
      </c>
      <c r="L10" s="57" t="s">
        <v>16</v>
      </c>
      <c r="M10" s="57"/>
      <c r="N10" s="72">
        <v>4009</v>
      </c>
      <c r="O10" s="77" t="s">
        <v>16</v>
      </c>
    </row>
    <row r="11" spans="2:16" ht="10.7" customHeight="1">
      <c r="B11" s="18" t="s">
        <v>17</v>
      </c>
      <c r="C11" s="26"/>
      <c r="D11" s="78">
        <v>3.38</v>
      </c>
      <c r="E11" s="78">
        <v>3.28</v>
      </c>
      <c r="F11" s="73" t="s">
        <v>15</v>
      </c>
      <c r="G11" s="79">
        <v>3.28</v>
      </c>
      <c r="H11" s="79"/>
      <c r="I11" s="75" t="s">
        <v>16</v>
      </c>
      <c r="J11" s="80"/>
      <c r="K11" s="78">
        <v>3.25</v>
      </c>
      <c r="L11" s="57" t="s">
        <v>16</v>
      </c>
      <c r="M11" s="57"/>
      <c r="N11" s="78">
        <v>3.29</v>
      </c>
      <c r="O11" s="77" t="s">
        <v>16</v>
      </c>
    </row>
    <row r="12" spans="2:16" ht="10.7" customHeight="1">
      <c r="B12" s="18" t="s">
        <v>18</v>
      </c>
      <c r="C12" s="26"/>
      <c r="D12" s="78">
        <v>1.85</v>
      </c>
      <c r="E12" s="78">
        <v>1.78</v>
      </c>
      <c r="F12" s="73" t="s">
        <v>15</v>
      </c>
      <c r="G12" s="79">
        <v>1.79</v>
      </c>
      <c r="H12" s="81"/>
      <c r="I12" s="75" t="s">
        <v>16</v>
      </c>
      <c r="J12" s="82"/>
      <c r="K12" s="78">
        <v>1.86</v>
      </c>
      <c r="L12" s="57" t="s">
        <v>16</v>
      </c>
      <c r="M12" s="57"/>
      <c r="N12" s="78">
        <v>1.78</v>
      </c>
      <c r="O12" s="77" t="s">
        <v>16</v>
      </c>
    </row>
    <row r="13" spans="2:16" ht="10.7" customHeight="1">
      <c r="B13" s="18" t="s">
        <v>19</v>
      </c>
      <c r="C13" s="26"/>
      <c r="D13" s="83">
        <v>47.8</v>
      </c>
      <c r="E13" s="83">
        <v>49.8</v>
      </c>
      <c r="F13" s="73" t="s">
        <v>15</v>
      </c>
      <c r="G13" s="84">
        <v>49.9</v>
      </c>
      <c r="H13" s="84"/>
      <c r="I13" s="85" t="s">
        <v>16</v>
      </c>
      <c r="J13" s="82"/>
      <c r="K13" s="83">
        <v>48.8</v>
      </c>
      <c r="L13" s="57" t="s">
        <v>16</v>
      </c>
      <c r="M13" s="57"/>
      <c r="N13" s="83">
        <v>49.8</v>
      </c>
      <c r="O13" s="77" t="s">
        <v>16</v>
      </c>
    </row>
    <row r="14" spans="2:16" ht="5.0999999999999996" customHeight="1">
      <c r="B14" s="41"/>
      <c r="C14" s="58"/>
      <c r="D14" s="86"/>
      <c r="E14" s="86"/>
      <c r="F14" s="87"/>
      <c r="G14" s="88"/>
      <c r="H14" s="88"/>
      <c r="I14" s="89"/>
      <c r="J14" s="90"/>
      <c r="K14" s="86"/>
      <c r="L14" s="59"/>
      <c r="M14" s="59"/>
      <c r="N14" s="86"/>
      <c r="O14" s="91"/>
    </row>
    <row r="15" spans="2:16" ht="5.0999999999999996" customHeight="1">
      <c r="B15" s="18"/>
      <c r="C15" s="26"/>
      <c r="D15" s="83"/>
      <c r="E15" s="83"/>
      <c r="F15" s="92"/>
      <c r="G15" s="84"/>
      <c r="H15" s="84"/>
      <c r="I15" s="85"/>
      <c r="J15" s="82"/>
      <c r="K15" s="83"/>
      <c r="L15" s="57"/>
      <c r="M15" s="57"/>
      <c r="N15" s="83"/>
      <c r="O15" s="77"/>
    </row>
    <row r="16" spans="2:16" ht="10.7" customHeight="1">
      <c r="B16" s="18" t="s">
        <v>20</v>
      </c>
      <c r="C16" s="26"/>
      <c r="D16" s="93">
        <v>1065476</v>
      </c>
      <c r="E16" s="94">
        <v>1134982</v>
      </c>
      <c r="F16" s="95"/>
      <c r="G16" s="96" t="s">
        <v>21</v>
      </c>
      <c r="H16" s="97"/>
      <c r="I16" s="96" t="s">
        <v>21</v>
      </c>
      <c r="J16" s="60"/>
      <c r="K16" s="93">
        <v>1100144</v>
      </c>
      <c r="L16" s="60" t="s">
        <v>16</v>
      </c>
      <c r="M16" s="60"/>
      <c r="N16" s="94">
        <v>1199656</v>
      </c>
      <c r="O16" s="98" t="s">
        <v>16</v>
      </c>
    </row>
    <row r="17" spans="2:15" ht="10.7" customHeight="1">
      <c r="B17" s="18" t="s">
        <v>22</v>
      </c>
      <c r="C17" s="26"/>
      <c r="D17" s="93">
        <v>518827</v>
      </c>
      <c r="E17" s="93">
        <v>481800</v>
      </c>
      <c r="F17" s="95"/>
      <c r="G17" s="99">
        <v>2.5</v>
      </c>
      <c r="H17" s="99"/>
      <c r="I17" s="99">
        <v>2.5</v>
      </c>
      <c r="J17" s="60"/>
      <c r="K17" s="93">
        <v>570456</v>
      </c>
      <c r="L17" s="60">
        <v>100</v>
      </c>
      <c r="M17" s="60"/>
      <c r="N17" s="93">
        <v>555009</v>
      </c>
      <c r="O17" s="98">
        <v>100</v>
      </c>
    </row>
    <row r="18" spans="2:15" ht="10.7" customHeight="1">
      <c r="B18" s="18" t="s">
        <v>23</v>
      </c>
      <c r="C18" s="26"/>
      <c r="D18" s="93">
        <v>514074</v>
      </c>
      <c r="E18" s="93">
        <v>475815</v>
      </c>
      <c r="F18" s="95"/>
      <c r="G18" s="99">
        <v>3.2</v>
      </c>
      <c r="H18" s="99"/>
      <c r="I18" s="100">
        <v>3.17</v>
      </c>
      <c r="J18" s="60"/>
      <c r="K18" s="93">
        <v>567045</v>
      </c>
      <c r="L18" s="60">
        <f>+K18/$K$17*100</f>
        <v>99.402057301527208</v>
      </c>
      <c r="M18" s="60"/>
      <c r="N18" s="93">
        <v>540828</v>
      </c>
      <c r="O18" s="98">
        <f t="shared" ref="O18:O28" si="0">+N18/$N$17*100</f>
        <v>97.444906298816775</v>
      </c>
    </row>
    <row r="19" spans="2:15" ht="10.7" customHeight="1">
      <c r="B19" s="18" t="s">
        <v>24</v>
      </c>
      <c r="C19" s="26"/>
      <c r="D19" s="93">
        <v>503334</v>
      </c>
      <c r="E19" s="93">
        <v>465943</v>
      </c>
      <c r="F19" s="95"/>
      <c r="G19" s="99">
        <v>3.2</v>
      </c>
      <c r="H19" s="99"/>
      <c r="I19" s="100">
        <v>3.06</v>
      </c>
      <c r="J19" s="60"/>
      <c r="K19" s="93">
        <v>498169</v>
      </c>
      <c r="L19" s="60">
        <f t="shared" ref="L19:L28" si="1">+K19/$K$17*100</f>
        <v>87.328207609351111</v>
      </c>
      <c r="M19" s="60"/>
      <c r="N19" s="93">
        <v>484767</v>
      </c>
      <c r="O19" s="98">
        <f t="shared" si="0"/>
        <v>87.343989016394332</v>
      </c>
    </row>
    <row r="20" spans="2:15" ht="10.7" customHeight="1">
      <c r="B20" s="18" t="s">
        <v>25</v>
      </c>
      <c r="C20" s="26"/>
      <c r="D20" s="93">
        <v>393308</v>
      </c>
      <c r="E20" s="93">
        <v>372060</v>
      </c>
      <c r="F20" s="95"/>
      <c r="G20" s="99">
        <v>4.7</v>
      </c>
      <c r="H20" s="99"/>
      <c r="I20" s="100">
        <v>3.54</v>
      </c>
      <c r="J20" s="60"/>
      <c r="K20" s="93">
        <v>384603</v>
      </c>
      <c r="L20" s="60">
        <f t="shared" si="1"/>
        <v>67.420274306870297</v>
      </c>
      <c r="M20" s="60"/>
      <c r="N20" s="93">
        <v>386971</v>
      </c>
      <c r="O20" s="98">
        <f t="shared" si="0"/>
        <v>69.723373855198744</v>
      </c>
    </row>
    <row r="21" spans="2:15" ht="10.7" customHeight="1">
      <c r="B21" s="18" t="s">
        <v>26</v>
      </c>
      <c r="C21" s="26"/>
      <c r="D21" s="93">
        <v>392743</v>
      </c>
      <c r="E21" s="93">
        <v>363249</v>
      </c>
      <c r="F21" s="95"/>
      <c r="G21" s="99">
        <v>4.5999999999999996</v>
      </c>
      <c r="H21" s="99"/>
      <c r="I21" s="100">
        <v>3.38</v>
      </c>
      <c r="J21" s="60"/>
      <c r="K21" s="93">
        <v>336562</v>
      </c>
      <c r="L21" s="60">
        <f t="shared" si="1"/>
        <v>58.998765899561057</v>
      </c>
      <c r="M21" s="60"/>
      <c r="N21" s="93">
        <v>369043</v>
      </c>
      <c r="O21" s="98">
        <f t="shared" si="0"/>
        <v>66.493155966840177</v>
      </c>
    </row>
    <row r="22" spans="2:15" ht="10.7" customHeight="1">
      <c r="B22" s="18" t="s">
        <v>27</v>
      </c>
      <c r="C22" s="26"/>
      <c r="D22" s="93">
        <v>565</v>
      </c>
      <c r="E22" s="93">
        <v>8811</v>
      </c>
      <c r="F22" s="95"/>
      <c r="G22" s="99">
        <v>9.4</v>
      </c>
      <c r="H22" s="99"/>
      <c r="I22" s="100">
        <v>0.16</v>
      </c>
      <c r="J22" s="60"/>
      <c r="K22" s="93">
        <v>48041</v>
      </c>
      <c r="L22" s="60">
        <f t="shared" si="1"/>
        <v>8.4215084073092399</v>
      </c>
      <c r="M22" s="60"/>
      <c r="N22" s="93">
        <v>17928</v>
      </c>
      <c r="O22" s="98">
        <f t="shared" si="0"/>
        <v>3.2302178883585673</v>
      </c>
    </row>
    <row r="23" spans="2:15" ht="10.7" customHeight="1">
      <c r="B23" s="18" t="s">
        <v>28</v>
      </c>
      <c r="C23" s="26"/>
      <c r="D23" s="93">
        <v>84123</v>
      </c>
      <c r="E23" s="93">
        <v>80710</v>
      </c>
      <c r="F23" s="95"/>
      <c r="G23" s="99">
        <v>-0.1</v>
      </c>
      <c r="H23" s="99"/>
      <c r="I23" s="100">
        <v>-0.01</v>
      </c>
      <c r="J23" s="60"/>
      <c r="K23" s="93">
        <v>79827</v>
      </c>
      <c r="L23" s="60">
        <f t="shared" si="1"/>
        <v>13.993542008498464</v>
      </c>
      <c r="M23" s="60"/>
      <c r="N23" s="93">
        <v>82716</v>
      </c>
      <c r="O23" s="98">
        <f t="shared" si="0"/>
        <v>14.903542104722625</v>
      </c>
    </row>
    <row r="24" spans="2:15" ht="10.7" customHeight="1">
      <c r="B24" s="18" t="s">
        <v>29</v>
      </c>
      <c r="C24" s="26"/>
      <c r="D24" s="93">
        <v>84123</v>
      </c>
      <c r="E24" s="93">
        <v>78495</v>
      </c>
      <c r="F24" s="95"/>
      <c r="G24" s="99">
        <v>-0.4</v>
      </c>
      <c r="H24" s="99"/>
      <c r="I24" s="100">
        <v>-7.0000000000000007E-2</v>
      </c>
      <c r="J24" s="60"/>
      <c r="K24" s="93">
        <v>79827</v>
      </c>
      <c r="L24" s="60">
        <f t="shared" si="1"/>
        <v>13.993542008498464</v>
      </c>
      <c r="M24" s="60"/>
      <c r="N24" s="93">
        <v>80528</v>
      </c>
      <c r="O24" s="98">
        <f t="shared" si="0"/>
        <v>14.509314263372305</v>
      </c>
    </row>
    <row r="25" spans="2:15" ht="10.7" customHeight="1">
      <c r="B25" s="18" t="s">
        <v>30</v>
      </c>
      <c r="C25" s="26"/>
      <c r="D25" s="93">
        <v>25903</v>
      </c>
      <c r="E25" s="93">
        <v>13173</v>
      </c>
      <c r="F25" s="101"/>
      <c r="G25" s="99">
        <v>-14.3</v>
      </c>
      <c r="H25" s="99"/>
      <c r="I25" s="100">
        <v>-0.47</v>
      </c>
      <c r="J25" s="60"/>
      <c r="K25" s="93">
        <v>33740</v>
      </c>
      <c r="L25" s="60">
        <f t="shared" si="1"/>
        <v>5.9145665923401634</v>
      </c>
      <c r="M25" s="60"/>
      <c r="N25" s="93">
        <v>15080</v>
      </c>
      <c r="O25" s="98">
        <f t="shared" si="0"/>
        <v>2.7170730564729579</v>
      </c>
    </row>
    <row r="26" spans="2:15" ht="10.7" customHeight="1">
      <c r="B26" s="18" t="s">
        <v>31</v>
      </c>
      <c r="C26" s="26"/>
      <c r="D26" s="93">
        <v>2813</v>
      </c>
      <c r="E26" s="93">
        <v>3143</v>
      </c>
      <c r="F26" s="101"/>
      <c r="G26" s="99">
        <v>3.1</v>
      </c>
      <c r="H26" s="99"/>
      <c r="I26" s="100">
        <v>0.02</v>
      </c>
      <c r="J26" s="60"/>
      <c r="K26" s="93">
        <v>5032</v>
      </c>
      <c r="L26" s="60">
        <f t="shared" si="1"/>
        <v>0.88210133647467992</v>
      </c>
      <c r="M26" s="60"/>
      <c r="N26" s="93">
        <v>2612</v>
      </c>
      <c r="O26" s="98">
        <f t="shared" si="0"/>
        <v>0.47062299890632403</v>
      </c>
    </row>
    <row r="27" spans="2:15" ht="10.7" customHeight="1">
      <c r="B27" s="18" t="s">
        <v>32</v>
      </c>
      <c r="C27" s="26"/>
      <c r="D27" s="93">
        <v>7927</v>
      </c>
      <c r="E27" s="93">
        <v>6729</v>
      </c>
      <c r="F27" s="95"/>
      <c r="G27" s="99">
        <v>7.1</v>
      </c>
      <c r="H27" s="102"/>
      <c r="I27" s="100">
        <v>0.09</v>
      </c>
      <c r="J27" s="60"/>
      <c r="K27" s="93">
        <v>63843</v>
      </c>
      <c r="L27" s="60">
        <f t="shared" si="1"/>
        <v>11.191573057343598</v>
      </c>
      <c r="M27" s="60"/>
      <c r="N27" s="93">
        <v>53449</v>
      </c>
      <c r="O27" s="98">
        <f>+N27/$N$17*100</f>
        <v>9.6302942835161236</v>
      </c>
    </row>
    <row r="28" spans="2:15" ht="10.7" customHeight="1">
      <c r="B28" s="18" t="s">
        <v>33</v>
      </c>
      <c r="C28" s="26"/>
      <c r="D28" s="93">
        <v>4753</v>
      </c>
      <c r="E28" s="93">
        <v>5985</v>
      </c>
      <c r="F28" s="95"/>
      <c r="G28" s="99">
        <v>-35.5</v>
      </c>
      <c r="H28" s="99"/>
      <c r="I28" s="100">
        <v>-0.7</v>
      </c>
      <c r="J28" s="60"/>
      <c r="K28" s="93">
        <v>3411</v>
      </c>
      <c r="L28" s="60">
        <f t="shared" si="1"/>
        <v>0.59794269847280068</v>
      </c>
      <c r="M28" s="60"/>
      <c r="N28" s="93">
        <v>14181</v>
      </c>
      <c r="O28" s="98">
        <f t="shared" si="0"/>
        <v>2.5550937011832238</v>
      </c>
    </row>
    <row r="29" spans="2:15" ht="10.7" customHeight="1">
      <c r="B29" s="18" t="s">
        <v>34</v>
      </c>
      <c r="C29" s="26"/>
      <c r="D29" s="93">
        <v>420243</v>
      </c>
      <c r="E29" s="93">
        <v>431215</v>
      </c>
      <c r="F29" s="92" t="s">
        <v>35</v>
      </c>
      <c r="G29" s="99">
        <v>-0.2</v>
      </c>
      <c r="H29" s="99"/>
      <c r="I29" s="96" t="s">
        <v>16</v>
      </c>
      <c r="J29" s="60"/>
      <c r="K29" s="93">
        <v>430063</v>
      </c>
      <c r="L29" s="60" t="s">
        <v>16</v>
      </c>
      <c r="M29" s="60"/>
      <c r="N29" s="93">
        <v>436645</v>
      </c>
      <c r="O29" s="98" t="s">
        <v>16</v>
      </c>
    </row>
    <row r="30" spans="2:15" ht="10.7" customHeight="1">
      <c r="B30" s="18" t="s">
        <v>36</v>
      </c>
      <c r="C30" s="26"/>
      <c r="D30" s="93">
        <v>126406</v>
      </c>
      <c r="E30" s="93">
        <v>221967</v>
      </c>
      <c r="F30" s="64"/>
      <c r="G30" s="96" t="s">
        <v>21</v>
      </c>
      <c r="H30" s="103"/>
      <c r="I30" s="96" t="s">
        <v>21</v>
      </c>
      <c r="J30" s="60"/>
      <c r="K30" s="93">
        <v>99626</v>
      </c>
      <c r="L30" s="60" t="s">
        <v>16</v>
      </c>
      <c r="M30" s="60"/>
      <c r="N30" s="93">
        <v>208002</v>
      </c>
      <c r="O30" s="98" t="s">
        <v>16</v>
      </c>
    </row>
    <row r="31" spans="2:15" ht="5.0999999999999996" customHeight="1">
      <c r="B31" s="41"/>
      <c r="C31" s="58"/>
      <c r="D31" s="104"/>
      <c r="E31" s="104"/>
      <c r="F31" s="105"/>
      <c r="G31" s="106"/>
      <c r="H31" s="106"/>
      <c r="I31" s="96"/>
      <c r="J31" s="62"/>
      <c r="K31" s="104"/>
      <c r="L31" s="62"/>
      <c r="M31" s="62"/>
      <c r="N31" s="104"/>
      <c r="O31" s="107"/>
    </row>
    <row r="32" spans="2:15" ht="5.0999999999999996" customHeight="1">
      <c r="B32" s="18"/>
      <c r="C32" s="26"/>
      <c r="D32" s="93"/>
      <c r="E32" s="93"/>
      <c r="F32" s="64"/>
      <c r="G32" s="103"/>
      <c r="H32" s="103"/>
      <c r="I32" s="108"/>
      <c r="J32" s="60"/>
      <c r="K32" s="93"/>
      <c r="L32" s="60"/>
      <c r="M32" s="60"/>
      <c r="N32" s="93"/>
      <c r="O32" s="98"/>
    </row>
    <row r="33" spans="2:15" ht="10.7" customHeight="1">
      <c r="B33" s="18" t="s">
        <v>37</v>
      </c>
      <c r="C33" s="26"/>
      <c r="D33" s="93">
        <v>1065476</v>
      </c>
      <c r="E33" s="93">
        <v>1134982</v>
      </c>
      <c r="F33" s="95"/>
      <c r="G33" s="96" t="s">
        <v>21</v>
      </c>
      <c r="H33" s="99"/>
      <c r="I33" s="96" t="s">
        <v>21</v>
      </c>
      <c r="J33" s="60"/>
      <c r="K33" s="93">
        <v>1100144</v>
      </c>
      <c r="L33" s="60" t="s">
        <v>16</v>
      </c>
      <c r="M33" s="60"/>
      <c r="N33" s="93">
        <v>1199656</v>
      </c>
      <c r="O33" s="98" t="s">
        <v>16</v>
      </c>
    </row>
    <row r="34" spans="2:15" ht="10.7" customHeight="1">
      <c r="B34" s="18" t="s">
        <v>38</v>
      </c>
      <c r="C34" s="26"/>
      <c r="D34" s="93">
        <v>434794</v>
      </c>
      <c r="E34" s="93">
        <v>387636</v>
      </c>
      <c r="F34" s="92" t="s">
        <v>35</v>
      </c>
      <c r="G34" s="99">
        <v>-1.2</v>
      </c>
      <c r="H34" s="99"/>
      <c r="I34" s="96" t="s">
        <v>16</v>
      </c>
      <c r="J34" s="60"/>
      <c r="K34" s="93">
        <v>392697</v>
      </c>
      <c r="L34" s="60" t="s">
        <v>16</v>
      </c>
      <c r="M34" s="60"/>
      <c r="N34" s="93">
        <v>396561</v>
      </c>
      <c r="O34" s="98" t="s">
        <v>16</v>
      </c>
    </row>
    <row r="35" spans="2:15" ht="10.7" customHeight="1">
      <c r="B35" s="18" t="s">
        <v>39</v>
      </c>
      <c r="C35" s="26"/>
      <c r="D35" s="93">
        <v>335461</v>
      </c>
      <c r="E35" s="93">
        <v>295779</v>
      </c>
      <c r="F35" s="95"/>
      <c r="G35" s="99">
        <v>-3</v>
      </c>
      <c r="H35" s="99"/>
      <c r="I35" s="99">
        <v>-3</v>
      </c>
      <c r="J35" s="60"/>
      <c r="K35" s="93">
        <v>293112</v>
      </c>
      <c r="L35" s="60">
        <v>100</v>
      </c>
      <c r="M35" s="60"/>
      <c r="N35" s="93">
        <v>294112</v>
      </c>
      <c r="O35" s="98">
        <v>100</v>
      </c>
    </row>
    <row r="36" spans="2:15" ht="10.7" customHeight="1">
      <c r="B36" s="18" t="s">
        <v>40</v>
      </c>
      <c r="C36" s="26"/>
      <c r="D36" s="93">
        <v>68988</v>
      </c>
      <c r="E36" s="93">
        <v>78019</v>
      </c>
      <c r="F36" s="95"/>
      <c r="G36" s="99">
        <v>-4.7</v>
      </c>
      <c r="H36" s="99"/>
      <c r="I36" s="100">
        <v>-1.25</v>
      </c>
      <c r="J36" s="60"/>
      <c r="K36" s="93">
        <v>77253</v>
      </c>
      <c r="L36" s="60">
        <f t="shared" ref="L36:L48" si="2">+K36/$K$35*100</f>
        <v>26.356136903299763</v>
      </c>
      <c r="M36" s="60"/>
      <c r="N36" s="93">
        <v>83731</v>
      </c>
      <c r="O36" s="98">
        <f t="shared" ref="O36:O48" si="3">+N36/$N$35*100</f>
        <v>28.469086606462845</v>
      </c>
    </row>
    <row r="37" spans="2:15" ht="10.7" customHeight="1">
      <c r="B37" s="63" t="s">
        <v>41</v>
      </c>
      <c r="C37" s="39"/>
      <c r="D37" s="93">
        <v>5796</v>
      </c>
      <c r="E37" s="93">
        <v>6656</v>
      </c>
      <c r="F37" s="95"/>
      <c r="G37" s="99">
        <v>-2.2000000000000002</v>
      </c>
      <c r="H37" s="99"/>
      <c r="I37" s="100">
        <v>-0.05</v>
      </c>
      <c r="J37" s="60"/>
      <c r="K37" s="93">
        <v>6013</v>
      </c>
      <c r="L37" s="60">
        <f t="shared" si="2"/>
        <v>2.0514342640355907</v>
      </c>
      <c r="M37" s="60"/>
      <c r="N37" s="93">
        <v>6839</v>
      </c>
      <c r="O37" s="98">
        <f>+N37/$N$35*100</f>
        <v>2.3253046458492004</v>
      </c>
    </row>
    <row r="38" spans="2:15" ht="10.7" customHeight="1">
      <c r="B38" s="63" t="s">
        <v>42</v>
      </c>
      <c r="C38" s="39"/>
      <c r="D38" s="93">
        <v>4238</v>
      </c>
      <c r="E38" s="93">
        <v>4713</v>
      </c>
      <c r="F38" s="95"/>
      <c r="G38" s="99">
        <v>-7</v>
      </c>
      <c r="H38" s="99"/>
      <c r="I38" s="100">
        <v>-0.11</v>
      </c>
      <c r="J38" s="60"/>
      <c r="K38" s="93">
        <v>4736</v>
      </c>
      <c r="L38" s="60">
        <f>+K38/$K$35*100</f>
        <v>1.6157646223968993</v>
      </c>
      <c r="M38" s="60"/>
      <c r="N38" s="93">
        <v>5027</v>
      </c>
      <c r="O38" s="98">
        <f t="shared" si="3"/>
        <v>1.7092128168860843</v>
      </c>
    </row>
    <row r="39" spans="2:15" ht="10.7" customHeight="1">
      <c r="B39" s="63" t="s">
        <v>43</v>
      </c>
      <c r="C39" s="39"/>
      <c r="D39" s="93">
        <v>7467</v>
      </c>
      <c r="E39" s="93">
        <v>8325</v>
      </c>
      <c r="F39" s="95"/>
      <c r="G39" s="99">
        <v>-0.6</v>
      </c>
      <c r="H39" s="99"/>
      <c r="I39" s="100">
        <v>-0.02</v>
      </c>
      <c r="J39" s="60"/>
      <c r="K39" s="93">
        <v>7425</v>
      </c>
      <c r="L39" s="60">
        <f t="shared" si="2"/>
        <v>2.5331613854089907</v>
      </c>
      <c r="M39" s="60"/>
      <c r="N39" s="93">
        <v>8872</v>
      </c>
      <c r="O39" s="98">
        <f t="shared" si="3"/>
        <v>3.0165379175280163</v>
      </c>
    </row>
    <row r="40" spans="2:15" ht="10.7" customHeight="1">
      <c r="B40" s="63" t="s">
        <v>44</v>
      </c>
      <c r="C40" s="39"/>
      <c r="D40" s="93">
        <v>4057</v>
      </c>
      <c r="E40" s="93">
        <v>3993</v>
      </c>
      <c r="F40" s="95"/>
      <c r="G40" s="99">
        <v>-0.9</v>
      </c>
      <c r="H40" s="99"/>
      <c r="I40" s="100">
        <v>-0.01</v>
      </c>
      <c r="J40" s="60"/>
      <c r="K40" s="93">
        <v>3968</v>
      </c>
      <c r="L40" s="60">
        <f t="shared" si="2"/>
        <v>1.3537487376838888</v>
      </c>
      <c r="M40" s="60"/>
      <c r="N40" s="93">
        <v>4177</v>
      </c>
      <c r="O40" s="98">
        <f t="shared" si="3"/>
        <v>1.4202072679795452</v>
      </c>
    </row>
    <row r="41" spans="2:15" ht="10.7" customHeight="1">
      <c r="B41" s="63" t="s">
        <v>45</v>
      </c>
      <c r="C41" s="39"/>
      <c r="D41" s="93">
        <v>7462</v>
      </c>
      <c r="E41" s="93">
        <v>8351</v>
      </c>
      <c r="F41" s="95"/>
      <c r="G41" s="99">
        <v>-3.2</v>
      </c>
      <c r="H41" s="99"/>
      <c r="I41" s="100">
        <v>-0.09</v>
      </c>
      <c r="J41" s="60"/>
      <c r="K41" s="93">
        <v>7174</v>
      </c>
      <c r="L41" s="60">
        <f t="shared" si="2"/>
        <v>2.447528589754087</v>
      </c>
      <c r="M41" s="60"/>
      <c r="N41" s="93">
        <v>8161</v>
      </c>
      <c r="O41" s="98">
        <f t="shared" si="3"/>
        <v>2.7747932760308998</v>
      </c>
    </row>
    <row r="42" spans="2:15" ht="10.7" customHeight="1">
      <c r="B42" s="63" t="s">
        <v>46</v>
      </c>
      <c r="C42" s="39"/>
      <c r="D42" s="93">
        <v>2797</v>
      </c>
      <c r="E42" s="93">
        <v>2865</v>
      </c>
      <c r="F42" s="95"/>
      <c r="G42" s="99">
        <v>9.1999999999999993</v>
      </c>
      <c r="H42" s="99"/>
      <c r="I42" s="100">
        <v>0.08</v>
      </c>
      <c r="J42" s="60"/>
      <c r="K42" s="93">
        <v>2535</v>
      </c>
      <c r="L42" s="60">
        <f t="shared" si="2"/>
        <v>0.86485711946286747</v>
      </c>
      <c r="M42" s="60"/>
      <c r="N42" s="93">
        <v>3012</v>
      </c>
      <c r="O42" s="98">
        <f t="shared" si="3"/>
        <v>1.0240996627135242</v>
      </c>
    </row>
    <row r="43" spans="2:15" ht="10.7" customHeight="1">
      <c r="B43" s="63" t="s">
        <v>47</v>
      </c>
      <c r="C43" s="32"/>
      <c r="D43" s="93">
        <v>3464</v>
      </c>
      <c r="E43" s="93">
        <v>3773</v>
      </c>
      <c r="F43" s="95"/>
      <c r="G43" s="99">
        <v>-0.5</v>
      </c>
      <c r="H43" s="99"/>
      <c r="I43" s="100">
        <v>-0.01</v>
      </c>
      <c r="J43" s="60"/>
      <c r="K43" s="93">
        <v>4220</v>
      </c>
      <c r="L43" s="60">
        <f t="shared" si="2"/>
        <v>1.4397226998553454</v>
      </c>
      <c r="M43" s="60"/>
      <c r="N43" s="93">
        <v>3854</v>
      </c>
      <c r="O43" s="98">
        <f t="shared" si="3"/>
        <v>1.3103851593950604</v>
      </c>
    </row>
    <row r="44" spans="2:15" ht="10.7" customHeight="1">
      <c r="B44" s="63" t="s">
        <v>48</v>
      </c>
      <c r="C44" s="39"/>
      <c r="D44" s="93">
        <v>6467</v>
      </c>
      <c r="E44" s="93">
        <v>7309</v>
      </c>
      <c r="F44" s="95"/>
      <c r="G44" s="99">
        <v>0.7</v>
      </c>
      <c r="H44" s="99"/>
      <c r="I44" s="100">
        <v>0.02</v>
      </c>
      <c r="J44" s="60"/>
      <c r="K44" s="93">
        <v>6957</v>
      </c>
      <c r="L44" s="60">
        <f t="shared" si="2"/>
        <v>2.3734954556619994</v>
      </c>
      <c r="M44" s="60"/>
      <c r="N44" s="93">
        <v>8246</v>
      </c>
      <c r="O44" s="98">
        <f t="shared" si="3"/>
        <v>2.8036938309215538</v>
      </c>
    </row>
    <row r="45" spans="2:15" ht="10.7" customHeight="1">
      <c r="B45" s="63" t="s">
        <v>49</v>
      </c>
      <c r="C45" s="39"/>
      <c r="D45" s="93">
        <v>9381</v>
      </c>
      <c r="E45" s="93">
        <v>11732</v>
      </c>
      <c r="F45" s="95"/>
      <c r="G45" s="99">
        <v>7</v>
      </c>
      <c r="H45" s="99"/>
      <c r="I45" s="100">
        <v>0.25</v>
      </c>
      <c r="J45" s="60"/>
      <c r="K45" s="93">
        <v>12525</v>
      </c>
      <c r="L45" s="60">
        <f t="shared" si="2"/>
        <v>4.2731106198313276</v>
      </c>
      <c r="M45" s="60"/>
      <c r="N45" s="93">
        <v>12602</v>
      </c>
      <c r="O45" s="98">
        <f t="shared" si="3"/>
        <v>4.2847622674355348</v>
      </c>
    </row>
    <row r="46" spans="2:15" ht="10.7" customHeight="1">
      <c r="B46" s="63" t="s">
        <v>50</v>
      </c>
      <c r="C46" s="39"/>
      <c r="D46" s="93">
        <v>4639</v>
      </c>
      <c r="E46" s="93">
        <v>5422</v>
      </c>
      <c r="F46" s="95"/>
      <c r="G46" s="99">
        <v>-2.1</v>
      </c>
      <c r="H46" s="99"/>
      <c r="I46" s="100">
        <v>-0.04</v>
      </c>
      <c r="J46" s="60"/>
      <c r="K46" s="93">
        <v>5847</v>
      </c>
      <c r="L46" s="60">
        <f t="shared" si="2"/>
        <v>1.9948006222877264</v>
      </c>
      <c r="M46" s="60"/>
      <c r="N46" s="93">
        <v>6317</v>
      </c>
      <c r="O46" s="98">
        <f t="shared" si="3"/>
        <v>2.1478212381677726</v>
      </c>
    </row>
    <row r="47" spans="2:15" ht="10.7" customHeight="1">
      <c r="B47" s="18" t="s">
        <v>51</v>
      </c>
      <c r="C47" s="26"/>
      <c r="D47" s="93">
        <v>3102</v>
      </c>
      <c r="E47" s="93">
        <v>3521</v>
      </c>
      <c r="F47" s="95"/>
      <c r="G47" s="99">
        <v>-21.2</v>
      </c>
      <c r="H47" s="99"/>
      <c r="I47" s="100">
        <v>-0.31</v>
      </c>
      <c r="J47" s="60"/>
      <c r="K47" s="93">
        <v>4207</v>
      </c>
      <c r="L47" s="60">
        <f t="shared" si="2"/>
        <v>1.4352875351401511</v>
      </c>
      <c r="M47" s="60"/>
      <c r="N47" s="93">
        <v>4022</v>
      </c>
      <c r="O47" s="98">
        <f t="shared" si="3"/>
        <v>1.3675062561201177</v>
      </c>
    </row>
    <row r="48" spans="2:15" ht="10.7" customHeight="1">
      <c r="B48" s="18" t="s">
        <v>52</v>
      </c>
      <c r="C48" s="26"/>
      <c r="D48" s="93">
        <v>10117</v>
      </c>
      <c r="E48" s="93">
        <v>11358</v>
      </c>
      <c r="F48" s="101"/>
      <c r="G48" s="99">
        <v>-20.3</v>
      </c>
      <c r="H48" s="99"/>
      <c r="I48" s="100">
        <v>-0.95</v>
      </c>
      <c r="J48" s="60"/>
      <c r="K48" s="93">
        <v>11646</v>
      </c>
      <c r="L48" s="60">
        <f t="shared" si="2"/>
        <v>3.9732252517808897</v>
      </c>
      <c r="M48" s="60"/>
      <c r="N48" s="93">
        <v>12601</v>
      </c>
      <c r="O48" s="98">
        <f t="shared" si="3"/>
        <v>4.2844222609074087</v>
      </c>
    </row>
    <row r="49" spans="2:15" ht="10.7" customHeight="1">
      <c r="B49" s="18"/>
      <c r="C49" s="26"/>
      <c r="D49" s="93"/>
      <c r="E49" s="93"/>
      <c r="F49" s="95"/>
      <c r="G49" s="99"/>
      <c r="H49" s="99"/>
      <c r="I49" s="99"/>
      <c r="J49" s="60"/>
      <c r="K49" s="93"/>
      <c r="L49" s="60"/>
      <c r="M49" s="60"/>
      <c r="N49" s="93"/>
      <c r="O49" s="98"/>
    </row>
    <row r="50" spans="2:15" ht="10.7" customHeight="1">
      <c r="B50" s="18" t="s">
        <v>53</v>
      </c>
      <c r="C50" s="26"/>
      <c r="D50" s="93">
        <v>22181</v>
      </c>
      <c r="E50" s="93">
        <v>20159</v>
      </c>
      <c r="F50" s="95"/>
      <c r="G50" s="99">
        <v>5.5</v>
      </c>
      <c r="H50" s="99"/>
      <c r="I50" s="100">
        <v>0.34</v>
      </c>
      <c r="J50" s="60"/>
      <c r="K50" s="93">
        <v>23763</v>
      </c>
      <c r="L50" s="60">
        <f t="shared" ref="L50:L64" si="4">+K50/$K$35*100</f>
        <v>8.1071399328584306</v>
      </c>
      <c r="M50" s="60"/>
      <c r="N50" s="93">
        <v>18832</v>
      </c>
      <c r="O50" s="98">
        <f t="shared" ref="O50:O64" si="5">+N50/$N$35*100</f>
        <v>6.403002937656403</v>
      </c>
    </row>
    <row r="51" spans="2:15" ht="10.7" customHeight="1">
      <c r="B51" s="18" t="s">
        <v>54</v>
      </c>
      <c r="C51" s="26"/>
      <c r="D51" s="93">
        <v>17757</v>
      </c>
      <c r="E51" s="93">
        <v>12415</v>
      </c>
      <c r="F51" s="95"/>
      <c r="G51" s="99">
        <v>11.1</v>
      </c>
      <c r="H51" s="99"/>
      <c r="I51" s="100">
        <v>0.41</v>
      </c>
      <c r="J51" s="60"/>
      <c r="K51" s="93">
        <v>14077</v>
      </c>
      <c r="L51" s="60">
        <f t="shared" si="4"/>
        <v>4.8026010535222037</v>
      </c>
      <c r="M51" s="60"/>
      <c r="N51" s="93">
        <v>12431</v>
      </c>
      <c r="O51" s="98">
        <f t="shared" si="5"/>
        <v>4.2266211511261016</v>
      </c>
    </row>
    <row r="52" spans="2:15" ht="10.7" customHeight="1">
      <c r="B52" s="18" t="s">
        <v>55</v>
      </c>
      <c r="C52" s="26"/>
      <c r="D52" s="93">
        <v>4424</v>
      </c>
      <c r="E52" s="93">
        <v>7744</v>
      </c>
      <c r="F52" s="95"/>
      <c r="G52" s="99">
        <v>-0.9</v>
      </c>
      <c r="H52" s="99"/>
      <c r="I52" s="100">
        <v>-0.02</v>
      </c>
      <c r="J52" s="60"/>
      <c r="K52" s="93">
        <v>9686</v>
      </c>
      <c r="L52" s="60">
        <f t="shared" si="4"/>
        <v>3.3045388793362265</v>
      </c>
      <c r="M52" s="60"/>
      <c r="N52" s="93">
        <v>6401</v>
      </c>
      <c r="O52" s="98">
        <f t="shared" si="5"/>
        <v>2.1763817865303015</v>
      </c>
    </row>
    <row r="53" spans="2:15" ht="10.7" customHeight="1">
      <c r="B53" s="18" t="s">
        <v>56</v>
      </c>
      <c r="C53" s="26"/>
      <c r="D53" s="93">
        <v>19719</v>
      </c>
      <c r="E53" s="93">
        <v>19693</v>
      </c>
      <c r="F53" s="95"/>
      <c r="G53" s="99">
        <v>-3.4</v>
      </c>
      <c r="H53" s="99"/>
      <c r="I53" s="100">
        <v>-0.22</v>
      </c>
      <c r="J53" s="60"/>
      <c r="K53" s="93">
        <v>19610</v>
      </c>
      <c r="L53" s="60">
        <f t="shared" si="4"/>
        <v>6.6902753896121618</v>
      </c>
      <c r="M53" s="60"/>
      <c r="N53" s="93">
        <v>19099</v>
      </c>
      <c r="O53" s="98">
        <f t="shared" si="5"/>
        <v>6.4937846806658692</v>
      </c>
    </row>
    <row r="54" spans="2:15" ht="10.7" customHeight="1">
      <c r="B54" s="18" t="s">
        <v>57</v>
      </c>
      <c r="C54" s="26"/>
      <c r="D54" s="93">
        <v>8901</v>
      </c>
      <c r="E54" s="93">
        <v>10490</v>
      </c>
      <c r="F54" s="95"/>
      <c r="G54" s="99">
        <v>-9.4</v>
      </c>
      <c r="H54" s="99"/>
      <c r="I54" s="100">
        <v>-0.34</v>
      </c>
      <c r="J54" s="60"/>
      <c r="K54" s="93">
        <v>8205</v>
      </c>
      <c r="L54" s="60">
        <f t="shared" si="4"/>
        <v>2.7992712683206418</v>
      </c>
      <c r="M54" s="60"/>
      <c r="N54" s="93">
        <v>9660</v>
      </c>
      <c r="O54" s="98">
        <f t="shared" si="5"/>
        <v>3.2844630616907846</v>
      </c>
    </row>
    <row r="55" spans="2:15" ht="10.7" customHeight="1">
      <c r="B55" s="18" t="s">
        <v>58</v>
      </c>
      <c r="C55" s="26"/>
      <c r="D55" s="93">
        <v>3729</v>
      </c>
      <c r="E55" s="93">
        <v>3255</v>
      </c>
      <c r="F55" s="95"/>
      <c r="G55" s="99">
        <v>2.4</v>
      </c>
      <c r="H55" s="99"/>
      <c r="I55" s="100">
        <v>0.02</v>
      </c>
      <c r="J55" s="60"/>
      <c r="K55" s="93">
        <v>4001</v>
      </c>
      <c r="L55" s="60">
        <f t="shared" si="4"/>
        <v>1.365007232730151</v>
      </c>
      <c r="M55" s="60"/>
      <c r="N55" s="93">
        <v>3464</v>
      </c>
      <c r="O55" s="98">
        <f t="shared" si="5"/>
        <v>1.1777826134261777</v>
      </c>
    </row>
    <row r="56" spans="2:15" ht="10.7" customHeight="1">
      <c r="B56" s="18" t="s">
        <v>59</v>
      </c>
      <c r="C56" s="26"/>
      <c r="D56" s="93">
        <v>0</v>
      </c>
      <c r="E56" s="93">
        <v>180</v>
      </c>
      <c r="F56" s="95"/>
      <c r="G56" s="99">
        <v>-30.4</v>
      </c>
      <c r="H56" s="99"/>
      <c r="I56" s="100">
        <v>-0.02</v>
      </c>
      <c r="J56" s="60"/>
      <c r="K56" s="93">
        <v>0</v>
      </c>
      <c r="L56" s="60">
        <f t="shared" si="4"/>
        <v>0</v>
      </c>
      <c r="M56" s="60"/>
      <c r="N56" s="93">
        <v>161</v>
      </c>
      <c r="O56" s="98">
        <f t="shared" si="5"/>
        <v>5.4741051028179742E-2</v>
      </c>
    </row>
    <row r="57" spans="2:15" ht="10.7" customHeight="1">
      <c r="B57" s="18" t="s">
        <v>60</v>
      </c>
      <c r="C57" s="26"/>
      <c r="D57" s="93">
        <v>7089</v>
      </c>
      <c r="E57" s="93">
        <v>5768</v>
      </c>
      <c r="F57" s="95"/>
      <c r="G57" s="99">
        <v>8.9</v>
      </c>
      <c r="H57" s="99"/>
      <c r="I57" s="100">
        <v>0.15</v>
      </c>
      <c r="J57" s="60"/>
      <c r="K57" s="93">
        <v>7403</v>
      </c>
      <c r="L57" s="60">
        <f t="shared" si="4"/>
        <v>2.5256557220448155</v>
      </c>
      <c r="M57" s="60"/>
      <c r="N57" s="93">
        <v>5813</v>
      </c>
      <c r="O57" s="98">
        <f t="shared" si="5"/>
        <v>1.9764579479926012</v>
      </c>
    </row>
    <row r="58" spans="2:15" ht="10.7" customHeight="1">
      <c r="B58" s="18" t="s">
        <v>61</v>
      </c>
      <c r="C58" s="26"/>
      <c r="D58" s="93">
        <v>23456</v>
      </c>
      <c r="E58" s="93">
        <v>10710</v>
      </c>
      <c r="F58" s="95"/>
      <c r="G58" s="99">
        <v>-19.100000000000001</v>
      </c>
      <c r="H58" s="99"/>
      <c r="I58" s="100">
        <v>-0.81</v>
      </c>
      <c r="J58" s="60"/>
      <c r="K58" s="93">
        <v>15189</v>
      </c>
      <c r="L58" s="60">
        <f t="shared" si="4"/>
        <v>5.181978219929583</v>
      </c>
      <c r="M58" s="60"/>
      <c r="N58" s="93">
        <v>15117</v>
      </c>
      <c r="O58" s="98">
        <f t="shared" si="5"/>
        <v>5.139878685670765</v>
      </c>
    </row>
    <row r="59" spans="2:15" ht="10.7" customHeight="1">
      <c r="B59" s="18" t="s">
        <v>62</v>
      </c>
      <c r="C59" s="26"/>
      <c r="D59" s="93">
        <v>15856</v>
      </c>
      <c r="E59" s="93">
        <v>2646</v>
      </c>
      <c r="F59" s="95"/>
      <c r="G59" s="99">
        <v>-41.7</v>
      </c>
      <c r="H59" s="99"/>
      <c r="I59" s="100">
        <v>-0.6</v>
      </c>
      <c r="J59" s="60"/>
      <c r="K59" s="93">
        <v>7688</v>
      </c>
      <c r="L59" s="60">
        <f t="shared" si="4"/>
        <v>2.6228881792625343</v>
      </c>
      <c r="M59" s="60"/>
      <c r="N59" s="93">
        <v>6287</v>
      </c>
      <c r="O59" s="98">
        <f t="shared" si="5"/>
        <v>2.1376210423240125</v>
      </c>
    </row>
    <row r="60" spans="2:15" ht="10.7" customHeight="1">
      <c r="B60" s="18" t="s">
        <v>63</v>
      </c>
      <c r="C60" s="26"/>
      <c r="D60" s="93">
        <v>194</v>
      </c>
      <c r="E60" s="93">
        <v>582</v>
      </c>
      <c r="F60" s="101"/>
      <c r="G60" s="99">
        <v>-3.4</v>
      </c>
      <c r="H60" s="99"/>
      <c r="I60" s="100">
        <v>-0.01</v>
      </c>
      <c r="J60" s="60"/>
      <c r="K60" s="93">
        <v>296</v>
      </c>
      <c r="L60" s="60">
        <f t="shared" si="4"/>
        <v>0.10098528889980621</v>
      </c>
      <c r="M60" s="60"/>
      <c r="N60" s="93">
        <v>704</v>
      </c>
      <c r="O60" s="98">
        <f t="shared" si="5"/>
        <v>0.23936459580023939</v>
      </c>
    </row>
    <row r="61" spans="2:15" ht="10.7" customHeight="1">
      <c r="B61" s="18" t="s">
        <v>64</v>
      </c>
      <c r="C61" s="26"/>
      <c r="D61" s="93">
        <v>330</v>
      </c>
      <c r="E61" s="93">
        <v>732</v>
      </c>
      <c r="F61" s="95"/>
      <c r="G61" s="99">
        <v>-15.5</v>
      </c>
      <c r="H61" s="99"/>
      <c r="I61" s="100">
        <v>-0.04</v>
      </c>
      <c r="J61" s="60"/>
      <c r="K61" s="93">
        <v>713</v>
      </c>
      <c r="L61" s="60">
        <f t="shared" si="4"/>
        <v>0.24325172630257375</v>
      </c>
      <c r="M61" s="60"/>
      <c r="N61" s="93">
        <v>845</v>
      </c>
      <c r="O61" s="98">
        <f t="shared" si="5"/>
        <v>0.28730551626591228</v>
      </c>
    </row>
    <row r="62" spans="2:15" ht="10.7" customHeight="1">
      <c r="B62" s="18" t="s">
        <v>65</v>
      </c>
      <c r="C62" s="26"/>
      <c r="D62" s="93">
        <v>2505</v>
      </c>
      <c r="E62" s="93">
        <v>2553</v>
      </c>
      <c r="F62" s="95"/>
      <c r="G62" s="99">
        <v>-6</v>
      </c>
      <c r="H62" s="99"/>
      <c r="I62" s="100">
        <v>-0.05</v>
      </c>
      <c r="J62" s="60"/>
      <c r="K62" s="93">
        <v>2116</v>
      </c>
      <c r="L62" s="60">
        <f t="shared" si="4"/>
        <v>0.72190834902699308</v>
      </c>
      <c r="M62" s="60"/>
      <c r="N62" s="93">
        <v>2686</v>
      </c>
      <c r="O62" s="98">
        <f t="shared" si="5"/>
        <v>0.91325753454466319</v>
      </c>
    </row>
    <row r="63" spans="2:15" ht="10.7" customHeight="1">
      <c r="B63" s="18" t="s">
        <v>66</v>
      </c>
      <c r="C63" s="26"/>
      <c r="D63" s="93">
        <v>3993</v>
      </c>
      <c r="E63" s="93">
        <v>3650</v>
      </c>
      <c r="F63" s="95"/>
      <c r="G63" s="99">
        <v>-4.2</v>
      </c>
      <c r="H63" s="99"/>
      <c r="I63" s="100">
        <v>-0.05</v>
      </c>
      <c r="J63" s="60"/>
      <c r="K63" s="93">
        <v>4052</v>
      </c>
      <c r="L63" s="60">
        <f t="shared" si="4"/>
        <v>1.3824067250743743</v>
      </c>
      <c r="M63" s="60"/>
      <c r="N63" s="93">
        <v>4019</v>
      </c>
      <c r="O63" s="98">
        <f t="shared" si="5"/>
        <v>1.3664862365357415</v>
      </c>
    </row>
    <row r="64" spans="2:15" ht="10.7" customHeight="1">
      <c r="B64" s="18" t="s">
        <v>67</v>
      </c>
      <c r="C64" s="26"/>
      <c r="D64" s="93">
        <v>577</v>
      </c>
      <c r="E64" s="93">
        <v>547</v>
      </c>
      <c r="F64" s="95"/>
      <c r="G64" s="99">
        <v>-22.4</v>
      </c>
      <c r="H64" s="99"/>
      <c r="I64" s="100">
        <v>-0.05</v>
      </c>
      <c r="J64" s="60"/>
      <c r="K64" s="93">
        <v>324</v>
      </c>
      <c r="L64" s="60">
        <f t="shared" si="4"/>
        <v>0.1105379513633014</v>
      </c>
      <c r="M64" s="60"/>
      <c r="N64" s="93">
        <v>576</v>
      </c>
      <c r="O64" s="98">
        <f t="shared" si="5"/>
        <v>0.19584376020019587</v>
      </c>
    </row>
    <row r="65" spans="2:15" ht="10.7" customHeight="1">
      <c r="B65" s="18"/>
      <c r="C65" s="26"/>
      <c r="D65" s="93"/>
      <c r="E65" s="93"/>
      <c r="F65" s="95"/>
      <c r="G65" s="99"/>
      <c r="H65" s="99"/>
      <c r="I65" s="96"/>
      <c r="J65" s="60"/>
      <c r="K65" s="93"/>
      <c r="L65" s="60"/>
      <c r="M65" s="60"/>
      <c r="N65" s="93"/>
      <c r="O65" s="98"/>
    </row>
    <row r="66" spans="2:15" ht="10.7" customHeight="1">
      <c r="B66" s="18" t="s">
        <v>68</v>
      </c>
      <c r="C66" s="26"/>
      <c r="D66" s="93">
        <v>6333</v>
      </c>
      <c r="E66" s="93">
        <v>8086</v>
      </c>
      <c r="F66" s="95"/>
      <c r="G66" s="99">
        <v>-9.3000000000000007</v>
      </c>
      <c r="H66" s="99"/>
      <c r="I66" s="100">
        <v>-0.27</v>
      </c>
      <c r="J66" s="60"/>
      <c r="K66" s="93">
        <v>6485</v>
      </c>
      <c r="L66" s="60">
        <f t="shared" ref="L66:L79" si="6">+K66/$K$35*100</f>
        <v>2.212464859848795</v>
      </c>
      <c r="M66" s="60"/>
      <c r="N66" s="93">
        <v>7028</v>
      </c>
      <c r="O66" s="98">
        <f t="shared" ref="O66:O79" si="7">+N66/$N$35*100</f>
        <v>2.3895658796648895</v>
      </c>
    </row>
    <row r="67" spans="2:15" ht="10.7" customHeight="1">
      <c r="B67" s="18" t="s">
        <v>69</v>
      </c>
      <c r="C67" s="26"/>
      <c r="D67" s="93">
        <v>0</v>
      </c>
      <c r="E67" s="93">
        <v>402</v>
      </c>
      <c r="F67" s="95"/>
      <c r="G67" s="99">
        <v>-15.1</v>
      </c>
      <c r="H67" s="99"/>
      <c r="I67" s="100">
        <v>-0.02</v>
      </c>
      <c r="J67" s="60"/>
      <c r="K67" s="93">
        <v>0</v>
      </c>
      <c r="L67" s="60">
        <f t="shared" si="6"/>
        <v>0</v>
      </c>
      <c r="M67" s="60"/>
      <c r="N67" s="93">
        <v>84</v>
      </c>
      <c r="O67" s="98">
        <f t="shared" si="7"/>
        <v>2.8560548362528561E-2</v>
      </c>
    </row>
    <row r="68" spans="2:15" ht="10.7" customHeight="1">
      <c r="B68" s="18" t="s">
        <v>70</v>
      </c>
      <c r="C68" s="26"/>
      <c r="D68" s="93">
        <v>2172</v>
      </c>
      <c r="E68" s="93">
        <v>2725</v>
      </c>
      <c r="F68" s="95"/>
      <c r="G68" s="99">
        <v>-16.100000000000001</v>
      </c>
      <c r="H68" s="99"/>
      <c r="I68" s="100">
        <v>-0.17</v>
      </c>
      <c r="J68" s="60"/>
      <c r="K68" s="93">
        <v>2223</v>
      </c>
      <c r="L68" s="60">
        <f t="shared" si="6"/>
        <v>0.75841316629820688</v>
      </c>
      <c r="M68" s="60"/>
      <c r="N68" s="93">
        <v>2081</v>
      </c>
      <c r="O68" s="98">
        <f t="shared" si="7"/>
        <v>0.70755358502883259</v>
      </c>
    </row>
    <row r="69" spans="2:15" ht="10.7" customHeight="1">
      <c r="B69" s="18" t="s">
        <v>71</v>
      </c>
      <c r="C69" s="26"/>
      <c r="D69" s="93">
        <v>1301</v>
      </c>
      <c r="E69" s="93">
        <v>1542</v>
      </c>
      <c r="F69" s="95"/>
      <c r="G69" s="99">
        <v>-11.2</v>
      </c>
      <c r="H69" s="99"/>
      <c r="I69" s="100">
        <v>-0.06</v>
      </c>
      <c r="J69" s="60"/>
      <c r="K69" s="93">
        <v>1144</v>
      </c>
      <c r="L69" s="60">
        <f t="shared" si="6"/>
        <v>0.3902944949370889</v>
      </c>
      <c r="M69" s="60"/>
      <c r="N69" s="93">
        <v>1534</v>
      </c>
      <c r="O69" s="98">
        <f t="shared" si="7"/>
        <v>0.52157001414427151</v>
      </c>
    </row>
    <row r="70" spans="2:15" ht="10.7" customHeight="1">
      <c r="B70" s="18" t="s">
        <v>72</v>
      </c>
      <c r="C70" s="26"/>
      <c r="D70" s="93">
        <v>627</v>
      </c>
      <c r="E70" s="93">
        <v>837</v>
      </c>
      <c r="F70" s="95"/>
      <c r="G70" s="99">
        <v>-4.8</v>
      </c>
      <c r="H70" s="99"/>
      <c r="I70" s="100">
        <v>-0.01</v>
      </c>
      <c r="J70" s="60"/>
      <c r="K70" s="93">
        <v>860</v>
      </c>
      <c r="L70" s="60">
        <f t="shared" si="6"/>
        <v>0.29340320423592348</v>
      </c>
      <c r="M70" s="60"/>
      <c r="N70" s="93">
        <v>794</v>
      </c>
      <c r="O70" s="98">
        <f t="shared" si="7"/>
        <v>0.26996518333151998</v>
      </c>
    </row>
    <row r="71" spans="2:15" ht="10.7" customHeight="1">
      <c r="B71" s="18" t="s">
        <v>73</v>
      </c>
      <c r="C71" s="26"/>
      <c r="D71" s="93">
        <v>74</v>
      </c>
      <c r="E71" s="93">
        <v>85</v>
      </c>
      <c r="F71" s="92" t="s">
        <v>35</v>
      </c>
      <c r="G71" s="99">
        <v>-19</v>
      </c>
      <c r="H71" s="99"/>
      <c r="I71" s="100" t="s">
        <v>16</v>
      </c>
      <c r="J71" s="60"/>
      <c r="K71" s="93">
        <v>92</v>
      </c>
      <c r="L71" s="60">
        <f t="shared" si="6"/>
        <v>3.1387319522912745E-2</v>
      </c>
      <c r="M71" s="60"/>
      <c r="N71" s="93">
        <v>140</v>
      </c>
      <c r="O71" s="98">
        <f t="shared" si="7"/>
        <v>4.7600913937547604E-2</v>
      </c>
    </row>
    <row r="72" spans="2:15" ht="10.7" customHeight="1">
      <c r="B72" s="18" t="s">
        <v>74</v>
      </c>
      <c r="C72" s="26"/>
      <c r="D72" s="93">
        <v>792</v>
      </c>
      <c r="E72" s="93">
        <v>558</v>
      </c>
      <c r="F72" s="95"/>
      <c r="G72" s="99">
        <v>-10.3</v>
      </c>
      <c r="H72" s="99"/>
      <c r="I72" s="100">
        <v>-0.02</v>
      </c>
      <c r="J72" s="60"/>
      <c r="K72" s="93">
        <v>600</v>
      </c>
      <c r="L72" s="60">
        <f t="shared" si="6"/>
        <v>0.20469990993203963</v>
      </c>
      <c r="M72" s="60"/>
      <c r="N72" s="93">
        <v>544</v>
      </c>
      <c r="O72" s="98">
        <f t="shared" si="7"/>
        <v>0.18496355130018496</v>
      </c>
    </row>
    <row r="73" spans="2:15" ht="10.7" customHeight="1">
      <c r="B73" s="18" t="s">
        <v>75</v>
      </c>
      <c r="C73" s="26"/>
      <c r="D73" s="93">
        <v>1028</v>
      </c>
      <c r="E73" s="93">
        <v>1214</v>
      </c>
      <c r="F73" s="95"/>
      <c r="G73" s="99">
        <v>-11.3</v>
      </c>
      <c r="H73" s="99"/>
      <c r="I73" s="100">
        <v>-0.05</v>
      </c>
      <c r="J73" s="60"/>
      <c r="K73" s="93">
        <v>1423</v>
      </c>
      <c r="L73" s="60">
        <f t="shared" si="6"/>
        <v>0.48547995305548736</v>
      </c>
      <c r="M73" s="60"/>
      <c r="N73" s="93">
        <v>1316</v>
      </c>
      <c r="O73" s="98">
        <f t="shared" si="7"/>
        <v>0.44744859101294748</v>
      </c>
    </row>
    <row r="74" spans="2:15" ht="10.7" customHeight="1">
      <c r="B74" s="18" t="s">
        <v>76</v>
      </c>
      <c r="C74" s="26"/>
      <c r="D74" s="93">
        <v>339</v>
      </c>
      <c r="E74" s="93">
        <v>723</v>
      </c>
      <c r="F74" s="101"/>
      <c r="G74" s="99">
        <v>53.1</v>
      </c>
      <c r="H74" s="102"/>
      <c r="I74" s="100">
        <v>0.08</v>
      </c>
      <c r="J74" s="60"/>
      <c r="K74" s="93">
        <v>144</v>
      </c>
      <c r="L74" s="60">
        <f t="shared" si="6"/>
        <v>4.9127978383689506E-2</v>
      </c>
      <c r="M74" s="60"/>
      <c r="N74" s="93">
        <v>535</v>
      </c>
      <c r="O74" s="98">
        <f t="shared" si="7"/>
        <v>0.1819034925470569</v>
      </c>
    </row>
    <row r="75" spans="2:15" ht="10.7" customHeight="1">
      <c r="B75" s="18" t="s">
        <v>77</v>
      </c>
      <c r="C75" s="26"/>
      <c r="D75" s="93">
        <v>20691</v>
      </c>
      <c r="E75" s="93">
        <v>12940</v>
      </c>
      <c r="F75" s="95"/>
      <c r="G75" s="99">
        <v>6.8</v>
      </c>
      <c r="H75" s="99"/>
      <c r="I75" s="100">
        <v>0.27</v>
      </c>
      <c r="J75" s="60"/>
      <c r="K75" s="93">
        <v>10459</v>
      </c>
      <c r="L75" s="60">
        <f t="shared" si="6"/>
        <v>3.5682605966320042</v>
      </c>
      <c r="M75" s="60"/>
      <c r="N75" s="93">
        <v>13014</v>
      </c>
      <c r="O75" s="98">
        <f t="shared" si="7"/>
        <v>4.4248449570231747</v>
      </c>
    </row>
    <row r="76" spans="2:15" ht="10.7" customHeight="1">
      <c r="B76" s="18" t="s">
        <v>78</v>
      </c>
      <c r="C76" s="26"/>
      <c r="D76" s="93">
        <v>2099</v>
      </c>
      <c r="E76" s="93">
        <v>2093</v>
      </c>
      <c r="F76" s="95"/>
      <c r="G76" s="99">
        <v>0.1</v>
      </c>
      <c r="H76" s="99"/>
      <c r="I76" s="100">
        <v>0</v>
      </c>
      <c r="J76" s="60"/>
      <c r="K76" s="93">
        <v>2560</v>
      </c>
      <c r="L76" s="60">
        <f t="shared" si="6"/>
        <v>0.87338628237670235</v>
      </c>
      <c r="M76" s="60"/>
      <c r="N76" s="93">
        <v>2283</v>
      </c>
      <c r="O76" s="98">
        <f t="shared" si="7"/>
        <v>0.77623490371015125</v>
      </c>
    </row>
    <row r="77" spans="2:15" ht="10.7" customHeight="1">
      <c r="B77" s="18" t="s">
        <v>79</v>
      </c>
      <c r="C77" s="26"/>
      <c r="D77" s="93">
        <v>707</v>
      </c>
      <c r="E77" s="93">
        <v>779</v>
      </c>
      <c r="F77" s="92" t="s">
        <v>35</v>
      </c>
      <c r="G77" s="99">
        <v>-3</v>
      </c>
      <c r="H77" s="99"/>
      <c r="I77" s="100" t="s">
        <v>16</v>
      </c>
      <c r="J77" s="60"/>
      <c r="K77" s="93">
        <v>227</v>
      </c>
      <c r="L77" s="60">
        <f t="shared" si="6"/>
        <v>7.7444799257621655E-2</v>
      </c>
      <c r="M77" s="60"/>
      <c r="N77" s="93">
        <v>858</v>
      </c>
      <c r="O77" s="98">
        <f t="shared" si="7"/>
        <v>0.29172560113154172</v>
      </c>
    </row>
    <row r="78" spans="2:15" ht="10.7" customHeight="1">
      <c r="B78" s="18" t="s">
        <v>80</v>
      </c>
      <c r="C78" s="26"/>
      <c r="D78" s="93">
        <v>8956</v>
      </c>
      <c r="E78" s="93">
        <v>2985</v>
      </c>
      <c r="F78" s="95"/>
      <c r="G78" s="99">
        <v>-11.1</v>
      </c>
      <c r="H78" s="99"/>
      <c r="I78" s="100">
        <v>-0.12</v>
      </c>
      <c r="J78" s="60"/>
      <c r="K78" s="93">
        <v>2784</v>
      </c>
      <c r="L78" s="60">
        <f t="shared" si="6"/>
        <v>0.94980758208466387</v>
      </c>
      <c r="M78" s="60"/>
      <c r="N78" s="93">
        <v>3058</v>
      </c>
      <c r="O78" s="98">
        <f t="shared" si="7"/>
        <v>1.0397399630072899</v>
      </c>
    </row>
    <row r="79" spans="2:15" ht="10.7" customHeight="1">
      <c r="B79" s="18" t="s">
        <v>81</v>
      </c>
      <c r="C79" s="26"/>
      <c r="D79" s="93">
        <v>8930</v>
      </c>
      <c r="E79" s="93">
        <v>7084</v>
      </c>
      <c r="F79" s="95"/>
      <c r="G79" s="99">
        <v>21.3</v>
      </c>
      <c r="H79" s="99"/>
      <c r="I79" s="100">
        <v>0.41</v>
      </c>
      <c r="J79" s="60"/>
      <c r="K79" s="93">
        <v>4889</v>
      </c>
      <c r="L79" s="60">
        <f t="shared" si="6"/>
        <v>1.6679630994295696</v>
      </c>
      <c r="M79" s="60"/>
      <c r="N79" s="93">
        <v>6815</v>
      </c>
      <c r="O79" s="98">
        <f t="shared" si="7"/>
        <v>2.3171444891741921</v>
      </c>
    </row>
    <row r="80" spans="2:15" ht="10.7" customHeight="1">
      <c r="B80" s="18"/>
      <c r="C80" s="26"/>
      <c r="D80" s="93"/>
      <c r="E80" s="93"/>
      <c r="F80" s="95"/>
      <c r="G80" s="99"/>
      <c r="H80" s="99"/>
      <c r="I80" s="75"/>
      <c r="J80" s="60"/>
      <c r="K80" s="93"/>
      <c r="L80" s="60"/>
      <c r="M80" s="60"/>
      <c r="N80" s="93"/>
      <c r="O80" s="98"/>
    </row>
    <row r="81" spans="2:15" ht="10.7" customHeight="1">
      <c r="B81" s="18" t="s">
        <v>82</v>
      </c>
      <c r="C81" s="26"/>
      <c r="D81" s="93">
        <v>42724</v>
      </c>
      <c r="E81" s="93">
        <v>46369</v>
      </c>
      <c r="F81" s="95"/>
      <c r="G81" s="99">
        <v>-11.4</v>
      </c>
      <c r="H81" s="99"/>
      <c r="I81" s="100">
        <v>-2.09</v>
      </c>
      <c r="J81" s="60"/>
      <c r="K81" s="93">
        <v>42728</v>
      </c>
      <c r="L81" s="60">
        <f t="shared" ref="L81:L98" si="8">+K81/$K$35*100</f>
        <v>14.577362919293648</v>
      </c>
      <c r="M81" s="60"/>
      <c r="N81" s="93">
        <v>48130</v>
      </c>
      <c r="O81" s="98">
        <f t="shared" ref="O81:O98" si="9">+N81/$N$35*100</f>
        <v>16.364514198672612</v>
      </c>
    </row>
    <row r="82" spans="2:15" ht="10.7" customHeight="1">
      <c r="B82" s="18" t="s">
        <v>83</v>
      </c>
      <c r="C82" s="26"/>
      <c r="D82" s="93">
        <v>7541</v>
      </c>
      <c r="E82" s="93">
        <v>4758</v>
      </c>
      <c r="F82" s="95"/>
      <c r="G82" s="99">
        <v>-6.3</v>
      </c>
      <c r="H82" s="99"/>
      <c r="I82" s="100">
        <v>-0.1</v>
      </c>
      <c r="J82" s="60"/>
      <c r="K82" s="93">
        <v>2378</v>
      </c>
      <c r="L82" s="60">
        <f t="shared" si="8"/>
        <v>0.8112939763639837</v>
      </c>
      <c r="M82" s="60"/>
      <c r="N82" s="93">
        <v>3847</v>
      </c>
      <c r="O82" s="98">
        <f t="shared" si="9"/>
        <v>1.3080051136981832</v>
      </c>
    </row>
    <row r="83" spans="2:15" ht="10.7" customHeight="1">
      <c r="B83" s="18" t="s">
        <v>84</v>
      </c>
      <c r="C83" s="26"/>
      <c r="D83" s="93">
        <v>20345</v>
      </c>
      <c r="E83" s="93">
        <v>26359</v>
      </c>
      <c r="F83" s="95"/>
      <c r="G83" s="99">
        <v>-27.3</v>
      </c>
      <c r="H83" s="99"/>
      <c r="I83" s="100">
        <v>-3.15</v>
      </c>
      <c r="J83" s="60"/>
      <c r="K83" s="93">
        <v>26961</v>
      </c>
      <c r="L83" s="60">
        <f t="shared" si="8"/>
        <v>9.1981904527962008</v>
      </c>
      <c r="M83" s="60"/>
      <c r="N83" s="93">
        <v>28527</v>
      </c>
      <c r="O83" s="98">
        <f t="shared" si="9"/>
        <v>9.6993662278315735</v>
      </c>
    </row>
    <row r="84" spans="2:15" ht="10.7" customHeight="1">
      <c r="B84" s="18" t="s">
        <v>85</v>
      </c>
      <c r="C84" s="26"/>
      <c r="D84" s="93">
        <v>14839</v>
      </c>
      <c r="E84" s="93">
        <v>15252</v>
      </c>
      <c r="F84" s="95"/>
      <c r="G84" s="99">
        <v>35.1</v>
      </c>
      <c r="H84" s="99"/>
      <c r="I84" s="100">
        <v>1.82</v>
      </c>
      <c r="J84" s="60"/>
      <c r="K84" s="93">
        <v>13388</v>
      </c>
      <c r="L84" s="60">
        <f t="shared" si="8"/>
        <v>4.5675373236169108</v>
      </c>
      <c r="M84" s="60"/>
      <c r="N84" s="93">
        <v>15755</v>
      </c>
      <c r="O84" s="98">
        <f t="shared" si="9"/>
        <v>5.3568028506147316</v>
      </c>
    </row>
    <row r="85" spans="2:15" ht="10.7" customHeight="1">
      <c r="B85" s="18" t="s">
        <v>86</v>
      </c>
      <c r="C85" s="26"/>
      <c r="D85" s="93">
        <v>19930</v>
      </c>
      <c r="E85" s="93">
        <v>23976</v>
      </c>
      <c r="F85" s="95"/>
      <c r="G85" s="99">
        <v>18.899999999999999</v>
      </c>
      <c r="H85" s="102"/>
      <c r="I85" s="100">
        <v>1.24</v>
      </c>
      <c r="J85" s="60"/>
      <c r="K85" s="93">
        <v>7378</v>
      </c>
      <c r="L85" s="60">
        <f t="shared" si="8"/>
        <v>2.5171265591309804</v>
      </c>
      <c r="M85" s="60"/>
      <c r="N85" s="93">
        <v>12334</v>
      </c>
      <c r="O85" s="98">
        <f t="shared" si="9"/>
        <v>4.1936405178979435</v>
      </c>
    </row>
    <row r="86" spans="2:15" ht="10.7" customHeight="1">
      <c r="B86" s="18" t="s">
        <v>87</v>
      </c>
      <c r="C86" s="26"/>
      <c r="D86" s="93">
        <v>16972</v>
      </c>
      <c r="E86" s="93">
        <v>19147</v>
      </c>
      <c r="F86" s="95"/>
      <c r="G86" s="99">
        <v>27.2</v>
      </c>
      <c r="H86" s="102"/>
      <c r="I86" s="100">
        <v>1.33</v>
      </c>
      <c r="J86" s="60"/>
      <c r="K86" s="93">
        <v>3873</v>
      </c>
      <c r="L86" s="60">
        <f t="shared" si="8"/>
        <v>1.3213379186113159</v>
      </c>
      <c r="M86" s="60"/>
      <c r="N86" s="93">
        <v>7167</v>
      </c>
      <c r="O86" s="98">
        <f t="shared" si="9"/>
        <v>2.4368267870743119</v>
      </c>
    </row>
    <row r="87" spans="2:15" ht="10.7" customHeight="1">
      <c r="B87" s="18" t="s">
        <v>88</v>
      </c>
      <c r="C87" s="26"/>
      <c r="D87" s="93">
        <v>38</v>
      </c>
      <c r="E87" s="93">
        <v>208</v>
      </c>
      <c r="F87" s="95"/>
      <c r="G87" s="99">
        <v>-15.8</v>
      </c>
      <c r="H87" s="99"/>
      <c r="I87" s="100">
        <v>-0.01</v>
      </c>
      <c r="J87" s="60"/>
      <c r="K87" s="93">
        <v>83</v>
      </c>
      <c r="L87" s="60">
        <f t="shared" si="8"/>
        <v>2.8316820873932148E-2</v>
      </c>
      <c r="M87" s="60"/>
      <c r="N87" s="93">
        <v>223</v>
      </c>
      <c r="O87" s="98">
        <f t="shared" si="9"/>
        <v>7.5821455771950819E-2</v>
      </c>
    </row>
    <row r="88" spans="2:15" ht="10.7" customHeight="1">
      <c r="B88" s="18" t="s">
        <v>89</v>
      </c>
      <c r="C88" s="26"/>
      <c r="D88" s="93">
        <v>2921</v>
      </c>
      <c r="E88" s="93">
        <v>4622</v>
      </c>
      <c r="F88" s="95"/>
      <c r="G88" s="99">
        <v>-4.9000000000000004</v>
      </c>
      <c r="H88" s="99"/>
      <c r="I88" s="100">
        <v>-0.08</v>
      </c>
      <c r="J88" s="60"/>
      <c r="K88" s="93">
        <v>3422</v>
      </c>
      <c r="L88" s="60">
        <f t="shared" si="8"/>
        <v>1.1674718196457328</v>
      </c>
      <c r="M88" s="60"/>
      <c r="N88" s="93">
        <v>4945</v>
      </c>
      <c r="O88" s="98">
        <f t="shared" si="9"/>
        <v>1.6813322815798064</v>
      </c>
    </row>
    <row r="89" spans="2:15" ht="10.7" customHeight="1">
      <c r="B89" s="18" t="s">
        <v>90</v>
      </c>
      <c r="C89" s="26"/>
      <c r="D89" s="93">
        <v>32829</v>
      </c>
      <c r="E89" s="93">
        <v>25484</v>
      </c>
      <c r="F89" s="95"/>
      <c r="G89" s="99">
        <v>-5.7</v>
      </c>
      <c r="H89" s="99"/>
      <c r="I89" s="100">
        <v>-0.49</v>
      </c>
      <c r="J89" s="60"/>
      <c r="K89" s="93">
        <v>30291</v>
      </c>
      <c r="L89" s="60">
        <f t="shared" si="8"/>
        <v>10.334274952919021</v>
      </c>
      <c r="M89" s="60"/>
      <c r="N89" s="93">
        <v>28292</v>
      </c>
      <c r="O89" s="98">
        <f t="shared" si="9"/>
        <v>9.6194646937221204</v>
      </c>
    </row>
    <row r="90" spans="2:15" ht="10.7" customHeight="1">
      <c r="B90" s="18" t="s">
        <v>91</v>
      </c>
      <c r="C90" s="26"/>
      <c r="D90" s="93">
        <v>3596</v>
      </c>
      <c r="E90" s="93">
        <v>2455</v>
      </c>
      <c r="F90" s="95"/>
      <c r="G90" s="99">
        <v>11.5</v>
      </c>
      <c r="H90" s="99"/>
      <c r="I90" s="100">
        <v>0.08</v>
      </c>
      <c r="J90" s="60"/>
      <c r="K90" s="93">
        <v>1575</v>
      </c>
      <c r="L90" s="60">
        <f t="shared" si="8"/>
        <v>0.53733726357160405</v>
      </c>
      <c r="M90" s="60"/>
      <c r="N90" s="93">
        <v>2231</v>
      </c>
      <c r="O90" s="98">
        <f t="shared" si="9"/>
        <v>0.75855456424763346</v>
      </c>
    </row>
    <row r="91" spans="2:15" ht="10.7" customHeight="1">
      <c r="B91" s="18" t="s">
        <v>92</v>
      </c>
      <c r="C91" s="26"/>
      <c r="D91" s="93">
        <v>10180</v>
      </c>
      <c r="E91" s="93">
        <v>6703</v>
      </c>
      <c r="F91" s="95"/>
      <c r="G91" s="99">
        <v>-4.5</v>
      </c>
      <c r="H91" s="99"/>
      <c r="I91" s="100">
        <v>-0.11</v>
      </c>
      <c r="J91" s="60"/>
      <c r="K91" s="93">
        <v>6485</v>
      </c>
      <c r="L91" s="60">
        <f t="shared" si="8"/>
        <v>2.212464859848795</v>
      </c>
      <c r="M91" s="60"/>
      <c r="N91" s="93">
        <v>7567</v>
      </c>
      <c r="O91" s="98">
        <f t="shared" si="9"/>
        <v>2.5728293983244477</v>
      </c>
    </row>
    <row r="92" spans="2:15" ht="10.7" customHeight="1">
      <c r="B92" s="18" t="s">
        <v>93</v>
      </c>
      <c r="C92" s="26"/>
      <c r="D92" s="93">
        <v>4116</v>
      </c>
      <c r="E92" s="93">
        <v>2746</v>
      </c>
      <c r="F92" s="95"/>
      <c r="G92" s="99">
        <v>-7.2</v>
      </c>
      <c r="H92" s="99"/>
      <c r="I92" s="100">
        <v>-7.0000000000000007E-2</v>
      </c>
      <c r="J92" s="60"/>
      <c r="K92" s="93">
        <v>3230</v>
      </c>
      <c r="L92" s="60">
        <f t="shared" si="8"/>
        <v>1.10196784846748</v>
      </c>
      <c r="M92" s="60"/>
      <c r="N92" s="93">
        <v>2731</v>
      </c>
      <c r="O92" s="98">
        <f t="shared" si="9"/>
        <v>0.92855782831030353</v>
      </c>
    </row>
    <row r="93" spans="2:15" ht="10.7" customHeight="1">
      <c r="B93" s="18" t="s">
        <v>94</v>
      </c>
      <c r="C93" s="26"/>
      <c r="D93" s="93">
        <v>14936</v>
      </c>
      <c r="E93" s="93">
        <v>13579</v>
      </c>
      <c r="F93" s="95"/>
      <c r="G93" s="99">
        <v>-8.1</v>
      </c>
      <c r="H93" s="99"/>
      <c r="I93" s="100">
        <v>-0.37</v>
      </c>
      <c r="J93" s="60"/>
      <c r="K93" s="93">
        <v>19002</v>
      </c>
      <c r="L93" s="60">
        <f t="shared" si="8"/>
        <v>6.4828461475476953</v>
      </c>
      <c r="M93" s="60"/>
      <c r="N93" s="93">
        <v>15762</v>
      </c>
      <c r="O93" s="98">
        <f t="shared" si="9"/>
        <v>5.3591828963116095</v>
      </c>
    </row>
    <row r="94" spans="2:15" ht="10.7" customHeight="1">
      <c r="B94" s="18" t="s">
        <v>95</v>
      </c>
      <c r="C94" s="26"/>
      <c r="D94" s="93">
        <v>78611</v>
      </c>
      <c r="E94" s="93">
        <v>50343</v>
      </c>
      <c r="F94" s="92"/>
      <c r="G94" s="99">
        <v>3.1</v>
      </c>
      <c r="H94" s="99"/>
      <c r="I94" s="100">
        <v>0.5</v>
      </c>
      <c r="J94" s="60"/>
      <c r="K94" s="93">
        <v>59957</v>
      </c>
      <c r="L94" s="60">
        <f>+K94/$K$35*100</f>
        <v>20.455320832992165</v>
      </c>
      <c r="M94" s="60"/>
      <c r="N94" s="93">
        <v>48534</v>
      </c>
      <c r="O94" s="98">
        <f t="shared" si="9"/>
        <v>16.501876836035251</v>
      </c>
    </row>
    <row r="95" spans="2:15" ht="10.7" customHeight="1">
      <c r="B95" s="18" t="s">
        <v>96</v>
      </c>
      <c r="C95" s="26"/>
      <c r="D95" s="93">
        <v>58559</v>
      </c>
      <c r="E95" s="93">
        <v>25891</v>
      </c>
      <c r="F95" s="95"/>
      <c r="G95" s="99">
        <v>3.9</v>
      </c>
      <c r="H95" s="99"/>
      <c r="I95" s="100">
        <v>0.31</v>
      </c>
      <c r="J95" s="60"/>
      <c r="K95" s="93">
        <v>27516</v>
      </c>
      <c r="L95" s="60">
        <f t="shared" si="8"/>
        <v>9.3875378694833387</v>
      </c>
      <c r="M95" s="60"/>
      <c r="N95" s="93">
        <v>26765</v>
      </c>
      <c r="O95" s="98">
        <f t="shared" si="9"/>
        <v>9.1002747252747245</v>
      </c>
    </row>
    <row r="96" spans="2:15" ht="10.7" customHeight="1">
      <c r="B96" s="18" t="s">
        <v>97</v>
      </c>
      <c r="C96" s="26"/>
      <c r="D96" s="93">
        <v>5098</v>
      </c>
      <c r="E96" s="93">
        <v>8150</v>
      </c>
      <c r="F96" s="92"/>
      <c r="G96" s="99">
        <v>-0.9</v>
      </c>
      <c r="H96" s="99"/>
      <c r="I96" s="100">
        <v>-0.02</v>
      </c>
      <c r="J96" s="60"/>
      <c r="K96" s="93">
        <v>4263</v>
      </c>
      <c r="L96" s="60">
        <f t="shared" si="8"/>
        <v>1.4543928600671416</v>
      </c>
      <c r="M96" s="60"/>
      <c r="N96" s="93">
        <v>8152</v>
      </c>
      <c r="O96" s="98">
        <f t="shared" si="9"/>
        <v>2.7717332172777716</v>
      </c>
    </row>
    <row r="97" spans="2:15" ht="10.7" customHeight="1">
      <c r="B97" s="18" t="s">
        <v>98</v>
      </c>
      <c r="C97" s="26"/>
      <c r="D97" s="93">
        <v>8098</v>
      </c>
      <c r="E97" s="93">
        <v>7064</v>
      </c>
      <c r="F97" s="95"/>
      <c r="G97" s="99">
        <v>-2.7</v>
      </c>
      <c r="H97" s="99"/>
      <c r="I97" s="100">
        <v>-0.06</v>
      </c>
      <c r="J97" s="60"/>
      <c r="K97" s="93">
        <v>11698</v>
      </c>
      <c r="L97" s="60">
        <f t="shared" si="8"/>
        <v>3.9909659106416662</v>
      </c>
      <c r="M97" s="60"/>
      <c r="N97" s="93">
        <v>7906</v>
      </c>
      <c r="O97" s="98">
        <f t="shared" si="9"/>
        <v>2.6880916113589381</v>
      </c>
    </row>
    <row r="98" spans="2:15" ht="10.7" customHeight="1">
      <c r="B98" s="18" t="s">
        <v>99</v>
      </c>
      <c r="C98" s="26"/>
      <c r="D98" s="93">
        <v>6856</v>
      </c>
      <c r="E98" s="93">
        <v>9237</v>
      </c>
      <c r="F98" s="92"/>
      <c r="G98" s="99">
        <v>6.6</v>
      </c>
      <c r="H98" s="99"/>
      <c r="I98" s="100">
        <v>0.19</v>
      </c>
      <c r="J98" s="60"/>
      <c r="K98" s="93">
        <v>16480</v>
      </c>
      <c r="L98" s="60">
        <f t="shared" si="8"/>
        <v>5.6224241928000218</v>
      </c>
      <c r="M98" s="60"/>
      <c r="N98" s="93">
        <v>5711</v>
      </c>
      <c r="O98" s="98">
        <f t="shared" si="9"/>
        <v>1.9417772821238168</v>
      </c>
    </row>
    <row r="99" spans="2:15" ht="10.7" customHeight="1">
      <c r="B99" s="18" t="s">
        <v>100</v>
      </c>
      <c r="C99" s="26"/>
      <c r="D99" s="93">
        <v>99333</v>
      </c>
      <c r="E99" s="93">
        <v>91857</v>
      </c>
      <c r="F99" s="92" t="s">
        <v>35</v>
      </c>
      <c r="G99" s="99">
        <v>4.0999999999999996</v>
      </c>
      <c r="H99" s="99"/>
      <c r="I99" s="96" t="s">
        <v>16</v>
      </c>
      <c r="J99" s="60"/>
      <c r="K99" s="93">
        <v>99585</v>
      </c>
      <c r="L99" s="60" t="s">
        <v>16</v>
      </c>
      <c r="M99" s="60"/>
      <c r="N99" s="93">
        <v>102450</v>
      </c>
      <c r="O99" s="98" t="s">
        <v>16</v>
      </c>
    </row>
    <row r="100" spans="2:15" ht="10.7" customHeight="1">
      <c r="B100" s="18" t="s">
        <v>101</v>
      </c>
      <c r="C100" s="26"/>
      <c r="D100" s="93">
        <v>544782</v>
      </c>
      <c r="E100" s="93">
        <v>546484</v>
      </c>
      <c r="F100" s="92" t="s">
        <v>35</v>
      </c>
      <c r="G100" s="99">
        <v>3.9</v>
      </c>
      <c r="H100" s="99"/>
      <c r="I100" s="96" t="s">
        <v>16</v>
      </c>
      <c r="J100" s="60"/>
      <c r="K100" s="93">
        <v>627094</v>
      </c>
      <c r="L100" s="60" t="s">
        <v>16</v>
      </c>
      <c r="M100" s="60"/>
      <c r="N100" s="93">
        <v>611501</v>
      </c>
      <c r="O100" s="98" t="s">
        <v>16</v>
      </c>
    </row>
    <row r="101" spans="2:15" ht="10.7" customHeight="1">
      <c r="B101" s="18" t="s">
        <v>102</v>
      </c>
      <c r="C101" s="26"/>
      <c r="D101" s="93">
        <v>85900</v>
      </c>
      <c r="E101" s="93">
        <v>200862</v>
      </c>
      <c r="F101" s="64"/>
      <c r="G101" s="96" t="s">
        <v>21</v>
      </c>
      <c r="H101" s="103"/>
      <c r="I101" s="96" t="s">
        <v>21</v>
      </c>
      <c r="J101" s="60"/>
      <c r="K101" s="93">
        <v>80353</v>
      </c>
      <c r="L101" s="60" t="s">
        <v>16</v>
      </c>
      <c r="M101" s="60"/>
      <c r="N101" s="93">
        <v>191594</v>
      </c>
      <c r="O101" s="98" t="s">
        <v>16</v>
      </c>
    </row>
    <row r="102" spans="2:15" ht="5.0999999999999996" customHeight="1">
      <c r="B102" s="41"/>
      <c r="C102" s="58"/>
      <c r="D102" s="104"/>
      <c r="E102" s="105"/>
      <c r="F102" s="105"/>
      <c r="G102" s="106"/>
      <c r="H102" s="106"/>
      <c r="I102" s="109"/>
      <c r="J102" s="62"/>
      <c r="K102" s="104"/>
      <c r="L102" s="62"/>
      <c r="M102" s="62"/>
      <c r="N102" s="105"/>
      <c r="O102" s="107"/>
    </row>
    <row r="103" spans="2:15" ht="5.0999999999999996" customHeight="1">
      <c r="B103" s="18"/>
      <c r="C103" s="26"/>
      <c r="D103" s="93"/>
      <c r="E103" s="64"/>
      <c r="F103" s="64"/>
      <c r="G103" s="103"/>
      <c r="H103" s="103"/>
      <c r="I103" s="96"/>
      <c r="J103" s="60"/>
      <c r="K103" s="93"/>
      <c r="L103" s="60"/>
      <c r="M103" s="60"/>
      <c r="N103" s="64"/>
      <c r="O103" s="98"/>
    </row>
    <row r="104" spans="2:15" ht="10.7" customHeight="1">
      <c r="B104" s="18" t="s">
        <v>103</v>
      </c>
      <c r="C104" s="26"/>
      <c r="D104" s="93">
        <v>419494</v>
      </c>
      <c r="E104" s="93">
        <v>389944</v>
      </c>
      <c r="F104" s="95"/>
      <c r="G104" s="99">
        <v>2.2000000000000002</v>
      </c>
      <c r="H104" s="99"/>
      <c r="I104" s="96" t="s">
        <v>16</v>
      </c>
      <c r="J104" s="60"/>
      <c r="K104" s="93">
        <v>470871</v>
      </c>
      <c r="L104" s="60" t="s">
        <v>16</v>
      </c>
      <c r="M104" s="60"/>
      <c r="N104" s="93">
        <v>452559</v>
      </c>
      <c r="O104" s="98" t="s">
        <v>16</v>
      </c>
    </row>
    <row r="105" spans="2:15" ht="10.7" customHeight="1">
      <c r="B105" s="18" t="s">
        <v>104</v>
      </c>
      <c r="C105" s="61"/>
      <c r="D105" s="74">
        <v>112197</v>
      </c>
      <c r="E105" s="93">
        <v>68426</v>
      </c>
      <c r="F105" s="95"/>
      <c r="G105" s="99" t="s">
        <v>16</v>
      </c>
      <c r="H105" s="103"/>
      <c r="I105" s="96" t="s">
        <v>16</v>
      </c>
      <c r="J105" s="64"/>
      <c r="K105" s="74">
        <v>169419</v>
      </c>
      <c r="L105" s="60" t="s">
        <v>16</v>
      </c>
      <c r="M105" s="64"/>
      <c r="N105" s="93">
        <v>138387</v>
      </c>
      <c r="O105" s="98" t="s">
        <v>16</v>
      </c>
    </row>
    <row r="106" spans="2:15" ht="10.7" customHeight="1">
      <c r="B106" s="18" t="s">
        <v>105</v>
      </c>
      <c r="C106" s="61"/>
      <c r="D106" s="110">
        <v>26.7</v>
      </c>
      <c r="E106" s="111">
        <v>17.5</v>
      </c>
      <c r="F106" s="112" t="s">
        <v>15</v>
      </c>
      <c r="G106" s="113">
        <v>19</v>
      </c>
      <c r="H106" s="99"/>
      <c r="I106" s="96" t="s">
        <v>106</v>
      </c>
      <c r="J106" s="64"/>
      <c r="K106" s="110">
        <v>36</v>
      </c>
      <c r="L106" s="60" t="s">
        <v>16</v>
      </c>
      <c r="M106" s="64"/>
      <c r="N106" s="111">
        <v>30.6</v>
      </c>
      <c r="O106" s="98" t="s">
        <v>16</v>
      </c>
    </row>
    <row r="107" spans="2:15" ht="10.7" customHeight="1">
      <c r="B107" s="18" t="s">
        <v>107</v>
      </c>
      <c r="C107" s="61"/>
      <c r="D107" s="114">
        <v>80</v>
      </c>
      <c r="E107" s="111">
        <v>75.900000000000006</v>
      </c>
      <c r="F107" s="112" t="s">
        <v>15</v>
      </c>
      <c r="G107" s="99">
        <v>79.8</v>
      </c>
      <c r="H107" s="99"/>
      <c r="I107" s="96" t="s">
        <v>16</v>
      </c>
      <c r="J107" s="64"/>
      <c r="K107" s="114">
        <v>62.2</v>
      </c>
      <c r="L107" s="60" t="s">
        <v>16</v>
      </c>
      <c r="M107" s="64"/>
      <c r="N107" s="111">
        <v>65</v>
      </c>
      <c r="O107" s="98" t="s">
        <v>16</v>
      </c>
    </row>
    <row r="108" spans="2:15" ht="10.7" customHeight="1">
      <c r="B108" s="18" t="s">
        <v>108</v>
      </c>
      <c r="C108" s="26"/>
      <c r="D108" s="114">
        <v>20.6</v>
      </c>
      <c r="E108" s="111">
        <v>25.7</v>
      </c>
      <c r="F108" s="112" t="s">
        <v>15</v>
      </c>
      <c r="G108" s="115">
        <v>25.9</v>
      </c>
      <c r="H108" s="115"/>
      <c r="I108" s="96" t="s">
        <v>16</v>
      </c>
      <c r="J108" s="84"/>
      <c r="K108" s="114">
        <v>26.4</v>
      </c>
      <c r="L108" s="60" t="s">
        <v>16</v>
      </c>
      <c r="M108" s="60"/>
      <c r="N108" s="111">
        <v>27.5</v>
      </c>
      <c r="O108" s="98" t="s">
        <v>16</v>
      </c>
    </row>
    <row r="109" spans="2:15" ht="5.0999999999999996" customHeight="1">
      <c r="B109" s="41"/>
      <c r="C109" s="65"/>
      <c r="D109" s="58"/>
      <c r="E109" s="58"/>
      <c r="F109" s="58"/>
      <c r="G109" s="58"/>
      <c r="H109" s="58"/>
      <c r="I109" s="66"/>
      <c r="J109" s="65"/>
      <c r="K109" s="65"/>
      <c r="L109" s="65"/>
      <c r="M109" s="65"/>
      <c r="N109" s="65"/>
      <c r="O109" s="67"/>
    </row>
    <row r="110" spans="2:15" ht="10.7" customHeight="1">
      <c r="B110" s="68"/>
      <c r="C110" s="69"/>
      <c r="D110" s="69"/>
      <c r="E110" s="68"/>
      <c r="F110" s="68"/>
      <c r="G110" s="68"/>
      <c r="H110" s="68"/>
      <c r="I110" s="70"/>
      <c r="J110" s="68"/>
      <c r="K110" s="68"/>
      <c r="L110" s="68"/>
      <c r="M110" s="68"/>
      <c r="N110" s="68"/>
      <c r="O110" s="68"/>
    </row>
    <row r="111" spans="2:15" ht="10.7" customHeight="1">
      <c r="B111" s="68" t="s">
        <v>109</v>
      </c>
      <c r="C111" s="69"/>
      <c r="D111" s="69"/>
      <c r="E111" s="68"/>
      <c r="F111" s="68"/>
      <c r="G111" s="68"/>
      <c r="H111" s="68"/>
      <c r="I111" s="70"/>
      <c r="J111" s="68"/>
      <c r="K111" s="68"/>
      <c r="L111" s="68"/>
      <c r="M111" s="68"/>
      <c r="N111" s="68"/>
      <c r="O111" s="68"/>
    </row>
    <row r="112" spans="2:15" ht="10.7" customHeight="1">
      <c r="B112" s="68" t="s">
        <v>110</v>
      </c>
      <c r="C112" s="69"/>
      <c r="D112" s="69"/>
      <c r="E112" s="68"/>
      <c r="F112" s="68"/>
      <c r="G112" s="68"/>
      <c r="H112" s="68"/>
      <c r="I112" s="70"/>
      <c r="J112" s="68"/>
      <c r="K112" s="68"/>
      <c r="L112" s="68"/>
      <c r="M112" s="68"/>
      <c r="N112" s="68"/>
      <c r="O112" s="68"/>
    </row>
    <row r="113" spans="2:15" ht="10.7" customHeight="1">
      <c r="B113" s="68" t="s">
        <v>111</v>
      </c>
      <c r="C113" s="69"/>
      <c r="M113" s="68"/>
      <c r="N113" s="68"/>
      <c r="O113" s="68"/>
    </row>
    <row r="114" spans="2:15" ht="11.45" customHeight="1">
      <c r="B114" s="68" t="s">
        <v>112</v>
      </c>
      <c r="C114" s="69"/>
      <c r="M114" s="68"/>
      <c r="N114" s="68"/>
      <c r="O114" s="68"/>
    </row>
    <row r="115" spans="2:15">
      <c r="B115" s="68"/>
      <c r="C115" s="69"/>
      <c r="M115" s="68"/>
      <c r="N115" s="68"/>
      <c r="O115" s="68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2021-11-26T07:25:04Z</dcterms:created>
  <dcterms:modified xsi:type="dcterms:W3CDTF">2021-11-26T07:25:43Z</dcterms:modified>
</cp:coreProperties>
</file>