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1\統計室\0R総務省統計調査（経常調査）\0R4家計調査\0R4.009庶務一般\公表\kakei(ＨＰ作業用データ）\R3分\7月\"/>
    </mc:Choice>
  </mc:AlternateContent>
  <bookViews>
    <workbookView xWindow="-15" yWindow="-15" windowWidth="10260" windowHeight="7695" tabRatio="612"/>
  </bookViews>
  <sheets>
    <sheet name="表" sheetId="34" r:id="rId1"/>
  </sheets>
  <definedNames>
    <definedName name="_xlnm.Print_Area" localSheetId="0">表!$B$1:$P$114</definedName>
  </definedNames>
  <calcPr calcId="162913"/>
</workbook>
</file>

<file path=xl/calcChain.xml><?xml version="1.0" encoding="utf-8"?>
<calcChain xmlns="http://schemas.openxmlformats.org/spreadsheetml/2006/main">
  <c r="L18" i="34" l="1"/>
  <c r="L19" i="34"/>
  <c r="L20" i="34"/>
  <c r="L21" i="34"/>
  <c r="L22" i="34"/>
  <c r="L23" i="34"/>
  <c r="L24" i="34"/>
  <c r="L25" i="34"/>
  <c r="L26" i="34"/>
  <c r="L27" i="34"/>
  <c r="L28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6" i="34"/>
  <c r="L67" i="34"/>
  <c r="L68" i="34"/>
  <c r="L69" i="34"/>
  <c r="L70" i="34"/>
  <c r="L71" i="34"/>
  <c r="L72" i="34"/>
  <c r="L73" i="34"/>
  <c r="L74" i="34"/>
  <c r="L75" i="34"/>
  <c r="L76" i="34"/>
  <c r="L77" i="34"/>
  <c r="L78" i="34"/>
  <c r="L79" i="34"/>
  <c r="L81" i="34"/>
  <c r="L82" i="34"/>
  <c r="L83" i="34"/>
  <c r="L84" i="34"/>
  <c r="L85" i="34"/>
  <c r="L86" i="34"/>
  <c r="L87" i="34"/>
  <c r="L88" i="34"/>
  <c r="L89" i="34"/>
  <c r="L90" i="34"/>
  <c r="L91" i="34"/>
  <c r="L92" i="34"/>
  <c r="L93" i="34"/>
  <c r="L94" i="34"/>
  <c r="L95" i="34"/>
  <c r="L96" i="34"/>
  <c r="L97" i="34"/>
  <c r="L98" i="34"/>
  <c r="O98" i="34"/>
  <c r="O97" i="34"/>
  <c r="O96" i="34"/>
  <c r="O95" i="34"/>
  <c r="O94" i="34"/>
  <c r="O93" i="34"/>
  <c r="O92" i="34"/>
  <c r="O91" i="34"/>
  <c r="O90" i="34"/>
  <c r="O89" i="34"/>
  <c r="O88" i="34"/>
  <c r="O87" i="34"/>
  <c r="O86" i="34"/>
  <c r="O85" i="34"/>
  <c r="O84" i="34"/>
  <c r="O83" i="34"/>
  <c r="O82" i="34"/>
  <c r="O81" i="34"/>
  <c r="O79" i="34"/>
  <c r="O78" i="34"/>
  <c r="O77" i="34"/>
  <c r="O76" i="34"/>
  <c r="O75" i="34"/>
  <c r="O74" i="34"/>
  <c r="O73" i="34"/>
  <c r="O72" i="34"/>
  <c r="O71" i="34"/>
  <c r="O70" i="34"/>
  <c r="O69" i="34"/>
  <c r="O68" i="34"/>
  <c r="O67" i="34"/>
  <c r="O66" i="34"/>
  <c r="O64" i="34"/>
  <c r="O63" i="34"/>
  <c r="O62" i="34"/>
  <c r="O61" i="34"/>
  <c r="O60" i="34"/>
  <c r="O59" i="34"/>
  <c r="O58" i="34"/>
  <c r="O57" i="34"/>
  <c r="O56" i="34"/>
  <c r="O55" i="34"/>
  <c r="O54" i="34"/>
  <c r="O53" i="34"/>
  <c r="O52" i="34"/>
  <c r="O51" i="34"/>
  <c r="O50" i="34"/>
  <c r="O48" i="34"/>
  <c r="O47" i="34"/>
  <c r="O46" i="34"/>
  <c r="O45" i="34"/>
  <c r="O44" i="34"/>
  <c r="O43" i="34"/>
  <c r="O42" i="34"/>
  <c r="O41" i="34"/>
  <c r="O40" i="34"/>
  <c r="O39" i="34"/>
  <c r="O38" i="34"/>
  <c r="O37" i="34"/>
  <c r="O36" i="34"/>
  <c r="O28" i="34"/>
  <c r="O27" i="34"/>
  <c r="O26" i="34"/>
  <c r="O25" i="34"/>
  <c r="O24" i="34"/>
  <c r="O23" i="34"/>
  <c r="O22" i="34"/>
  <c r="O21" i="34"/>
  <c r="O20" i="34"/>
  <c r="O19" i="34"/>
  <c r="O18" i="34"/>
</calcChain>
</file>

<file path=xl/sharedStrings.xml><?xml version="1.0" encoding="utf-8"?>
<sst xmlns="http://schemas.openxmlformats.org/spreadsheetml/2006/main" count="183" uniqueCount="113">
  <si>
    <t>　１世帯当たり１か月間の収入と支出　－　全国・長野市（勤労者世帯）</t>
  </si>
  <si>
    <t>長 野 市</t>
  </si>
  <si>
    <t>全    　　 　　国</t>
  </si>
  <si>
    <t>長　野　市</t>
  </si>
  <si>
    <t>全     　国</t>
  </si>
  <si>
    <t>構成比</t>
  </si>
  <si>
    <t>実 数（円）</t>
  </si>
  <si>
    <t xml:space="preserve"> 実 数（円）</t>
  </si>
  <si>
    <t>(%)</t>
  </si>
  <si>
    <t>　  集  　  計 　   世 　   帯　    数</t>
  </si>
  <si>
    <t>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</si>
  <si>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</si>
  <si>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</si>
  <si>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</si>
  <si>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</si>
  <si>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</si>
  <si>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</si>
  <si>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</si>
  <si>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</si>
  <si>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</si>
  <si>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</si>
  <si>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</si>
  <si>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</si>
  <si>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</si>
  <si>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</si>
  <si>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</si>
  <si>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</si>
  <si>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</si>
  <si>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</si>
  <si>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</si>
  <si>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</si>
  <si>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</si>
  <si>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</si>
  <si>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</si>
  <si>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</si>
  <si>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</si>
  <si>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</si>
  <si>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</si>
  <si>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</si>
  <si>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</si>
  <si>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</si>
  <si>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</si>
  <si>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</si>
  <si>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</si>
  <si>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</si>
  <si>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</si>
  <si>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</si>
  <si>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</si>
  <si>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</si>
  <si>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</si>
  <si>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</si>
  <si>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</si>
  <si>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</si>
  <si>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</si>
  <si>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</si>
  <si>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</si>
  <si>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</si>
  <si>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</si>
  <si>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</si>
  <si>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</si>
  <si>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</si>
  <si>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</si>
  <si>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</si>
  <si>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</si>
  <si>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</si>
  <si>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</si>
  <si>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</si>
  <si>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</si>
  <si>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</si>
  <si>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</si>
  <si>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</si>
  <si>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</si>
  <si>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</si>
  <si>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</si>
  <si>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</si>
  <si>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</si>
  <si>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</si>
  <si>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</si>
  <si>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</si>
  <si>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</si>
  <si>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</si>
  <si>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</si>
  <si>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</si>
  <si>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</si>
  <si>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</si>
  <si>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</si>
  <si>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</si>
  <si>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</si>
  <si>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</si>
  <si>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</si>
  <si>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</si>
  <si>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>　   繰              越             金</t>
  </si>
  <si>
    <t>　   可     処     分       所      得</t>
  </si>
  <si>
    <t>　   平  均　　消　　費　　性　　向 (%)</t>
  </si>
  <si>
    <t>　   エ   ン   ゲ   ル   係   数   (%)</t>
  </si>
  <si>
    <t>　　　　長野市については調査客体が少ないため、数字の使用にあたっては注意を要する。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</si>
  <si>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5"/>
  </si>
  <si>
    <t>　　　　　　  う  ち　   女　　性</t>
    <rPh sb="19" eb="20">
      <t>セイ</t>
    </rPh>
    <phoneticPr fontId="5"/>
  </si>
  <si>
    <t>　対前年同月増減率　(%)</t>
    <rPh sb="7" eb="8">
      <t>ゲン</t>
    </rPh>
    <phoneticPr fontId="5"/>
  </si>
  <si>
    <t>　　　　　 教  養  娯  楽  サ ー ビ ス</t>
    <phoneticPr fontId="5"/>
  </si>
  <si>
    <t>実　　質</t>
    <rPh sb="0" eb="1">
      <t>ミ</t>
    </rPh>
    <rPh sb="3" eb="4">
      <t>シツ</t>
    </rPh>
    <phoneticPr fontId="5"/>
  </si>
  <si>
    <t>寄与度</t>
    <rPh sb="0" eb="2">
      <t>キヨ</t>
    </rPh>
    <rPh sb="2" eb="3">
      <t>ド</t>
    </rPh>
    <phoneticPr fontId="5"/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</si>
  <si>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5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</si>
  <si>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5"/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</si>
  <si>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5"/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</si>
  <si>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5"/>
  </si>
  <si>
    <t>　 　貯       蓄          純        増</t>
  </si>
  <si>
    <t>　   平     均     貯     蓄    率 (%)</t>
  </si>
  <si>
    <t>＊＊</t>
  </si>
  <si>
    <t>　　　　　 油    脂  ・ 調    味    料</t>
    <phoneticPr fontId="5"/>
  </si>
  <si>
    <t>-</t>
    <phoneticPr fontId="5"/>
  </si>
  <si>
    <t>令和３年６月</t>
    <rPh sb="0" eb="1">
      <t>レイ</t>
    </rPh>
    <rPh sb="1" eb="2">
      <t>ワ</t>
    </rPh>
    <rPh sb="3" eb="4">
      <t>ネン</t>
    </rPh>
    <rPh sb="5" eb="6">
      <t>ツキ</t>
    </rPh>
    <phoneticPr fontId="5"/>
  </si>
  <si>
    <t>令和３年７月</t>
    <rPh sb="0" eb="1">
      <t>レイ</t>
    </rPh>
    <rPh sb="1" eb="2">
      <t>ワ</t>
    </rPh>
    <rPh sb="3" eb="4">
      <t>ネン</t>
    </rPh>
    <rPh sb="5" eb="6">
      <t>ツキ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</si>
</sst>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0;&quot;△&quot;\ \ #\ ##0"/>
    <numFmt numFmtId="177" formatCode="#\ ##0.0;&quot;△&quot;\ \ #\ ##0.0"/>
    <numFmt numFmtId="178" formatCode="#\ ###\ ##0;&quot;△&quot;\ \ #\ ###\ ##0"/>
    <numFmt numFmtId="179" formatCode="0.0"/>
    <numFmt numFmtId="180" formatCode="#\ ##0.0;[Red]&quot;△&quot;#\ ##0.0"/>
    <numFmt numFmtId="181" formatCode="#,##0.0"/>
    <numFmt numFmtId="182" formatCode="0.00_ ;[Red]\-0.00\ "/>
    <numFmt numFmtId="183" formatCode="#\ ##0.0;[Red]&quot;△&quot;#\ ##0.00"/>
    <numFmt numFmtId="184" formatCode="#\ ##0.00;[Red]&quot;△&quot;#\ ##0.00"/>
    <numFmt numFmtId="188" formatCode="#,##0.0;[Red]\-#,##0.0"/>
  </numFmts>
  <fonts count="11"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sz val="6"/>
      <name val="明朝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6" fillId="0" borderId="0"/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horizontal="centerContinuous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" fillId="0" borderId="5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1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4" fillId="0" borderId="0" xfId="0" applyFont="1" applyBorder="1" applyAlignment="1">
      <alignment horizontal="centerContinuous" vertical="center"/>
    </xf>
    <xf numFmtId="0" fontId="1" fillId="0" borderId="0" xfId="0" applyFont="1" applyBorder="1" applyAlignment="1">
      <alignment vertical="center"/>
    </xf>
    <xf numFmtId="182" fontId="1" fillId="0" borderId="0" xfId="0" applyNumberFormat="1" applyFont="1" applyAlignment="1">
      <alignment vertical="center"/>
    </xf>
    <xf numFmtId="182" fontId="1" fillId="0" borderId="0" xfId="0" applyNumberFormat="1" applyFont="1" applyBorder="1" applyAlignment="1">
      <alignment horizontal="centerContinuous" vertical="center"/>
    </xf>
    <xf numFmtId="182" fontId="1" fillId="0" borderId="5" xfId="0" applyNumberFormat="1" applyFont="1" applyBorder="1" applyAlignment="1">
      <alignment horizontal="centerContinuous" vertical="center"/>
    </xf>
    <xf numFmtId="182" fontId="3" fillId="0" borderId="4" xfId="0" applyNumberFormat="1" applyFont="1" applyBorder="1" applyAlignment="1">
      <alignment horizontal="centerContinuous" vertical="center"/>
    </xf>
    <xf numFmtId="182" fontId="3" fillId="0" borderId="0" xfId="0" applyNumberFormat="1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/>
    </xf>
    <xf numFmtId="182" fontId="3" fillId="0" borderId="0" xfId="0" applyNumberFormat="1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178" fontId="3" fillId="3" borderId="0" xfId="0" applyNumberFormat="1" applyFont="1" applyFill="1" applyBorder="1" applyAlignment="1">
      <alignment horizontal="right" vertical="center"/>
    </xf>
    <xf numFmtId="0" fontId="3" fillId="3" borderId="5" xfId="0" applyFont="1" applyFill="1" applyBorder="1" applyAlignment="1">
      <alignment vertical="center"/>
    </xf>
    <xf numFmtId="182" fontId="3" fillId="3" borderId="5" xfId="0" applyNumberFormat="1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left" vertical="center"/>
    </xf>
    <xf numFmtId="182" fontId="3" fillId="3" borderId="5" xfId="0" applyNumberFormat="1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left" vertical="center"/>
    </xf>
    <xf numFmtId="182" fontId="3" fillId="3" borderId="1" xfId="0" applyNumberFormat="1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Continuous"/>
    </xf>
    <xf numFmtId="0" fontId="3" fillId="3" borderId="6" xfId="0" applyFont="1" applyFill="1" applyBorder="1" applyAlignment="1">
      <alignment horizontal="centerContinuous" vertical="center"/>
    </xf>
    <xf numFmtId="0" fontId="3" fillId="3" borderId="5" xfId="0" applyFont="1" applyFill="1" applyBorder="1" applyAlignment="1">
      <alignment horizontal="centerContinuous" vertical="center"/>
    </xf>
    <xf numFmtId="182" fontId="3" fillId="3" borderId="4" xfId="0" applyNumberFormat="1" applyFont="1" applyFill="1" applyBorder="1" applyAlignment="1">
      <alignment horizontal="centerContinuous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Continuous" vertical="center"/>
    </xf>
    <xf numFmtId="0" fontId="3" fillId="3" borderId="4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2" fontId="3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38" fontId="3" fillId="0" borderId="0" xfId="3" applyFont="1" applyFill="1" applyBorder="1" applyAlignment="1">
      <alignment horizontal="right" vertical="center"/>
    </xf>
    <xf numFmtId="38" fontId="8" fillId="0" borderId="0" xfId="3" applyFont="1" applyFill="1" applyBorder="1" applyAlignment="1">
      <alignment horizontal="right" vertical="center"/>
    </xf>
    <xf numFmtId="38" fontId="3" fillId="0" borderId="0" xfId="3" applyFont="1" applyFill="1" applyAlignment="1">
      <alignment horizontal="right" vertical="center"/>
    </xf>
    <xf numFmtId="188" fontId="3" fillId="0" borderId="0" xfId="3" applyNumberFormat="1" applyFont="1" applyFill="1" applyAlignment="1">
      <alignment horizontal="right" vertical="center"/>
    </xf>
    <xf numFmtId="188" fontId="3" fillId="0" borderId="0" xfId="3" applyNumberFormat="1" applyFont="1" applyFill="1" applyBorder="1" applyAlignment="1">
      <alignment horizontal="right" vertical="center"/>
    </xf>
    <xf numFmtId="181" fontId="3" fillId="0" borderId="0" xfId="0" applyNumberFormat="1" applyFont="1" applyFill="1" applyBorder="1" applyAlignment="1">
      <alignment horizontal="right" vertical="center"/>
    </xf>
    <xf numFmtId="183" fontId="3" fillId="0" borderId="0" xfId="0" applyNumberFormat="1" applyFont="1" applyFill="1" applyAlignment="1">
      <alignment horizontal="right" vertical="center" wrapText="1"/>
    </xf>
    <xf numFmtId="38" fontId="3" fillId="0" borderId="0" xfId="3" applyFont="1" applyFill="1" applyBorder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182" fontId="3" fillId="0" borderId="0" xfId="0" applyNumberFormat="1" applyFont="1" applyFill="1" applyAlignment="1">
      <alignment horizontal="right" vertical="center"/>
    </xf>
    <xf numFmtId="2" fontId="3" fillId="0" borderId="0" xfId="0" quotePrefix="1" applyNumberFormat="1" applyFont="1" applyFill="1" applyAlignment="1">
      <alignment horizontal="right" vertical="center"/>
    </xf>
    <xf numFmtId="0" fontId="3" fillId="0" borderId="0" xfId="0" quotePrefix="1" applyFont="1" applyFill="1" applyAlignment="1">
      <alignment horizontal="right" vertical="center"/>
    </xf>
    <xf numFmtId="179" fontId="3" fillId="0" borderId="0" xfId="0" quotePrefix="1" applyNumberFormat="1" applyFont="1" applyFill="1" applyBorder="1" applyAlignment="1">
      <alignment horizontal="right" vertical="center"/>
    </xf>
    <xf numFmtId="182" fontId="3" fillId="0" borderId="0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179" fontId="3" fillId="0" borderId="5" xfId="0" quotePrefix="1" applyNumberFormat="1" applyFont="1" applyFill="1" applyBorder="1" applyAlignment="1">
      <alignment horizontal="right" vertical="center"/>
    </xf>
    <xf numFmtId="182" fontId="3" fillId="0" borderId="5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83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184" fontId="3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0" fontId="0" fillId="0" borderId="0" xfId="0" applyNumberFormat="1" applyFill="1" applyAlignment="1">
      <alignment vertical="center"/>
    </xf>
    <xf numFmtId="180" fontId="3" fillId="0" borderId="0" xfId="0" applyNumberFormat="1" applyFont="1" applyFill="1" applyBorder="1" applyAlignment="1">
      <alignment horizontal="right" vertical="center"/>
    </xf>
    <xf numFmtId="38" fontId="3" fillId="0" borderId="5" xfId="3" applyFont="1" applyFill="1" applyBorder="1" applyAlignment="1">
      <alignment horizontal="right" vertical="center"/>
    </xf>
    <xf numFmtId="178" fontId="3" fillId="0" borderId="5" xfId="0" applyNumberFormat="1" applyFont="1" applyFill="1" applyBorder="1" applyAlignment="1">
      <alignment horizontal="right" vertical="center"/>
    </xf>
    <xf numFmtId="180" fontId="3" fillId="0" borderId="5" xfId="0" applyNumberFormat="1" applyFont="1" applyFill="1" applyBorder="1" applyAlignment="1">
      <alignment horizontal="right" vertical="center"/>
    </xf>
    <xf numFmtId="183" fontId="3" fillId="0" borderId="9" xfId="0" applyNumberFormat="1" applyFont="1" applyFill="1" applyBorder="1" applyAlignment="1">
      <alignment horizontal="right" vertical="center"/>
    </xf>
    <xf numFmtId="183" fontId="3" fillId="0" borderId="5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80" fontId="3" fillId="0" borderId="0" xfId="0" quotePrefix="1" applyNumberFormat="1" applyFont="1" applyFill="1" applyAlignment="1">
      <alignment horizontal="right" vertical="center"/>
    </xf>
    <xf numFmtId="176" fontId="3" fillId="0" borderId="0" xfId="0" quotePrefix="1" applyNumberFormat="1" applyFont="1" applyFill="1" applyBorder="1" applyAlignment="1">
      <alignment horizontal="right" vertical="center"/>
    </xf>
    <xf numFmtId="2" fontId="3" fillId="0" borderId="0" xfId="0" quotePrefix="1" applyNumberFormat="1" applyFont="1" applyFill="1" applyBorder="1" applyAlignment="1">
      <alignment horizontal="right" vertical="center"/>
    </xf>
    <xf numFmtId="0" fontId="3" fillId="0" borderId="0" xfId="0" quotePrefix="1" applyFont="1" applyFill="1" applyBorder="1" applyAlignment="1">
      <alignment horizontal="right" vertical="center"/>
    </xf>
    <xf numFmtId="0" fontId="3" fillId="0" borderId="5" xfId="0" quotePrefix="1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4">
    <cellStyle name="桁区切り" xfId="3" builtinId="6"/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CCFF"/>
      <color rgb="FF00FFFF"/>
      <color rgb="FF66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15"/>
  <sheetViews>
    <sheetView showGridLines="0" tabSelected="1" topLeftCell="B1" zoomScale="85" zoomScaleNormal="85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2" sqref="B2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1" customWidth="1"/>
    <col min="4" max="4" width="9.5" style="21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22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20" t="s">
        <v>0</v>
      </c>
      <c r="C2" s="17"/>
      <c r="D2" s="16"/>
      <c r="E2" s="16"/>
      <c r="F2" s="16"/>
      <c r="G2" s="16"/>
      <c r="H2" s="16"/>
      <c r="I2" s="23"/>
      <c r="J2" s="16"/>
      <c r="K2" s="16"/>
      <c r="L2" s="16"/>
      <c r="M2" s="16"/>
      <c r="N2" s="16"/>
      <c r="O2" s="16"/>
      <c r="P2" s="68"/>
    </row>
    <row r="3" spans="2:16" ht="7.5" customHeight="1">
      <c r="B3" s="15"/>
      <c r="C3" s="11"/>
      <c r="D3" s="12"/>
      <c r="E3" s="2"/>
      <c r="F3" s="2"/>
      <c r="G3" s="12"/>
      <c r="H3" s="12"/>
      <c r="I3" s="24"/>
      <c r="J3" s="16"/>
      <c r="K3" s="12"/>
      <c r="L3" s="2"/>
      <c r="M3" s="2"/>
      <c r="N3" s="2"/>
    </row>
    <row r="4" spans="2:16" ht="17.25" customHeight="1">
      <c r="B4" s="3"/>
      <c r="C4" s="111" t="s">
        <v>112</v>
      </c>
      <c r="D4" s="112"/>
      <c r="E4" s="112"/>
      <c r="F4" s="112"/>
      <c r="G4" s="112"/>
      <c r="H4" s="112"/>
      <c r="I4" s="113"/>
      <c r="J4" s="111" t="s">
        <v>111</v>
      </c>
      <c r="K4" s="112"/>
      <c r="L4" s="112"/>
      <c r="M4" s="112"/>
      <c r="N4" s="112"/>
      <c r="O4" s="113"/>
    </row>
    <row r="5" spans="2:16" ht="17.25" customHeight="1">
      <c r="B5" s="7"/>
      <c r="C5" s="4" t="s">
        <v>1</v>
      </c>
      <c r="D5" s="18"/>
      <c r="E5" s="14" t="s">
        <v>2</v>
      </c>
      <c r="F5" s="4"/>
      <c r="G5" s="13"/>
      <c r="H5" s="13"/>
      <c r="I5" s="25"/>
      <c r="J5" s="4" t="s">
        <v>3</v>
      </c>
      <c r="K5" s="18"/>
      <c r="L5" s="5"/>
      <c r="M5" s="13" t="s">
        <v>4</v>
      </c>
      <c r="N5" s="19"/>
      <c r="O5" s="5"/>
    </row>
    <row r="6" spans="2:16" ht="17.25" customHeight="1">
      <c r="B6" s="7"/>
      <c r="C6" s="46"/>
      <c r="D6" s="49"/>
      <c r="E6" s="50"/>
      <c r="F6" s="51" t="s">
        <v>98</v>
      </c>
      <c r="G6" s="52"/>
      <c r="H6" s="52"/>
      <c r="I6" s="53"/>
      <c r="J6" s="48"/>
      <c r="K6" s="46"/>
      <c r="L6" s="54" t="s">
        <v>5</v>
      </c>
      <c r="M6" s="55"/>
      <c r="N6" s="56"/>
      <c r="O6" s="56" t="s">
        <v>5</v>
      </c>
    </row>
    <row r="7" spans="2:16" ht="8.25" customHeight="1">
      <c r="B7" s="7"/>
      <c r="C7" s="46"/>
      <c r="D7" s="49"/>
      <c r="E7" s="50"/>
      <c r="F7" s="57"/>
      <c r="G7" s="58"/>
      <c r="H7" s="52"/>
      <c r="I7" s="59"/>
      <c r="J7" s="47"/>
      <c r="K7" s="46"/>
      <c r="L7" s="60"/>
      <c r="M7" s="55"/>
      <c r="N7" s="56"/>
      <c r="O7" s="56"/>
    </row>
    <row r="8" spans="2:16" ht="17.25" customHeight="1">
      <c r="B8" s="8"/>
      <c r="C8" s="114" t="s">
        <v>6</v>
      </c>
      <c r="D8" s="115"/>
      <c r="E8" s="110" t="s">
        <v>6</v>
      </c>
      <c r="F8" s="62" t="s">
        <v>100</v>
      </c>
      <c r="G8" s="63"/>
      <c r="H8" s="62" t="s">
        <v>101</v>
      </c>
      <c r="I8" s="64"/>
      <c r="J8" s="63" t="s">
        <v>7</v>
      </c>
      <c r="K8" s="61"/>
      <c r="L8" s="65" t="s">
        <v>8</v>
      </c>
      <c r="M8" s="63" t="s">
        <v>7</v>
      </c>
      <c r="N8" s="66"/>
      <c r="O8" s="67" t="s">
        <v>8</v>
      </c>
    </row>
    <row r="9" spans="2:16" ht="3.75" customHeight="1">
      <c r="B9" s="7"/>
      <c r="C9" s="27"/>
      <c r="D9" s="27"/>
      <c r="E9" s="27"/>
      <c r="F9" s="27"/>
      <c r="G9" s="29"/>
      <c r="H9" s="29"/>
      <c r="I9" s="40"/>
      <c r="J9" s="29"/>
      <c r="K9" s="27"/>
      <c r="L9" s="30"/>
      <c r="M9" s="30"/>
      <c r="N9" s="30"/>
      <c r="O9" s="28"/>
    </row>
    <row r="10" spans="2:16" ht="10.7" customHeight="1">
      <c r="B10" s="7" t="s">
        <v>9</v>
      </c>
      <c r="C10" s="46"/>
      <c r="D10" s="69">
        <v>47</v>
      </c>
      <c r="E10" s="79">
        <v>3981</v>
      </c>
      <c r="F10" s="80" t="s">
        <v>108</v>
      </c>
      <c r="G10" s="74">
        <v>4008</v>
      </c>
      <c r="H10" s="80"/>
      <c r="I10" s="81" t="s">
        <v>11</v>
      </c>
      <c r="J10" s="106"/>
      <c r="K10" s="69">
        <v>46</v>
      </c>
      <c r="L10" s="31" t="s">
        <v>11</v>
      </c>
      <c r="M10" s="31"/>
      <c r="N10" s="79">
        <v>3994</v>
      </c>
      <c r="O10" s="32" t="s">
        <v>11</v>
      </c>
    </row>
    <row r="11" spans="2:16" ht="10.7" customHeight="1">
      <c r="B11" s="7" t="s">
        <v>12</v>
      </c>
      <c r="C11" s="46"/>
      <c r="D11" s="70">
        <v>3.32</v>
      </c>
      <c r="E11" s="70">
        <v>3.3</v>
      </c>
      <c r="F11" s="80" t="s">
        <v>108</v>
      </c>
      <c r="G11" s="82">
        <v>3.3</v>
      </c>
      <c r="H11" s="82"/>
      <c r="I11" s="81" t="s">
        <v>11</v>
      </c>
      <c r="J11" s="107"/>
      <c r="K11" s="70">
        <v>3.32</v>
      </c>
      <c r="L11" s="31" t="s">
        <v>11</v>
      </c>
      <c r="M11" s="31"/>
      <c r="N11" s="70">
        <v>3.28</v>
      </c>
      <c r="O11" s="32" t="s">
        <v>11</v>
      </c>
    </row>
    <row r="12" spans="2:16" ht="10.7" customHeight="1">
      <c r="B12" s="7" t="s">
        <v>13</v>
      </c>
      <c r="C12" s="46"/>
      <c r="D12" s="70">
        <v>1.78</v>
      </c>
      <c r="E12" s="70">
        <v>1.77</v>
      </c>
      <c r="F12" s="80" t="s">
        <v>108</v>
      </c>
      <c r="G12" s="82">
        <v>1.79</v>
      </c>
      <c r="H12" s="83"/>
      <c r="I12" s="81" t="s">
        <v>11</v>
      </c>
      <c r="J12" s="108"/>
      <c r="K12" s="70">
        <v>1.76</v>
      </c>
      <c r="L12" s="31" t="s">
        <v>11</v>
      </c>
      <c r="M12" s="31"/>
      <c r="N12" s="70">
        <v>1.78</v>
      </c>
      <c r="O12" s="32" t="s">
        <v>11</v>
      </c>
    </row>
    <row r="13" spans="2:16" ht="10.7" customHeight="1">
      <c r="B13" s="7" t="s">
        <v>14</v>
      </c>
      <c r="C13" s="46"/>
      <c r="D13" s="71">
        <v>49</v>
      </c>
      <c r="E13" s="71">
        <v>49.7</v>
      </c>
      <c r="F13" s="80" t="s">
        <v>108</v>
      </c>
      <c r="G13" s="84">
        <v>49.9</v>
      </c>
      <c r="H13" s="84"/>
      <c r="I13" s="85" t="s">
        <v>11</v>
      </c>
      <c r="J13" s="108"/>
      <c r="K13" s="71">
        <v>49.7</v>
      </c>
      <c r="L13" s="31" t="s">
        <v>11</v>
      </c>
      <c r="M13" s="31"/>
      <c r="N13" s="71">
        <v>50</v>
      </c>
      <c r="O13" s="32" t="s">
        <v>11</v>
      </c>
    </row>
    <row r="14" spans="2:16" ht="5.0999999999999996" customHeight="1">
      <c r="B14" s="8"/>
      <c r="C14" s="44"/>
      <c r="D14" s="86"/>
      <c r="E14" s="86"/>
      <c r="F14" s="87"/>
      <c r="G14" s="88"/>
      <c r="H14" s="88"/>
      <c r="I14" s="89"/>
      <c r="J14" s="109"/>
      <c r="K14" s="86"/>
      <c r="L14" s="33"/>
      <c r="M14" s="33"/>
      <c r="N14" s="86"/>
      <c r="O14" s="34"/>
    </row>
    <row r="15" spans="2:16" ht="5.0999999999999996" customHeight="1">
      <c r="B15" s="7"/>
      <c r="C15" s="46"/>
      <c r="D15" s="71"/>
      <c r="E15" s="71"/>
      <c r="F15" s="90"/>
      <c r="G15" s="84"/>
      <c r="H15" s="84"/>
      <c r="I15" s="85"/>
      <c r="J15" s="108"/>
      <c r="K15" s="71"/>
      <c r="L15" s="31"/>
      <c r="M15" s="31"/>
      <c r="N15" s="71"/>
      <c r="O15" s="32"/>
    </row>
    <row r="16" spans="2:16" ht="10.7" customHeight="1">
      <c r="B16" s="7" t="s">
        <v>15</v>
      </c>
      <c r="C16" s="46"/>
      <c r="D16" s="72">
        <v>1409960</v>
      </c>
      <c r="E16" s="73">
        <v>1290217</v>
      </c>
      <c r="F16" s="91"/>
      <c r="G16" s="92" t="s">
        <v>16</v>
      </c>
      <c r="H16" s="93"/>
      <c r="I16" s="92" t="s">
        <v>16</v>
      </c>
      <c r="J16" s="35"/>
      <c r="K16" s="72">
        <v>1732652</v>
      </c>
      <c r="L16" s="35" t="s">
        <v>11</v>
      </c>
      <c r="M16" s="35"/>
      <c r="N16" s="73">
        <v>1501205</v>
      </c>
      <c r="O16" s="37" t="s">
        <v>11</v>
      </c>
    </row>
    <row r="17" spans="2:15" ht="10.7" customHeight="1">
      <c r="B17" s="7" t="s">
        <v>17</v>
      </c>
      <c r="C17" s="46"/>
      <c r="D17" s="72">
        <v>537929</v>
      </c>
      <c r="E17" s="72">
        <v>668062</v>
      </c>
      <c r="F17" s="91"/>
      <c r="G17" s="94">
        <v>-2.2000000000000002</v>
      </c>
      <c r="H17" s="94"/>
      <c r="I17" s="94">
        <v>-2.2000000000000002</v>
      </c>
      <c r="J17" s="35"/>
      <c r="K17" s="72">
        <v>1045137</v>
      </c>
      <c r="L17" s="35">
        <v>100</v>
      </c>
      <c r="M17" s="35"/>
      <c r="N17" s="72">
        <v>904078</v>
      </c>
      <c r="O17" s="37">
        <v>100</v>
      </c>
    </row>
    <row r="18" spans="2:15" ht="10.7" customHeight="1">
      <c r="B18" s="7" t="s">
        <v>18</v>
      </c>
      <c r="C18" s="46"/>
      <c r="D18" s="72">
        <v>535250</v>
      </c>
      <c r="E18" s="72">
        <v>661318</v>
      </c>
      <c r="F18" s="91"/>
      <c r="G18" s="94">
        <v>7.2</v>
      </c>
      <c r="H18" s="94"/>
      <c r="I18" s="95">
        <v>6.49</v>
      </c>
      <c r="J18" s="35"/>
      <c r="K18" s="72">
        <v>1041816</v>
      </c>
      <c r="L18" s="35">
        <f>+K18/$K$17*100</f>
        <v>99.682242615082998</v>
      </c>
      <c r="M18" s="35"/>
      <c r="N18" s="72">
        <v>897499</v>
      </c>
      <c r="O18" s="37">
        <f t="shared" ref="O18:O28" si="0">+N18/$N$17*100</f>
        <v>99.272297301781492</v>
      </c>
    </row>
    <row r="19" spans="2:15" ht="10.7" customHeight="1">
      <c r="B19" s="7" t="s">
        <v>19</v>
      </c>
      <c r="C19" s="46"/>
      <c r="D19" s="72">
        <v>524675</v>
      </c>
      <c r="E19" s="72">
        <v>651199</v>
      </c>
      <c r="F19" s="91"/>
      <c r="G19" s="94">
        <v>7.6</v>
      </c>
      <c r="H19" s="94"/>
      <c r="I19" s="95">
        <v>6.74</v>
      </c>
      <c r="J19" s="35"/>
      <c r="K19" s="72">
        <v>946372</v>
      </c>
      <c r="L19" s="35">
        <f t="shared" ref="L19:L28" si="1">+K19/$K$17*100</f>
        <v>90.5500427216719</v>
      </c>
      <c r="M19" s="35"/>
      <c r="N19" s="72">
        <v>818723</v>
      </c>
      <c r="O19" s="37">
        <f t="shared" si="0"/>
        <v>90.558889830302249</v>
      </c>
    </row>
    <row r="20" spans="2:15" ht="10.7" customHeight="1">
      <c r="B20" s="7" t="s">
        <v>20</v>
      </c>
      <c r="C20" s="46"/>
      <c r="D20" s="72">
        <v>431524</v>
      </c>
      <c r="E20" s="72">
        <v>529952</v>
      </c>
      <c r="F20" s="91"/>
      <c r="G20" s="94">
        <v>7.9</v>
      </c>
      <c r="H20" s="94"/>
      <c r="I20" s="95">
        <v>5.73</v>
      </c>
      <c r="J20" s="35"/>
      <c r="K20" s="72">
        <v>810544</v>
      </c>
      <c r="L20" s="35">
        <f t="shared" si="1"/>
        <v>77.55385179167898</v>
      </c>
      <c r="M20" s="35"/>
      <c r="N20" s="72">
        <v>674244</v>
      </c>
      <c r="O20" s="37">
        <f t="shared" si="0"/>
        <v>74.57807844013459</v>
      </c>
    </row>
    <row r="21" spans="2:15" ht="10.7" customHeight="1">
      <c r="B21" s="7" t="s">
        <v>21</v>
      </c>
      <c r="C21" s="46"/>
      <c r="D21" s="72">
        <v>379153</v>
      </c>
      <c r="E21" s="72">
        <v>372398</v>
      </c>
      <c r="F21" s="91"/>
      <c r="G21" s="94">
        <v>7.8</v>
      </c>
      <c r="H21" s="94"/>
      <c r="I21" s="95">
        <v>3.97</v>
      </c>
      <c r="J21" s="35"/>
      <c r="K21" s="72">
        <v>409251</v>
      </c>
      <c r="L21" s="35">
        <f t="shared" si="1"/>
        <v>39.15764153407639</v>
      </c>
      <c r="M21" s="35"/>
      <c r="N21" s="72">
        <v>368340</v>
      </c>
      <c r="O21" s="37">
        <f t="shared" si="0"/>
        <v>40.742059866515937</v>
      </c>
    </row>
    <row r="22" spans="2:15" ht="10.7" customHeight="1">
      <c r="B22" s="7" t="s">
        <v>22</v>
      </c>
      <c r="C22" s="46"/>
      <c r="D22" s="72">
        <v>52371</v>
      </c>
      <c r="E22" s="72">
        <v>157554</v>
      </c>
      <c r="F22" s="91"/>
      <c r="G22" s="94">
        <v>8.1999999999999993</v>
      </c>
      <c r="H22" s="94"/>
      <c r="I22" s="95">
        <v>1.75</v>
      </c>
      <c r="J22" s="35"/>
      <c r="K22" s="72">
        <v>401293</v>
      </c>
      <c r="L22" s="35">
        <f t="shared" si="1"/>
        <v>38.39621025760259</v>
      </c>
      <c r="M22" s="35"/>
      <c r="N22" s="72">
        <v>305903</v>
      </c>
      <c r="O22" s="37">
        <f t="shared" si="0"/>
        <v>33.835907963693394</v>
      </c>
    </row>
    <row r="23" spans="2:15" ht="10.7" customHeight="1">
      <c r="B23" s="7" t="s">
        <v>23</v>
      </c>
      <c r="C23" s="46"/>
      <c r="D23" s="72">
        <v>75270</v>
      </c>
      <c r="E23" s="72">
        <v>103170</v>
      </c>
      <c r="F23" s="91"/>
      <c r="G23" s="94">
        <v>5.7</v>
      </c>
      <c r="H23" s="94"/>
      <c r="I23" s="95">
        <v>0.82</v>
      </c>
      <c r="J23" s="35"/>
      <c r="K23" s="72">
        <v>115087</v>
      </c>
      <c r="L23" s="35">
        <f t="shared" si="1"/>
        <v>11.011666413111392</v>
      </c>
      <c r="M23" s="35"/>
      <c r="N23" s="72">
        <v>123113</v>
      </c>
      <c r="O23" s="37">
        <f t="shared" si="0"/>
        <v>13.61751972728017</v>
      </c>
    </row>
    <row r="24" spans="2:15" ht="10.7" customHeight="1">
      <c r="B24" s="7" t="s">
        <v>97</v>
      </c>
      <c r="C24" s="46"/>
      <c r="D24" s="72">
        <v>75270</v>
      </c>
      <c r="E24" s="72">
        <v>99661</v>
      </c>
      <c r="F24" s="91"/>
      <c r="G24" s="94">
        <v>4.9000000000000004</v>
      </c>
      <c r="H24" s="94"/>
      <c r="I24" s="95">
        <v>0.69</v>
      </c>
      <c r="J24" s="35"/>
      <c r="K24" s="72">
        <v>115087</v>
      </c>
      <c r="L24" s="35">
        <f t="shared" si="1"/>
        <v>11.011666413111392</v>
      </c>
      <c r="M24" s="35"/>
      <c r="N24" s="72">
        <v>117156</v>
      </c>
      <c r="O24" s="37">
        <f t="shared" si="0"/>
        <v>12.958616402567035</v>
      </c>
    </row>
    <row r="25" spans="2:15" ht="10.7" customHeight="1">
      <c r="B25" s="7" t="s">
        <v>24</v>
      </c>
      <c r="C25" s="46"/>
      <c r="D25" s="72">
        <v>17881</v>
      </c>
      <c r="E25" s="72">
        <v>18077</v>
      </c>
      <c r="F25" s="96"/>
      <c r="G25" s="94">
        <v>7.8</v>
      </c>
      <c r="H25" s="94"/>
      <c r="I25" s="95">
        <v>0.19</v>
      </c>
      <c r="J25" s="35"/>
      <c r="K25" s="72">
        <v>20740</v>
      </c>
      <c r="L25" s="35">
        <f t="shared" si="1"/>
        <v>1.9844288356454705</v>
      </c>
      <c r="M25" s="35"/>
      <c r="N25" s="72">
        <v>21367</v>
      </c>
      <c r="O25" s="37">
        <f t="shared" si="0"/>
        <v>2.3634022728127442</v>
      </c>
    </row>
    <row r="26" spans="2:15" ht="10.7" customHeight="1">
      <c r="B26" s="7" t="s">
        <v>25</v>
      </c>
      <c r="C26" s="46"/>
      <c r="D26" s="72">
        <v>2843</v>
      </c>
      <c r="E26" s="72">
        <v>3233</v>
      </c>
      <c r="F26" s="96"/>
      <c r="G26" s="94">
        <v>-3.3</v>
      </c>
      <c r="H26" s="94"/>
      <c r="I26" s="95">
        <v>-0.02</v>
      </c>
      <c r="J26" s="35"/>
      <c r="K26" s="72">
        <v>12728</v>
      </c>
      <c r="L26" s="35">
        <f t="shared" si="1"/>
        <v>1.2178307724250503</v>
      </c>
      <c r="M26" s="35"/>
      <c r="N26" s="72">
        <v>4163</v>
      </c>
      <c r="O26" s="37">
        <f t="shared" si="0"/>
        <v>0.46046911881496949</v>
      </c>
    </row>
    <row r="27" spans="2:15" ht="10.7" customHeight="1">
      <c r="B27" s="7" t="s">
        <v>26</v>
      </c>
      <c r="C27" s="46"/>
      <c r="D27" s="72">
        <v>7732</v>
      </c>
      <c r="E27" s="72">
        <v>6886</v>
      </c>
      <c r="F27" s="91"/>
      <c r="G27" s="94">
        <v>-18.600000000000001</v>
      </c>
      <c r="H27" s="97"/>
      <c r="I27" s="95">
        <v>-0.23</v>
      </c>
      <c r="J27" s="35"/>
      <c r="K27" s="72">
        <v>82717</v>
      </c>
      <c r="L27" s="35">
        <f t="shared" si="1"/>
        <v>7.9144648022221018</v>
      </c>
      <c r="M27" s="35"/>
      <c r="N27" s="72">
        <v>74613</v>
      </c>
      <c r="O27" s="37">
        <f>+N27/$N$17*100</f>
        <v>8.2529383526642608</v>
      </c>
    </row>
    <row r="28" spans="2:15" ht="10.7" customHeight="1">
      <c r="B28" s="7" t="s">
        <v>27</v>
      </c>
      <c r="C28" s="46"/>
      <c r="D28" s="72">
        <v>2679</v>
      </c>
      <c r="E28" s="72">
        <v>6744</v>
      </c>
      <c r="F28" s="91"/>
      <c r="G28" s="94">
        <v>-89.8</v>
      </c>
      <c r="H28" s="94"/>
      <c r="I28" s="95">
        <v>-8.67</v>
      </c>
      <c r="J28" s="35"/>
      <c r="K28" s="72">
        <v>3321</v>
      </c>
      <c r="L28" s="35">
        <f t="shared" si="1"/>
        <v>0.31775738491700134</v>
      </c>
      <c r="M28" s="35"/>
      <c r="N28" s="72">
        <v>6579</v>
      </c>
      <c r="O28" s="37">
        <f t="shared" si="0"/>
        <v>0.72770269821851652</v>
      </c>
    </row>
    <row r="29" spans="2:15" ht="10.7" customHeight="1">
      <c r="B29" s="7" t="s">
        <v>105</v>
      </c>
      <c r="C29" s="46"/>
      <c r="D29" s="72">
        <v>409811</v>
      </c>
      <c r="E29" s="72">
        <v>428122</v>
      </c>
      <c r="F29" s="90" t="s">
        <v>10</v>
      </c>
      <c r="G29" s="94">
        <v>-1.2</v>
      </c>
      <c r="H29" s="94"/>
      <c r="I29" s="92" t="s">
        <v>11</v>
      </c>
      <c r="J29" s="35"/>
      <c r="K29" s="72">
        <v>541822</v>
      </c>
      <c r="L29" s="35" t="s">
        <v>11</v>
      </c>
      <c r="M29" s="35"/>
      <c r="N29" s="72">
        <v>427757</v>
      </c>
      <c r="O29" s="37" t="s">
        <v>11</v>
      </c>
    </row>
    <row r="30" spans="2:15" ht="10.7" customHeight="1">
      <c r="B30" s="7" t="s">
        <v>28</v>
      </c>
      <c r="C30" s="46"/>
      <c r="D30" s="72">
        <v>462220</v>
      </c>
      <c r="E30" s="72">
        <v>194033</v>
      </c>
      <c r="F30" s="36"/>
      <c r="G30" s="92" t="s">
        <v>16</v>
      </c>
      <c r="H30" s="98"/>
      <c r="I30" s="92" t="s">
        <v>16</v>
      </c>
      <c r="J30" s="35"/>
      <c r="K30" s="72">
        <v>145693</v>
      </c>
      <c r="L30" s="35" t="s">
        <v>11</v>
      </c>
      <c r="M30" s="35"/>
      <c r="N30" s="72">
        <v>169369</v>
      </c>
      <c r="O30" s="37" t="s">
        <v>11</v>
      </c>
    </row>
    <row r="31" spans="2:15" ht="5.0999999999999996" customHeight="1">
      <c r="B31" s="8"/>
      <c r="C31" s="44"/>
      <c r="D31" s="99"/>
      <c r="E31" s="99"/>
      <c r="F31" s="100"/>
      <c r="G31" s="101"/>
      <c r="H31" s="101"/>
      <c r="I31" s="92"/>
      <c r="J31" s="38"/>
      <c r="K31" s="99"/>
      <c r="L31" s="38"/>
      <c r="M31" s="38"/>
      <c r="N31" s="99"/>
      <c r="O31" s="39"/>
    </row>
    <row r="32" spans="2:15" ht="5.0999999999999996" customHeight="1">
      <c r="B32" s="7"/>
      <c r="C32" s="46"/>
      <c r="D32" s="72"/>
      <c r="E32" s="72"/>
      <c r="F32" s="36"/>
      <c r="G32" s="98"/>
      <c r="H32" s="98"/>
      <c r="I32" s="102"/>
      <c r="J32" s="35"/>
      <c r="K32" s="72"/>
      <c r="L32" s="35"/>
      <c r="M32" s="35"/>
      <c r="N32" s="72"/>
      <c r="O32" s="37"/>
    </row>
    <row r="33" spans="2:15" ht="10.7" customHeight="1">
      <c r="B33" s="7" t="s">
        <v>29</v>
      </c>
      <c r="C33" s="46"/>
      <c r="D33" s="72">
        <v>1409960</v>
      </c>
      <c r="E33" s="72">
        <v>1290217</v>
      </c>
      <c r="F33" s="91"/>
      <c r="G33" s="92" t="s">
        <v>16</v>
      </c>
      <c r="H33" s="94"/>
      <c r="I33" s="92" t="s">
        <v>16</v>
      </c>
      <c r="J33" s="35"/>
      <c r="K33" s="72">
        <v>1732652</v>
      </c>
      <c r="L33" s="35" t="s">
        <v>11</v>
      </c>
      <c r="M33" s="35"/>
      <c r="N33" s="72">
        <v>1501205</v>
      </c>
      <c r="O33" s="37" t="s">
        <v>11</v>
      </c>
    </row>
    <row r="34" spans="2:15" ht="10.7" customHeight="1">
      <c r="B34" s="7" t="s">
        <v>30</v>
      </c>
      <c r="C34" s="46"/>
      <c r="D34" s="72">
        <v>393614</v>
      </c>
      <c r="E34" s="72">
        <v>432307</v>
      </c>
      <c r="F34" s="90" t="s">
        <v>10</v>
      </c>
      <c r="G34" s="94">
        <v>4.8</v>
      </c>
      <c r="H34" s="94"/>
      <c r="I34" s="92" t="s">
        <v>11</v>
      </c>
      <c r="J34" s="35"/>
      <c r="K34" s="72">
        <v>608289</v>
      </c>
      <c r="L34" s="35" t="s">
        <v>11</v>
      </c>
      <c r="M34" s="35"/>
      <c r="N34" s="72">
        <v>460532</v>
      </c>
      <c r="O34" s="37" t="s">
        <v>11</v>
      </c>
    </row>
    <row r="35" spans="2:15" ht="10.7" customHeight="1">
      <c r="B35" s="7" t="s">
        <v>31</v>
      </c>
      <c r="C35" s="46"/>
      <c r="D35" s="72">
        <v>284842</v>
      </c>
      <c r="E35" s="72">
        <v>302774</v>
      </c>
      <c r="F35" s="91"/>
      <c r="G35" s="94">
        <v>5.3</v>
      </c>
      <c r="H35" s="94"/>
      <c r="I35" s="94">
        <v>5.3</v>
      </c>
      <c r="J35" s="35"/>
      <c r="K35" s="72">
        <v>389303</v>
      </c>
      <c r="L35" s="35">
        <v>100</v>
      </c>
      <c r="M35" s="35"/>
      <c r="N35" s="72">
        <v>281173</v>
      </c>
      <c r="O35" s="37">
        <v>100</v>
      </c>
    </row>
    <row r="36" spans="2:15" ht="10.7" customHeight="1">
      <c r="B36" s="7" t="s">
        <v>32</v>
      </c>
      <c r="C36" s="46"/>
      <c r="D36" s="72">
        <v>76071</v>
      </c>
      <c r="E36" s="72">
        <v>83744</v>
      </c>
      <c r="F36" s="91"/>
      <c r="G36" s="94">
        <v>3.5</v>
      </c>
      <c r="H36" s="94"/>
      <c r="I36" s="95">
        <v>0.99</v>
      </c>
      <c r="J36" s="35"/>
      <c r="K36" s="72">
        <v>75167</v>
      </c>
      <c r="L36" s="35">
        <f t="shared" ref="L36:L48" si="2">+K36/$K$35*100</f>
        <v>19.308096778088018</v>
      </c>
      <c r="M36" s="35"/>
      <c r="N36" s="72">
        <v>77804</v>
      </c>
      <c r="O36" s="37">
        <f t="shared" ref="O36:O48" si="3">+N36/$N$35*100</f>
        <v>27.671220209621833</v>
      </c>
    </row>
    <row r="37" spans="2:15" ht="10.7" customHeight="1">
      <c r="B37" s="9" t="s">
        <v>33</v>
      </c>
      <c r="C37" s="47"/>
      <c r="D37" s="72">
        <v>5955</v>
      </c>
      <c r="E37" s="72">
        <v>6678</v>
      </c>
      <c r="F37" s="91"/>
      <c r="G37" s="94">
        <v>-2.5</v>
      </c>
      <c r="H37" s="94"/>
      <c r="I37" s="95">
        <v>-0.06</v>
      </c>
      <c r="J37" s="35"/>
      <c r="K37" s="72">
        <v>6004</v>
      </c>
      <c r="L37" s="35">
        <f t="shared" si="2"/>
        <v>1.5422434453369227</v>
      </c>
      <c r="M37" s="35"/>
      <c r="N37" s="72">
        <v>6550</v>
      </c>
      <c r="O37" s="37">
        <f>+N37/$N$35*100</f>
        <v>2.3295266615215544</v>
      </c>
    </row>
    <row r="38" spans="2:15" ht="10.7" customHeight="1">
      <c r="B38" s="9" t="s">
        <v>34</v>
      </c>
      <c r="C38" s="47"/>
      <c r="D38" s="72">
        <v>3886</v>
      </c>
      <c r="E38" s="72">
        <v>4806</v>
      </c>
      <c r="F38" s="91"/>
      <c r="G38" s="94">
        <v>-5.3</v>
      </c>
      <c r="H38" s="94"/>
      <c r="I38" s="95">
        <v>-0.09</v>
      </c>
      <c r="J38" s="35"/>
      <c r="K38" s="72">
        <v>4333</v>
      </c>
      <c r="L38" s="35">
        <f>+K38/$K$35*100</f>
        <v>1.1130147982419862</v>
      </c>
      <c r="M38" s="35"/>
      <c r="N38" s="72">
        <v>4807</v>
      </c>
      <c r="O38" s="37">
        <f t="shared" si="3"/>
        <v>1.7096236125090247</v>
      </c>
    </row>
    <row r="39" spans="2:15" ht="10.7" customHeight="1">
      <c r="B39" s="9" t="s">
        <v>35</v>
      </c>
      <c r="C39" s="47"/>
      <c r="D39" s="72">
        <v>7437</v>
      </c>
      <c r="E39" s="72">
        <v>8331</v>
      </c>
      <c r="F39" s="91"/>
      <c r="G39" s="94">
        <v>-2.2999999999999998</v>
      </c>
      <c r="H39" s="94"/>
      <c r="I39" s="95">
        <v>-7.0000000000000007E-2</v>
      </c>
      <c r="J39" s="35"/>
      <c r="K39" s="72">
        <v>7254</v>
      </c>
      <c r="L39" s="35">
        <f t="shared" si="2"/>
        <v>1.8633301053421112</v>
      </c>
      <c r="M39" s="35"/>
      <c r="N39" s="72">
        <v>8224</v>
      </c>
      <c r="O39" s="37">
        <f t="shared" si="3"/>
        <v>2.9248896586798874</v>
      </c>
    </row>
    <row r="40" spans="2:15" ht="10.7" customHeight="1">
      <c r="B40" s="9" t="s">
        <v>36</v>
      </c>
      <c r="C40" s="47"/>
      <c r="D40" s="72">
        <v>3930</v>
      </c>
      <c r="E40" s="72">
        <v>4022</v>
      </c>
      <c r="F40" s="91"/>
      <c r="G40" s="94">
        <v>-1.3</v>
      </c>
      <c r="H40" s="94"/>
      <c r="I40" s="95">
        <v>-0.02</v>
      </c>
      <c r="J40" s="35"/>
      <c r="K40" s="72">
        <v>4245</v>
      </c>
      <c r="L40" s="35">
        <f t="shared" si="2"/>
        <v>1.0904102973776209</v>
      </c>
      <c r="M40" s="35"/>
      <c r="N40" s="72">
        <v>3948</v>
      </c>
      <c r="O40" s="37">
        <f t="shared" si="3"/>
        <v>1.404117749570549</v>
      </c>
    </row>
    <row r="41" spans="2:15" ht="10.7" customHeight="1">
      <c r="B41" s="9" t="s">
        <v>37</v>
      </c>
      <c r="C41" s="47"/>
      <c r="D41" s="72">
        <v>7525</v>
      </c>
      <c r="E41" s="72">
        <v>7856</v>
      </c>
      <c r="F41" s="91"/>
      <c r="G41" s="94">
        <v>-0.9</v>
      </c>
      <c r="H41" s="94"/>
      <c r="I41" s="95">
        <v>-0.03</v>
      </c>
      <c r="J41" s="35"/>
      <c r="K41" s="72">
        <v>8244</v>
      </c>
      <c r="L41" s="35">
        <f t="shared" si="2"/>
        <v>2.1176307400662209</v>
      </c>
      <c r="M41" s="35"/>
      <c r="N41" s="72">
        <v>8346</v>
      </c>
      <c r="O41" s="37">
        <f t="shared" si="3"/>
        <v>2.9682793155815101</v>
      </c>
    </row>
    <row r="42" spans="2:15" ht="10.7" customHeight="1">
      <c r="B42" s="9" t="s">
        <v>38</v>
      </c>
      <c r="C42" s="47"/>
      <c r="D42" s="72">
        <v>2033</v>
      </c>
      <c r="E42" s="72">
        <v>2679</v>
      </c>
      <c r="F42" s="91"/>
      <c r="G42" s="94">
        <v>5.5</v>
      </c>
      <c r="H42" s="94"/>
      <c r="I42" s="95">
        <v>0.05</v>
      </c>
      <c r="J42" s="35"/>
      <c r="K42" s="72">
        <v>1863</v>
      </c>
      <c r="L42" s="35">
        <f t="shared" si="2"/>
        <v>0.47854755807173338</v>
      </c>
      <c r="M42" s="35"/>
      <c r="N42" s="72">
        <v>2382</v>
      </c>
      <c r="O42" s="37">
        <f t="shared" si="3"/>
        <v>0.84716526835791495</v>
      </c>
    </row>
    <row r="43" spans="2:15" ht="10.7" customHeight="1">
      <c r="B43" s="9" t="s">
        <v>109</v>
      </c>
      <c r="C43" s="48"/>
      <c r="D43" s="72">
        <v>3770</v>
      </c>
      <c r="E43" s="72">
        <v>3808</v>
      </c>
      <c r="F43" s="91"/>
      <c r="G43" s="94">
        <v>-0.7</v>
      </c>
      <c r="H43" s="94"/>
      <c r="I43" s="95">
        <v>-0.01</v>
      </c>
      <c r="J43" s="35"/>
      <c r="K43" s="72">
        <v>4106</v>
      </c>
      <c r="L43" s="35">
        <f t="shared" si="2"/>
        <v>1.0547054607850441</v>
      </c>
      <c r="M43" s="35"/>
      <c r="N43" s="72">
        <v>3818</v>
      </c>
      <c r="O43" s="37">
        <f t="shared" si="3"/>
        <v>1.3578828692655411</v>
      </c>
    </row>
    <row r="44" spans="2:15" ht="10.7" customHeight="1">
      <c r="B44" s="9" t="s">
        <v>39</v>
      </c>
      <c r="C44" s="47"/>
      <c r="D44" s="72">
        <v>7030</v>
      </c>
      <c r="E44" s="72">
        <v>7889</v>
      </c>
      <c r="F44" s="91"/>
      <c r="G44" s="94">
        <v>9.5</v>
      </c>
      <c r="H44" s="94"/>
      <c r="I44" s="95">
        <v>0.24</v>
      </c>
      <c r="J44" s="35"/>
      <c r="K44" s="72">
        <v>6675</v>
      </c>
      <c r="L44" s="35">
        <f t="shared" si="2"/>
        <v>1.714602764427708</v>
      </c>
      <c r="M44" s="35"/>
      <c r="N44" s="72">
        <v>7216</v>
      </c>
      <c r="O44" s="37">
        <f t="shared" si="3"/>
        <v>2.5663915098533643</v>
      </c>
    </row>
    <row r="45" spans="2:15" ht="10.7" customHeight="1">
      <c r="B45" s="9" t="s">
        <v>40</v>
      </c>
      <c r="C45" s="47"/>
      <c r="D45" s="72">
        <v>11258</v>
      </c>
      <c r="E45" s="72">
        <v>12785</v>
      </c>
      <c r="F45" s="91"/>
      <c r="G45" s="94">
        <v>10.199999999999999</v>
      </c>
      <c r="H45" s="94"/>
      <c r="I45" s="95">
        <v>0.41</v>
      </c>
      <c r="J45" s="35"/>
      <c r="K45" s="72">
        <v>10221</v>
      </c>
      <c r="L45" s="35">
        <f t="shared" si="2"/>
        <v>2.6254614015304276</v>
      </c>
      <c r="M45" s="35"/>
      <c r="N45" s="72">
        <v>11081</v>
      </c>
      <c r="O45" s="37">
        <f t="shared" si="3"/>
        <v>3.9409900666137929</v>
      </c>
    </row>
    <row r="46" spans="2:15" ht="10.7" customHeight="1">
      <c r="B46" s="9" t="s">
        <v>41</v>
      </c>
      <c r="C46" s="47"/>
      <c r="D46" s="72">
        <v>6467</v>
      </c>
      <c r="E46" s="72">
        <v>6581</v>
      </c>
      <c r="F46" s="91"/>
      <c r="G46" s="94">
        <v>14.3</v>
      </c>
      <c r="H46" s="94"/>
      <c r="I46" s="95">
        <v>0.28000000000000003</v>
      </c>
      <c r="J46" s="35"/>
      <c r="K46" s="72">
        <v>6419</v>
      </c>
      <c r="L46" s="35">
        <f t="shared" si="2"/>
        <v>1.6488442164586454</v>
      </c>
      <c r="M46" s="35"/>
      <c r="N46" s="72">
        <v>5794</v>
      </c>
      <c r="O46" s="37">
        <f t="shared" si="3"/>
        <v>2.0606530499016622</v>
      </c>
    </row>
    <row r="47" spans="2:15" ht="10.7" customHeight="1">
      <c r="B47" s="7" t="s">
        <v>42</v>
      </c>
      <c r="C47" s="46"/>
      <c r="D47" s="72">
        <v>3656</v>
      </c>
      <c r="E47" s="72">
        <v>3971</v>
      </c>
      <c r="F47" s="91"/>
      <c r="G47" s="94">
        <v>-1.4</v>
      </c>
      <c r="H47" s="94"/>
      <c r="I47" s="95">
        <v>-0.02</v>
      </c>
      <c r="J47" s="35"/>
      <c r="K47" s="72">
        <v>3284</v>
      </c>
      <c r="L47" s="35">
        <f t="shared" si="2"/>
        <v>0.84355887316563194</v>
      </c>
      <c r="M47" s="35"/>
      <c r="N47" s="72">
        <v>3934</v>
      </c>
      <c r="O47" s="37">
        <f t="shared" si="3"/>
        <v>1.3991386086146251</v>
      </c>
    </row>
    <row r="48" spans="2:15" ht="10.7" customHeight="1">
      <c r="B48" s="7" t="s">
        <v>43</v>
      </c>
      <c r="C48" s="46"/>
      <c r="D48" s="72">
        <v>13125</v>
      </c>
      <c r="E48" s="72">
        <v>14338</v>
      </c>
      <c r="F48" s="96"/>
      <c r="G48" s="94">
        <v>6.1</v>
      </c>
      <c r="H48" s="94"/>
      <c r="I48" s="95">
        <v>0.28000000000000003</v>
      </c>
      <c r="J48" s="35"/>
      <c r="K48" s="72">
        <v>12520</v>
      </c>
      <c r="L48" s="35">
        <f t="shared" si="2"/>
        <v>3.2160039866119705</v>
      </c>
      <c r="M48" s="35"/>
      <c r="N48" s="72">
        <v>11704</v>
      </c>
      <c r="O48" s="37">
        <f t="shared" si="3"/>
        <v>4.1625618391524082</v>
      </c>
    </row>
    <row r="49" spans="2:15" ht="10.7" customHeight="1">
      <c r="B49" s="7"/>
      <c r="C49" s="46"/>
      <c r="D49" s="72"/>
      <c r="E49" s="72"/>
      <c r="F49" s="91"/>
      <c r="G49" s="94"/>
      <c r="H49" s="94"/>
      <c r="I49" s="94"/>
      <c r="J49" s="35"/>
      <c r="K49" s="72"/>
      <c r="L49" s="35"/>
      <c r="M49" s="35"/>
      <c r="N49" s="72"/>
      <c r="O49" s="37"/>
    </row>
    <row r="50" spans="2:15" ht="10.7" customHeight="1">
      <c r="B50" s="7" t="s">
        <v>44</v>
      </c>
      <c r="C50" s="46"/>
      <c r="D50" s="72">
        <v>18531</v>
      </c>
      <c r="E50" s="72">
        <v>19564</v>
      </c>
      <c r="F50" s="91"/>
      <c r="G50" s="94">
        <v>15.1</v>
      </c>
      <c r="H50" s="94"/>
      <c r="I50" s="95">
        <v>0.87</v>
      </c>
      <c r="J50" s="35"/>
      <c r="K50" s="72">
        <v>48884</v>
      </c>
      <c r="L50" s="35">
        <f t="shared" ref="L50:L64" si="4">+K50/$K$35*100</f>
        <v>12.556800230154918</v>
      </c>
      <c r="M50" s="35"/>
      <c r="N50" s="72">
        <v>20119</v>
      </c>
      <c r="O50" s="37">
        <f t="shared" ref="O50:O64" si="5">+N50/$N$35*100</f>
        <v>7.1553812065881139</v>
      </c>
    </row>
    <row r="51" spans="2:15" ht="10.7" customHeight="1">
      <c r="B51" s="7" t="s">
        <v>45</v>
      </c>
      <c r="C51" s="46"/>
      <c r="D51" s="72">
        <v>17363</v>
      </c>
      <c r="E51" s="72">
        <v>11797</v>
      </c>
      <c r="F51" s="91"/>
      <c r="G51" s="94">
        <v>5.2</v>
      </c>
      <c r="H51" s="94"/>
      <c r="I51" s="95">
        <v>0.2</v>
      </c>
      <c r="J51" s="35"/>
      <c r="K51" s="72">
        <v>14450</v>
      </c>
      <c r="L51" s="35">
        <f t="shared" si="4"/>
        <v>3.7117617896599819</v>
      </c>
      <c r="M51" s="35"/>
      <c r="N51" s="72">
        <v>12077</v>
      </c>
      <c r="O51" s="37">
        <f t="shared" si="5"/>
        <v>4.2952203803352385</v>
      </c>
    </row>
    <row r="52" spans="2:15" ht="10.7" customHeight="1">
      <c r="B52" s="7" t="s">
        <v>46</v>
      </c>
      <c r="C52" s="46"/>
      <c r="D52" s="72">
        <v>1168</v>
      </c>
      <c r="E52" s="72">
        <v>7767</v>
      </c>
      <c r="F52" s="91"/>
      <c r="G52" s="94">
        <v>38</v>
      </c>
      <c r="H52" s="94"/>
      <c r="I52" s="95">
        <v>0.72</v>
      </c>
      <c r="J52" s="35"/>
      <c r="K52" s="72">
        <v>34434</v>
      </c>
      <c r="L52" s="35">
        <f t="shared" si="4"/>
        <v>8.8450384404949354</v>
      </c>
      <c r="M52" s="35"/>
      <c r="N52" s="72">
        <v>8042</v>
      </c>
      <c r="O52" s="37">
        <f t="shared" si="5"/>
        <v>2.8601608262528764</v>
      </c>
    </row>
    <row r="53" spans="2:15" ht="10.7" customHeight="1">
      <c r="B53" s="7" t="s">
        <v>47</v>
      </c>
      <c r="C53" s="46"/>
      <c r="D53" s="72">
        <v>21112</v>
      </c>
      <c r="E53" s="72">
        <v>17558</v>
      </c>
      <c r="F53" s="91"/>
      <c r="G53" s="94">
        <v>-4.3</v>
      </c>
      <c r="H53" s="94"/>
      <c r="I53" s="95">
        <v>-0.27</v>
      </c>
      <c r="J53" s="35"/>
      <c r="K53" s="72">
        <v>21381</v>
      </c>
      <c r="L53" s="35">
        <f t="shared" si="4"/>
        <v>5.4921231020567527</v>
      </c>
      <c r="M53" s="35"/>
      <c r="N53" s="72">
        <v>18938</v>
      </c>
      <c r="O53" s="37">
        <f t="shared" si="5"/>
        <v>6.735355101663389</v>
      </c>
    </row>
    <row r="54" spans="2:15" ht="10.7" customHeight="1">
      <c r="B54" s="7" t="s">
        <v>48</v>
      </c>
      <c r="C54" s="46"/>
      <c r="D54" s="72">
        <v>7691</v>
      </c>
      <c r="E54" s="72">
        <v>8201</v>
      </c>
      <c r="F54" s="91"/>
      <c r="G54" s="94">
        <v>-4</v>
      </c>
      <c r="H54" s="94"/>
      <c r="I54" s="95">
        <v>-0.12</v>
      </c>
      <c r="J54" s="35"/>
      <c r="K54" s="72">
        <v>8794</v>
      </c>
      <c r="L54" s="35">
        <f t="shared" si="4"/>
        <v>2.2589088704685039</v>
      </c>
      <c r="M54" s="35"/>
      <c r="N54" s="72">
        <v>8535</v>
      </c>
      <c r="O54" s="37">
        <f t="shared" si="5"/>
        <v>3.0354977184864835</v>
      </c>
    </row>
    <row r="55" spans="2:15" ht="10.7" customHeight="1">
      <c r="B55" s="7" t="s">
        <v>49</v>
      </c>
      <c r="C55" s="46"/>
      <c r="D55" s="72">
        <v>4398</v>
      </c>
      <c r="E55" s="72">
        <v>3847</v>
      </c>
      <c r="F55" s="91"/>
      <c r="G55" s="94">
        <v>-2</v>
      </c>
      <c r="H55" s="94"/>
      <c r="I55" s="95">
        <v>-0.03</v>
      </c>
      <c r="J55" s="35"/>
      <c r="K55" s="72">
        <v>5226</v>
      </c>
      <c r="L55" s="35">
        <f t="shared" si="4"/>
        <v>1.3423991081496933</v>
      </c>
      <c r="M55" s="35"/>
      <c r="N55" s="72">
        <v>4524</v>
      </c>
      <c r="O55" s="37">
        <f t="shared" si="5"/>
        <v>1.6089738346142766</v>
      </c>
    </row>
    <row r="56" spans="2:15" ht="10.7" customHeight="1">
      <c r="B56" s="7" t="s">
        <v>50</v>
      </c>
      <c r="C56" s="46"/>
      <c r="D56" s="72">
        <v>35</v>
      </c>
      <c r="E56" s="72">
        <v>209</v>
      </c>
      <c r="F56" s="91"/>
      <c r="G56" s="94">
        <v>-11.2</v>
      </c>
      <c r="H56" s="94"/>
      <c r="I56" s="95">
        <v>-0.01</v>
      </c>
      <c r="J56" s="35"/>
      <c r="K56" s="72">
        <v>299</v>
      </c>
      <c r="L56" s="35">
        <f t="shared" si="4"/>
        <v>7.6803929073241156E-2</v>
      </c>
      <c r="M56" s="35"/>
      <c r="N56" s="72">
        <v>317</v>
      </c>
      <c r="O56" s="37">
        <f t="shared" si="5"/>
        <v>0.11274197735913476</v>
      </c>
    </row>
    <row r="57" spans="2:15" ht="10.7" customHeight="1">
      <c r="B57" s="7" t="s">
        <v>51</v>
      </c>
      <c r="C57" s="46"/>
      <c r="D57" s="72">
        <v>8988</v>
      </c>
      <c r="E57" s="72">
        <v>5301</v>
      </c>
      <c r="F57" s="91"/>
      <c r="G57" s="94">
        <v>-4.2</v>
      </c>
      <c r="H57" s="94"/>
      <c r="I57" s="95">
        <v>-0.08</v>
      </c>
      <c r="J57" s="35"/>
      <c r="K57" s="72">
        <v>7062</v>
      </c>
      <c r="L57" s="35">
        <f t="shared" si="4"/>
        <v>1.8140111943653145</v>
      </c>
      <c r="M57" s="35"/>
      <c r="N57" s="72">
        <v>5563</v>
      </c>
      <c r="O57" s="37">
        <f t="shared" si="5"/>
        <v>1.9784972241289172</v>
      </c>
    </row>
    <row r="58" spans="2:15" ht="10.7" customHeight="1">
      <c r="B58" s="7" t="s">
        <v>52</v>
      </c>
      <c r="C58" s="46"/>
      <c r="D58" s="72">
        <v>12939</v>
      </c>
      <c r="E58" s="72">
        <v>16055</v>
      </c>
      <c r="F58" s="91"/>
      <c r="G58" s="94">
        <v>-2.7</v>
      </c>
      <c r="H58" s="94"/>
      <c r="I58" s="95">
        <v>-0.15</v>
      </c>
      <c r="J58" s="35"/>
      <c r="K58" s="72">
        <v>16572</v>
      </c>
      <c r="L58" s="35">
        <f t="shared" si="4"/>
        <v>4.2568385036847909</v>
      </c>
      <c r="M58" s="35"/>
      <c r="N58" s="72">
        <v>13359</v>
      </c>
      <c r="O58" s="37">
        <f t="shared" si="5"/>
        <v>4.7511674307277012</v>
      </c>
    </row>
    <row r="59" spans="2:15" ht="10.7" customHeight="1">
      <c r="B59" s="7" t="s">
        <v>53</v>
      </c>
      <c r="C59" s="46"/>
      <c r="D59" s="72">
        <v>3849</v>
      </c>
      <c r="E59" s="72">
        <v>6507</v>
      </c>
      <c r="F59" s="91"/>
      <c r="G59" s="94">
        <v>-8.1999999999999993</v>
      </c>
      <c r="H59" s="94"/>
      <c r="I59" s="95">
        <v>-0.19</v>
      </c>
      <c r="J59" s="35"/>
      <c r="K59" s="72">
        <v>4392</v>
      </c>
      <c r="L59" s="35">
        <f t="shared" si="4"/>
        <v>1.1281700885942314</v>
      </c>
      <c r="M59" s="35"/>
      <c r="N59" s="72">
        <v>4521</v>
      </c>
      <c r="O59" s="37">
        <f t="shared" si="5"/>
        <v>1.6079068758380073</v>
      </c>
    </row>
    <row r="60" spans="2:15" ht="10.7" customHeight="1">
      <c r="B60" s="7" t="s">
        <v>54</v>
      </c>
      <c r="C60" s="46"/>
      <c r="D60" s="72">
        <v>490</v>
      </c>
      <c r="E60" s="72">
        <v>525</v>
      </c>
      <c r="F60" s="96"/>
      <c r="G60" s="94">
        <v>-26.4</v>
      </c>
      <c r="H60" s="94"/>
      <c r="I60" s="95">
        <v>-0.06</v>
      </c>
      <c r="J60" s="35"/>
      <c r="K60" s="72">
        <v>1587</v>
      </c>
      <c r="L60" s="35">
        <f t="shared" si="4"/>
        <v>0.40765162354258766</v>
      </c>
      <c r="M60" s="35"/>
      <c r="N60" s="72">
        <v>618</v>
      </c>
      <c r="O60" s="37">
        <f t="shared" si="5"/>
        <v>0.21979350791149935</v>
      </c>
    </row>
    <row r="61" spans="2:15" ht="10.7" customHeight="1">
      <c r="B61" s="7" t="s">
        <v>55</v>
      </c>
      <c r="C61" s="46"/>
      <c r="D61" s="72">
        <v>913</v>
      </c>
      <c r="E61" s="72">
        <v>1189</v>
      </c>
      <c r="F61" s="91"/>
      <c r="G61" s="94">
        <v>31.8</v>
      </c>
      <c r="H61" s="94"/>
      <c r="I61" s="95">
        <v>0.1</v>
      </c>
      <c r="J61" s="35"/>
      <c r="K61" s="72">
        <v>1335</v>
      </c>
      <c r="L61" s="35">
        <f t="shared" si="4"/>
        <v>0.34292055288554157</v>
      </c>
      <c r="M61" s="35"/>
      <c r="N61" s="72">
        <v>792</v>
      </c>
      <c r="O61" s="37">
        <f t="shared" si="5"/>
        <v>0.28167711693512537</v>
      </c>
    </row>
    <row r="62" spans="2:15" ht="10.7" customHeight="1">
      <c r="B62" s="7" t="s">
        <v>56</v>
      </c>
      <c r="C62" s="46"/>
      <c r="D62" s="72">
        <v>2575</v>
      </c>
      <c r="E62" s="72">
        <v>2911</v>
      </c>
      <c r="F62" s="91"/>
      <c r="G62" s="94">
        <v>1</v>
      </c>
      <c r="H62" s="94"/>
      <c r="I62" s="95">
        <v>0.01</v>
      </c>
      <c r="J62" s="35"/>
      <c r="K62" s="72">
        <v>2269</v>
      </c>
      <c r="L62" s="35">
        <f t="shared" si="4"/>
        <v>0.58283650524141861</v>
      </c>
      <c r="M62" s="35"/>
      <c r="N62" s="72">
        <v>2624</v>
      </c>
      <c r="O62" s="37">
        <f t="shared" si="5"/>
        <v>0.93323327631031439</v>
      </c>
    </row>
    <row r="63" spans="2:15" ht="10.7" customHeight="1">
      <c r="B63" s="7" t="s">
        <v>57</v>
      </c>
      <c r="C63" s="46"/>
      <c r="D63" s="72">
        <v>4720</v>
      </c>
      <c r="E63" s="72">
        <v>4080</v>
      </c>
      <c r="F63" s="91"/>
      <c r="G63" s="94">
        <v>-2.8</v>
      </c>
      <c r="H63" s="94"/>
      <c r="I63" s="95">
        <v>-0.04</v>
      </c>
      <c r="J63" s="35"/>
      <c r="K63" s="72">
        <v>4789</v>
      </c>
      <c r="L63" s="35">
        <f t="shared" si="4"/>
        <v>1.2301472118118792</v>
      </c>
      <c r="M63" s="35"/>
      <c r="N63" s="72">
        <v>4000</v>
      </c>
      <c r="O63" s="37">
        <f t="shared" si="5"/>
        <v>1.4226117016925524</v>
      </c>
    </row>
    <row r="64" spans="2:15" ht="10.7" customHeight="1">
      <c r="B64" s="7" t="s">
        <v>58</v>
      </c>
      <c r="C64" s="46"/>
      <c r="D64" s="72">
        <v>393</v>
      </c>
      <c r="E64" s="72">
        <v>842</v>
      </c>
      <c r="F64" s="91"/>
      <c r="G64" s="94">
        <v>11.2</v>
      </c>
      <c r="H64" s="94"/>
      <c r="I64" s="95">
        <v>0.03</v>
      </c>
      <c r="J64" s="35"/>
      <c r="K64" s="72">
        <v>2200</v>
      </c>
      <c r="L64" s="35">
        <f t="shared" si="4"/>
        <v>0.56511252160913217</v>
      </c>
      <c r="M64" s="35"/>
      <c r="N64" s="72">
        <v>805</v>
      </c>
      <c r="O64" s="37">
        <f t="shared" si="5"/>
        <v>0.28630060496562615</v>
      </c>
    </row>
    <row r="65" spans="2:15" ht="10.7" customHeight="1">
      <c r="B65" s="7"/>
      <c r="C65" s="46"/>
      <c r="D65" s="72"/>
      <c r="E65" s="72"/>
      <c r="F65" s="91"/>
      <c r="G65" s="94"/>
      <c r="H65" s="94"/>
      <c r="I65" s="92"/>
      <c r="J65" s="35"/>
      <c r="K65" s="72"/>
      <c r="L65" s="35"/>
      <c r="M65" s="35"/>
      <c r="N65" s="72"/>
      <c r="O65" s="37"/>
    </row>
    <row r="66" spans="2:15" ht="10.7" customHeight="1">
      <c r="B66" s="7" t="s">
        <v>59</v>
      </c>
      <c r="C66" s="46"/>
      <c r="D66" s="72">
        <v>8045</v>
      </c>
      <c r="E66" s="72">
        <v>10266</v>
      </c>
      <c r="F66" s="91"/>
      <c r="G66" s="94">
        <v>0.4</v>
      </c>
      <c r="H66" s="94"/>
      <c r="I66" s="95">
        <v>0.01</v>
      </c>
      <c r="J66" s="35"/>
      <c r="K66" s="72">
        <v>8711</v>
      </c>
      <c r="L66" s="35">
        <f t="shared" ref="L66:L79" si="6">+K66/$K$35*100</f>
        <v>2.2375887162441597</v>
      </c>
      <c r="M66" s="35"/>
      <c r="N66" s="72">
        <v>10458</v>
      </c>
      <c r="O66" s="37">
        <f t="shared" ref="O66:O79" si="7">+N66/$N$35*100</f>
        <v>3.7194182940751781</v>
      </c>
    </row>
    <row r="67" spans="2:15" ht="10.7" customHeight="1">
      <c r="B67" s="7" t="s">
        <v>60</v>
      </c>
      <c r="C67" s="46"/>
      <c r="D67" s="72">
        <v>38</v>
      </c>
      <c r="E67" s="72">
        <v>26</v>
      </c>
      <c r="F67" s="91"/>
      <c r="G67" s="94">
        <v>-20.7</v>
      </c>
      <c r="H67" s="94"/>
      <c r="I67" s="95">
        <v>0</v>
      </c>
      <c r="J67" s="35"/>
      <c r="K67" s="72">
        <v>0</v>
      </c>
      <c r="L67" s="35">
        <f t="shared" si="6"/>
        <v>0</v>
      </c>
      <c r="M67" s="35"/>
      <c r="N67" s="72">
        <v>130</v>
      </c>
      <c r="O67" s="37">
        <f t="shared" si="7"/>
        <v>4.6234880305007948E-2</v>
      </c>
    </row>
    <row r="68" spans="2:15" ht="10.7" customHeight="1">
      <c r="B68" s="7" t="s">
        <v>61</v>
      </c>
      <c r="C68" s="46"/>
      <c r="D68" s="72">
        <v>3415</v>
      </c>
      <c r="E68" s="72">
        <v>3418</v>
      </c>
      <c r="F68" s="91"/>
      <c r="G68" s="94">
        <v>-3</v>
      </c>
      <c r="H68" s="94"/>
      <c r="I68" s="95">
        <v>-0.04</v>
      </c>
      <c r="J68" s="35"/>
      <c r="K68" s="72">
        <v>3109</v>
      </c>
      <c r="L68" s="35">
        <f t="shared" si="6"/>
        <v>0.79860674076490545</v>
      </c>
      <c r="M68" s="35"/>
      <c r="N68" s="72">
        <v>3550</v>
      </c>
      <c r="O68" s="37">
        <f t="shared" si="7"/>
        <v>1.2625678852521403</v>
      </c>
    </row>
    <row r="69" spans="2:15" ht="10.7" customHeight="1">
      <c r="B69" s="7" t="s">
        <v>62</v>
      </c>
      <c r="C69" s="46"/>
      <c r="D69" s="72">
        <v>1719</v>
      </c>
      <c r="E69" s="72">
        <v>2494</v>
      </c>
      <c r="F69" s="91"/>
      <c r="G69" s="94">
        <v>5.3</v>
      </c>
      <c r="H69" s="94"/>
      <c r="I69" s="95">
        <v>0.04</v>
      </c>
      <c r="J69" s="35"/>
      <c r="K69" s="72">
        <v>1863</v>
      </c>
      <c r="L69" s="35">
        <f t="shared" si="6"/>
        <v>0.47854755807173338</v>
      </c>
      <c r="M69" s="35"/>
      <c r="N69" s="72">
        <v>2668</v>
      </c>
      <c r="O69" s="37">
        <f t="shared" si="7"/>
        <v>0.94888200502893238</v>
      </c>
    </row>
    <row r="70" spans="2:15" ht="10.7" customHeight="1">
      <c r="B70" s="7" t="s">
        <v>63</v>
      </c>
      <c r="C70" s="46"/>
      <c r="D70" s="72">
        <v>687</v>
      </c>
      <c r="E70" s="72">
        <v>1158</v>
      </c>
      <c r="F70" s="91"/>
      <c r="G70" s="94">
        <v>14</v>
      </c>
      <c r="H70" s="94"/>
      <c r="I70" s="95">
        <v>0.05</v>
      </c>
      <c r="J70" s="35"/>
      <c r="K70" s="72">
        <v>626</v>
      </c>
      <c r="L70" s="35">
        <f t="shared" si="6"/>
        <v>0.16080019933059853</v>
      </c>
      <c r="M70" s="35"/>
      <c r="N70" s="72">
        <v>1142</v>
      </c>
      <c r="O70" s="37">
        <f t="shared" si="7"/>
        <v>0.4061556408332237</v>
      </c>
    </row>
    <row r="71" spans="2:15" ht="10.7" customHeight="1">
      <c r="B71" s="7" t="s">
        <v>64</v>
      </c>
      <c r="C71" s="46"/>
      <c r="D71" s="72">
        <v>44</v>
      </c>
      <c r="E71" s="72">
        <v>80</v>
      </c>
      <c r="F71" s="90" t="s">
        <v>10</v>
      </c>
      <c r="G71" s="94">
        <v>-32.200000000000003</v>
      </c>
      <c r="H71" s="94"/>
      <c r="I71" s="95" t="s">
        <v>11</v>
      </c>
      <c r="J71" s="35"/>
      <c r="K71" s="72">
        <v>2</v>
      </c>
      <c r="L71" s="35">
        <f t="shared" si="6"/>
        <v>5.1373865600830195E-4</v>
      </c>
      <c r="M71" s="35"/>
      <c r="N71" s="72">
        <v>87</v>
      </c>
      <c r="O71" s="37">
        <f t="shared" si="7"/>
        <v>3.0941804511813008E-2</v>
      </c>
    </row>
    <row r="72" spans="2:15" ht="10.7" customHeight="1">
      <c r="B72" s="7" t="s">
        <v>65</v>
      </c>
      <c r="C72" s="46"/>
      <c r="D72" s="72">
        <v>642</v>
      </c>
      <c r="E72" s="72">
        <v>812</v>
      </c>
      <c r="F72" s="91"/>
      <c r="G72" s="94">
        <v>10.3</v>
      </c>
      <c r="H72" s="94"/>
      <c r="I72" s="95">
        <v>0.03</v>
      </c>
      <c r="J72" s="35"/>
      <c r="K72" s="72">
        <v>876</v>
      </c>
      <c r="L72" s="35">
        <f t="shared" si="6"/>
        <v>0.22501753133163629</v>
      </c>
      <c r="M72" s="35"/>
      <c r="N72" s="72">
        <v>827</v>
      </c>
      <c r="O72" s="37">
        <f t="shared" si="7"/>
        <v>0.2941249693249352</v>
      </c>
    </row>
    <row r="73" spans="2:15" ht="10.7" customHeight="1">
      <c r="B73" s="7" t="s">
        <v>66</v>
      </c>
      <c r="C73" s="46"/>
      <c r="D73" s="72">
        <v>1029</v>
      </c>
      <c r="E73" s="72">
        <v>1809</v>
      </c>
      <c r="F73" s="91"/>
      <c r="G73" s="94">
        <v>4.5999999999999996</v>
      </c>
      <c r="H73" s="94"/>
      <c r="I73" s="95">
        <v>0.03</v>
      </c>
      <c r="J73" s="35"/>
      <c r="K73" s="72">
        <v>781</v>
      </c>
      <c r="L73" s="35">
        <f t="shared" si="6"/>
        <v>0.20061494517124193</v>
      </c>
      <c r="M73" s="35"/>
      <c r="N73" s="72">
        <v>1432</v>
      </c>
      <c r="O73" s="37">
        <f t="shared" si="7"/>
        <v>0.50929498920593375</v>
      </c>
    </row>
    <row r="74" spans="2:15" ht="10.7" customHeight="1">
      <c r="B74" s="7" t="s">
        <v>67</v>
      </c>
      <c r="C74" s="46"/>
      <c r="D74" s="72">
        <v>472</v>
      </c>
      <c r="E74" s="72">
        <v>469</v>
      </c>
      <c r="F74" s="96"/>
      <c r="G74" s="94">
        <v>-32.1</v>
      </c>
      <c r="H74" s="97"/>
      <c r="I74" s="95">
        <v>-0.08</v>
      </c>
      <c r="J74" s="35"/>
      <c r="K74" s="72">
        <v>1454</v>
      </c>
      <c r="L74" s="35">
        <f t="shared" si="6"/>
        <v>0.37348800291803552</v>
      </c>
      <c r="M74" s="35"/>
      <c r="N74" s="72">
        <v>623</v>
      </c>
      <c r="O74" s="37">
        <f t="shared" si="7"/>
        <v>0.22157177253861504</v>
      </c>
    </row>
    <row r="75" spans="2:15" ht="10.7" customHeight="1">
      <c r="B75" s="7" t="s">
        <v>68</v>
      </c>
      <c r="C75" s="46"/>
      <c r="D75" s="72">
        <v>14219</v>
      </c>
      <c r="E75" s="72">
        <v>13566</v>
      </c>
      <c r="F75" s="91"/>
      <c r="G75" s="94">
        <v>-3.5</v>
      </c>
      <c r="H75" s="94"/>
      <c r="I75" s="95">
        <v>-0.17</v>
      </c>
      <c r="J75" s="35"/>
      <c r="K75" s="72">
        <v>16048</v>
      </c>
      <c r="L75" s="35">
        <f t="shared" si="6"/>
        <v>4.1222389758106148</v>
      </c>
      <c r="M75" s="35"/>
      <c r="N75" s="72">
        <v>12869</v>
      </c>
      <c r="O75" s="37">
        <f t="shared" si="7"/>
        <v>4.5768974972703633</v>
      </c>
    </row>
    <row r="76" spans="2:15" ht="10.7" customHeight="1">
      <c r="B76" s="7" t="s">
        <v>69</v>
      </c>
      <c r="C76" s="46"/>
      <c r="D76" s="72">
        <v>2355</v>
      </c>
      <c r="E76" s="72">
        <v>2392</v>
      </c>
      <c r="F76" s="91"/>
      <c r="G76" s="94">
        <v>5</v>
      </c>
      <c r="H76" s="94"/>
      <c r="I76" s="95">
        <v>0.04</v>
      </c>
      <c r="J76" s="35"/>
      <c r="K76" s="72">
        <v>1943</v>
      </c>
      <c r="L76" s="35">
        <f t="shared" si="6"/>
        <v>0.49909710431206539</v>
      </c>
      <c r="M76" s="35"/>
      <c r="N76" s="72">
        <v>2218</v>
      </c>
      <c r="O76" s="37">
        <f t="shared" si="7"/>
        <v>0.78883818858852017</v>
      </c>
    </row>
    <row r="77" spans="2:15" ht="10.7" customHeight="1">
      <c r="B77" s="7" t="s">
        <v>70</v>
      </c>
      <c r="C77" s="46"/>
      <c r="D77" s="72">
        <v>1090</v>
      </c>
      <c r="E77" s="72">
        <v>837</v>
      </c>
      <c r="F77" s="90" t="s">
        <v>10</v>
      </c>
      <c r="G77" s="94">
        <v>-8.8000000000000007</v>
      </c>
      <c r="H77" s="94"/>
      <c r="I77" s="95" t="s">
        <v>11</v>
      </c>
      <c r="J77" s="35"/>
      <c r="K77" s="72">
        <v>682</v>
      </c>
      <c r="L77" s="35">
        <f t="shared" si="6"/>
        <v>0.17518488169883101</v>
      </c>
      <c r="M77" s="35"/>
      <c r="N77" s="72">
        <v>812</v>
      </c>
      <c r="O77" s="37">
        <f t="shared" si="7"/>
        <v>0.28879017544358809</v>
      </c>
    </row>
    <row r="78" spans="2:15" ht="10.7" customHeight="1">
      <c r="B78" s="7" t="s">
        <v>71</v>
      </c>
      <c r="C78" s="46"/>
      <c r="D78" s="72">
        <v>3201</v>
      </c>
      <c r="E78" s="72">
        <v>3173</v>
      </c>
      <c r="F78" s="91"/>
      <c r="G78" s="94">
        <v>-17.2</v>
      </c>
      <c r="H78" s="94"/>
      <c r="I78" s="95">
        <v>-0.23</v>
      </c>
      <c r="J78" s="35"/>
      <c r="K78" s="72">
        <v>2650</v>
      </c>
      <c r="L78" s="35">
        <f t="shared" si="6"/>
        <v>0.68070371921100015</v>
      </c>
      <c r="M78" s="35"/>
      <c r="N78" s="72">
        <v>3156</v>
      </c>
      <c r="O78" s="37">
        <f t="shared" si="7"/>
        <v>1.1224406326354237</v>
      </c>
    </row>
    <row r="79" spans="2:15" ht="10.7" customHeight="1">
      <c r="B79" s="7" t="s">
        <v>72</v>
      </c>
      <c r="C79" s="46"/>
      <c r="D79" s="72">
        <v>7573</v>
      </c>
      <c r="E79" s="72">
        <v>7164</v>
      </c>
      <c r="F79" s="91"/>
      <c r="G79" s="94">
        <v>2.1</v>
      </c>
      <c r="H79" s="94"/>
      <c r="I79" s="95">
        <v>0.05</v>
      </c>
      <c r="J79" s="35"/>
      <c r="K79" s="72">
        <v>10773</v>
      </c>
      <c r="L79" s="35">
        <f t="shared" si="6"/>
        <v>2.7672532705887187</v>
      </c>
      <c r="M79" s="35"/>
      <c r="N79" s="72">
        <v>6682</v>
      </c>
      <c r="O79" s="37">
        <f t="shared" si="7"/>
        <v>2.3764728476774084</v>
      </c>
    </row>
    <row r="80" spans="2:15" ht="10.7" customHeight="1">
      <c r="B80" s="7"/>
      <c r="C80" s="46"/>
      <c r="D80" s="72"/>
      <c r="E80" s="72"/>
      <c r="F80" s="91"/>
      <c r="G80" s="94"/>
      <c r="H80" s="94"/>
      <c r="I80" s="81"/>
      <c r="J80" s="35"/>
      <c r="K80" s="72"/>
      <c r="L80" s="35"/>
      <c r="M80" s="35"/>
      <c r="N80" s="72"/>
      <c r="O80" s="37"/>
    </row>
    <row r="81" spans="2:15" ht="10.7" customHeight="1">
      <c r="B81" s="7" t="s">
        <v>73</v>
      </c>
      <c r="C81" s="46"/>
      <c r="D81" s="72">
        <v>33630</v>
      </c>
      <c r="E81" s="72">
        <v>48640</v>
      </c>
      <c r="F81" s="91"/>
      <c r="G81" s="94">
        <v>16.899999999999999</v>
      </c>
      <c r="H81" s="94"/>
      <c r="I81" s="95">
        <v>2.58</v>
      </c>
      <c r="J81" s="35"/>
      <c r="K81" s="72">
        <v>47336</v>
      </c>
      <c r="L81" s="35">
        <f t="shared" ref="L81:L98" si="8">+K81/$K$35*100</f>
        <v>12.159166510404493</v>
      </c>
      <c r="M81" s="35"/>
      <c r="N81" s="72">
        <v>40093</v>
      </c>
      <c r="O81" s="37">
        <f t="shared" ref="O81:O98" si="9">+N81/$N$35*100</f>
        <v>14.259192738989876</v>
      </c>
    </row>
    <row r="82" spans="2:15" ht="10.7" customHeight="1">
      <c r="B82" s="7" t="s">
        <v>74</v>
      </c>
      <c r="C82" s="46"/>
      <c r="D82" s="72">
        <v>7608</v>
      </c>
      <c r="E82" s="72">
        <v>4373</v>
      </c>
      <c r="F82" s="91"/>
      <c r="G82" s="94">
        <v>48.6</v>
      </c>
      <c r="H82" s="94"/>
      <c r="I82" s="95">
        <v>0.49</v>
      </c>
      <c r="J82" s="35"/>
      <c r="K82" s="72">
        <v>5158</v>
      </c>
      <c r="L82" s="35">
        <f t="shared" si="8"/>
        <v>1.3249319938454109</v>
      </c>
      <c r="M82" s="35"/>
      <c r="N82" s="72">
        <v>3703</v>
      </c>
      <c r="O82" s="37">
        <f t="shared" si="9"/>
        <v>1.3169827828418803</v>
      </c>
    </row>
    <row r="83" spans="2:15" ht="10.7" customHeight="1">
      <c r="B83" s="7" t="s">
        <v>75</v>
      </c>
      <c r="C83" s="46"/>
      <c r="D83" s="72">
        <v>13164</v>
      </c>
      <c r="E83" s="72">
        <v>29552</v>
      </c>
      <c r="F83" s="91"/>
      <c r="G83" s="94">
        <v>11.5</v>
      </c>
      <c r="H83" s="94"/>
      <c r="I83" s="95">
        <v>1.01</v>
      </c>
      <c r="J83" s="35"/>
      <c r="K83" s="72">
        <v>26614</v>
      </c>
      <c r="L83" s="35">
        <f t="shared" si="8"/>
        <v>6.8363202955024756</v>
      </c>
      <c r="M83" s="35"/>
      <c r="N83" s="72">
        <v>21448</v>
      </c>
      <c r="O83" s="37">
        <f t="shared" si="9"/>
        <v>7.6280439444754657</v>
      </c>
    </row>
    <row r="84" spans="2:15" ht="10.7" customHeight="1">
      <c r="B84" s="7" t="s">
        <v>76</v>
      </c>
      <c r="C84" s="46"/>
      <c r="D84" s="72">
        <v>12859</v>
      </c>
      <c r="E84" s="72">
        <v>14715</v>
      </c>
      <c r="F84" s="91"/>
      <c r="G84" s="94">
        <v>27.9</v>
      </c>
      <c r="H84" s="94"/>
      <c r="I84" s="95">
        <v>1.49</v>
      </c>
      <c r="J84" s="35"/>
      <c r="K84" s="72">
        <v>15564</v>
      </c>
      <c r="L84" s="35">
        <f t="shared" si="8"/>
        <v>3.9979142210566061</v>
      </c>
      <c r="M84" s="35"/>
      <c r="N84" s="72">
        <v>14941</v>
      </c>
      <c r="O84" s="37">
        <f t="shared" si="9"/>
        <v>5.3138103587471059</v>
      </c>
    </row>
    <row r="85" spans="2:15" ht="10.7" customHeight="1">
      <c r="B85" s="7" t="s">
        <v>77</v>
      </c>
      <c r="C85" s="46"/>
      <c r="D85" s="72">
        <v>7658</v>
      </c>
      <c r="E85" s="72">
        <v>12687</v>
      </c>
      <c r="F85" s="91"/>
      <c r="G85" s="94">
        <v>-1.4</v>
      </c>
      <c r="H85" s="97"/>
      <c r="I85" s="95">
        <v>-0.06</v>
      </c>
      <c r="J85" s="35"/>
      <c r="K85" s="72">
        <v>16248</v>
      </c>
      <c r="L85" s="35">
        <f t="shared" si="8"/>
        <v>4.1736128414114457</v>
      </c>
      <c r="M85" s="35"/>
      <c r="N85" s="72">
        <v>13299</v>
      </c>
      <c r="O85" s="37">
        <f t="shared" si="9"/>
        <v>4.729828255202313</v>
      </c>
    </row>
    <row r="86" spans="2:15" ht="10.7" customHeight="1">
      <c r="B86" s="7" t="s">
        <v>78</v>
      </c>
      <c r="C86" s="46"/>
      <c r="D86" s="72">
        <v>4730</v>
      </c>
      <c r="E86" s="72">
        <v>7472</v>
      </c>
      <c r="F86" s="91"/>
      <c r="G86" s="94">
        <v>-7.8</v>
      </c>
      <c r="H86" s="97"/>
      <c r="I86" s="95">
        <v>-0.22</v>
      </c>
      <c r="J86" s="35"/>
      <c r="K86" s="72">
        <v>9884</v>
      </c>
      <c r="L86" s="35">
        <f t="shared" si="8"/>
        <v>2.5388964379930283</v>
      </c>
      <c r="M86" s="35"/>
      <c r="N86" s="72">
        <v>8778</v>
      </c>
      <c r="O86" s="37">
        <f t="shared" si="9"/>
        <v>3.1219213793643061</v>
      </c>
    </row>
    <row r="87" spans="2:15" ht="10.7" customHeight="1">
      <c r="B87" s="7" t="s">
        <v>79</v>
      </c>
      <c r="C87" s="46"/>
      <c r="D87" s="72">
        <v>90</v>
      </c>
      <c r="E87" s="72">
        <v>209</v>
      </c>
      <c r="F87" s="91"/>
      <c r="G87" s="94">
        <v>6.1</v>
      </c>
      <c r="H87" s="94"/>
      <c r="I87" s="95">
        <v>0</v>
      </c>
      <c r="J87" s="35"/>
      <c r="K87" s="72">
        <v>0</v>
      </c>
      <c r="L87" s="35">
        <f t="shared" si="8"/>
        <v>0</v>
      </c>
      <c r="M87" s="35"/>
      <c r="N87" s="72">
        <v>163</v>
      </c>
      <c r="O87" s="37">
        <f t="shared" si="9"/>
        <v>5.7971426843971503E-2</v>
      </c>
    </row>
    <row r="88" spans="2:15" ht="10.7" customHeight="1">
      <c r="B88" s="7" t="s">
        <v>80</v>
      </c>
      <c r="C88" s="46"/>
      <c r="D88" s="72">
        <v>2839</v>
      </c>
      <c r="E88" s="72">
        <v>5006</v>
      </c>
      <c r="F88" s="91"/>
      <c r="G88" s="94">
        <v>9.5</v>
      </c>
      <c r="H88" s="94"/>
      <c r="I88" s="95">
        <v>0.15</v>
      </c>
      <c r="J88" s="35"/>
      <c r="K88" s="72">
        <v>6364</v>
      </c>
      <c r="L88" s="35">
        <f t="shared" si="8"/>
        <v>1.634716403418417</v>
      </c>
      <c r="M88" s="35"/>
      <c r="N88" s="72">
        <v>4358</v>
      </c>
      <c r="O88" s="37">
        <f t="shared" si="9"/>
        <v>1.5499354489940358</v>
      </c>
    </row>
    <row r="89" spans="2:15" ht="10.7" customHeight="1">
      <c r="B89" s="7" t="s">
        <v>81</v>
      </c>
      <c r="C89" s="46"/>
      <c r="D89" s="72">
        <v>30188</v>
      </c>
      <c r="E89" s="72">
        <v>28590</v>
      </c>
      <c r="F89" s="91"/>
      <c r="G89" s="94">
        <v>7.8</v>
      </c>
      <c r="H89" s="94"/>
      <c r="I89" s="95">
        <v>0.7</v>
      </c>
      <c r="J89" s="35"/>
      <c r="K89" s="72">
        <v>34457</v>
      </c>
      <c r="L89" s="35">
        <f t="shared" si="8"/>
        <v>8.850946435039031</v>
      </c>
      <c r="M89" s="35"/>
      <c r="N89" s="72">
        <v>26057</v>
      </c>
      <c r="O89" s="37">
        <f t="shared" si="9"/>
        <v>9.2672482777507081</v>
      </c>
    </row>
    <row r="90" spans="2:15" ht="10.7" customHeight="1">
      <c r="B90" s="7" t="s">
        <v>82</v>
      </c>
      <c r="C90" s="46"/>
      <c r="D90" s="72">
        <v>6601</v>
      </c>
      <c r="E90" s="72">
        <v>2679</v>
      </c>
      <c r="F90" s="91"/>
      <c r="G90" s="94">
        <v>-2.2999999999999998</v>
      </c>
      <c r="H90" s="94"/>
      <c r="I90" s="95">
        <v>-0.02</v>
      </c>
      <c r="J90" s="35"/>
      <c r="K90" s="72">
        <v>4333</v>
      </c>
      <c r="L90" s="35">
        <f t="shared" si="8"/>
        <v>1.1130147982419862</v>
      </c>
      <c r="M90" s="35"/>
      <c r="N90" s="72">
        <v>2475</v>
      </c>
      <c r="O90" s="37">
        <f t="shared" si="9"/>
        <v>0.88024099042226678</v>
      </c>
    </row>
    <row r="91" spans="2:15" ht="10.7" customHeight="1">
      <c r="B91" s="7" t="s">
        <v>83</v>
      </c>
      <c r="C91" s="46"/>
      <c r="D91" s="72">
        <v>6399</v>
      </c>
      <c r="E91" s="72">
        <v>7886</v>
      </c>
      <c r="F91" s="91"/>
      <c r="G91" s="94">
        <v>-0.9</v>
      </c>
      <c r="H91" s="94"/>
      <c r="I91" s="95">
        <v>-0.03</v>
      </c>
      <c r="J91" s="35"/>
      <c r="K91" s="72">
        <v>10171</v>
      </c>
      <c r="L91" s="35">
        <f t="shared" si="8"/>
        <v>2.6126179351302197</v>
      </c>
      <c r="M91" s="35"/>
      <c r="N91" s="72">
        <v>6990</v>
      </c>
      <c r="O91" s="37">
        <f t="shared" si="9"/>
        <v>2.4860139487077348</v>
      </c>
    </row>
    <row r="92" spans="2:15" ht="10.7" customHeight="1">
      <c r="B92" s="7" t="s">
        <v>84</v>
      </c>
      <c r="C92" s="46"/>
      <c r="D92" s="72">
        <v>3716</v>
      </c>
      <c r="E92" s="72">
        <v>2893</v>
      </c>
      <c r="F92" s="91"/>
      <c r="G92" s="94">
        <v>-2.6</v>
      </c>
      <c r="H92" s="94"/>
      <c r="I92" s="95">
        <v>-0.03</v>
      </c>
      <c r="J92" s="35"/>
      <c r="K92" s="72">
        <v>3991</v>
      </c>
      <c r="L92" s="35">
        <f t="shared" si="8"/>
        <v>1.0251654880645666</v>
      </c>
      <c r="M92" s="35"/>
      <c r="N92" s="72">
        <v>2869</v>
      </c>
      <c r="O92" s="37">
        <f t="shared" si="9"/>
        <v>1.0203682430389831</v>
      </c>
    </row>
    <row r="93" spans="2:15" ht="10.7" customHeight="1">
      <c r="B93" s="7" t="s">
        <v>99</v>
      </c>
      <c r="C93" s="46"/>
      <c r="D93" s="72">
        <v>13472</v>
      </c>
      <c r="E93" s="72">
        <v>15133</v>
      </c>
      <c r="F93" s="91"/>
      <c r="G93" s="94">
        <v>18.899999999999999</v>
      </c>
      <c r="H93" s="94"/>
      <c r="I93" s="95">
        <v>0.81</v>
      </c>
      <c r="J93" s="35"/>
      <c r="K93" s="72">
        <v>15962</v>
      </c>
      <c r="L93" s="35">
        <f t="shared" si="8"/>
        <v>4.1001482136022585</v>
      </c>
      <c r="M93" s="35"/>
      <c r="N93" s="72">
        <v>13723</v>
      </c>
      <c r="O93" s="37">
        <f t="shared" si="9"/>
        <v>4.8806250955817241</v>
      </c>
    </row>
    <row r="94" spans="2:15" ht="10.7" customHeight="1">
      <c r="B94" s="7" t="s">
        <v>85</v>
      </c>
      <c r="C94" s="46"/>
      <c r="D94" s="72">
        <v>62447</v>
      </c>
      <c r="E94" s="72">
        <v>52104</v>
      </c>
      <c r="F94" s="90"/>
      <c r="G94" s="94">
        <v>5.8</v>
      </c>
      <c r="H94" s="94"/>
      <c r="I94" s="95">
        <v>1</v>
      </c>
      <c r="J94" s="35"/>
      <c r="K94" s="72">
        <v>104498</v>
      </c>
      <c r="L94" s="35">
        <f>+K94/$K$35*100</f>
        <v>26.842331037777772</v>
      </c>
      <c r="M94" s="35"/>
      <c r="N94" s="72">
        <v>48177</v>
      </c>
      <c r="O94" s="37">
        <f t="shared" si="9"/>
        <v>17.134290988110521</v>
      </c>
    </row>
    <row r="95" spans="2:15" ht="10.7" customHeight="1">
      <c r="B95" s="7" t="s">
        <v>86</v>
      </c>
      <c r="C95" s="46"/>
      <c r="D95" s="72">
        <v>29015</v>
      </c>
      <c r="E95" s="72">
        <v>28898</v>
      </c>
      <c r="F95" s="91"/>
      <c r="G95" s="94">
        <v>12.5</v>
      </c>
      <c r="H95" s="94"/>
      <c r="I95" s="95">
        <v>1.1000000000000001</v>
      </c>
      <c r="J95" s="35"/>
      <c r="K95" s="72">
        <v>68871</v>
      </c>
      <c r="L95" s="35">
        <f t="shared" si="8"/>
        <v>17.690847488973883</v>
      </c>
      <c r="M95" s="35"/>
      <c r="N95" s="72">
        <v>25229</v>
      </c>
      <c r="O95" s="37">
        <f t="shared" si="9"/>
        <v>8.9727676555003502</v>
      </c>
    </row>
    <row r="96" spans="2:15" ht="10.7" customHeight="1">
      <c r="B96" s="7" t="s">
        <v>87</v>
      </c>
      <c r="C96" s="46"/>
      <c r="D96" s="72">
        <v>2720</v>
      </c>
      <c r="E96" s="72">
        <v>9535</v>
      </c>
      <c r="F96" s="90"/>
      <c r="G96" s="94">
        <v>-16.100000000000001</v>
      </c>
      <c r="H96" s="94"/>
      <c r="I96" s="95">
        <v>-0.63</v>
      </c>
      <c r="J96" s="35"/>
      <c r="K96" s="72">
        <v>5606</v>
      </c>
      <c r="L96" s="35">
        <f t="shared" si="8"/>
        <v>1.4400094527912706</v>
      </c>
      <c r="M96" s="35"/>
      <c r="N96" s="72">
        <v>8607</v>
      </c>
      <c r="O96" s="37">
        <f t="shared" si="9"/>
        <v>3.0611047291169493</v>
      </c>
    </row>
    <row r="97" spans="2:15" ht="10.7" customHeight="1">
      <c r="B97" s="7" t="s">
        <v>88</v>
      </c>
      <c r="C97" s="46"/>
      <c r="D97" s="72">
        <v>15110</v>
      </c>
      <c r="E97" s="72">
        <v>8482</v>
      </c>
      <c r="F97" s="91"/>
      <c r="G97" s="94">
        <v>6.1</v>
      </c>
      <c r="H97" s="94"/>
      <c r="I97" s="95">
        <v>0.17</v>
      </c>
      <c r="J97" s="35"/>
      <c r="K97" s="72">
        <v>12706</v>
      </c>
      <c r="L97" s="35">
        <f t="shared" si="8"/>
        <v>3.2637816816207428</v>
      </c>
      <c r="M97" s="35"/>
      <c r="N97" s="72">
        <v>8923</v>
      </c>
      <c r="O97" s="37">
        <f t="shared" si="9"/>
        <v>3.1734910535506611</v>
      </c>
    </row>
    <row r="98" spans="2:15" ht="10.7" customHeight="1">
      <c r="B98" s="7" t="s">
        <v>89</v>
      </c>
      <c r="C98" s="46"/>
      <c r="D98" s="72">
        <v>15603</v>
      </c>
      <c r="E98" s="72">
        <v>5189</v>
      </c>
      <c r="F98" s="90"/>
      <c r="G98" s="94">
        <v>12.4</v>
      </c>
      <c r="H98" s="94"/>
      <c r="I98" s="95">
        <v>0.2</v>
      </c>
      <c r="J98" s="35"/>
      <c r="K98" s="72">
        <v>17316</v>
      </c>
      <c r="L98" s="35">
        <f t="shared" si="8"/>
        <v>4.4479492837198791</v>
      </c>
      <c r="M98" s="35"/>
      <c r="N98" s="72">
        <v>5418</v>
      </c>
      <c r="O98" s="37">
        <f t="shared" si="9"/>
        <v>1.9269275499425622</v>
      </c>
    </row>
    <row r="99" spans="2:15" ht="10.7" customHeight="1">
      <c r="B99" s="7" t="s">
        <v>90</v>
      </c>
      <c r="C99" s="46"/>
      <c r="D99" s="72">
        <v>108772</v>
      </c>
      <c r="E99" s="72">
        <v>129533</v>
      </c>
      <c r="F99" s="90" t="s">
        <v>10</v>
      </c>
      <c r="G99" s="94">
        <v>4.4000000000000004</v>
      </c>
      <c r="H99" s="94"/>
      <c r="I99" s="92" t="s">
        <v>11</v>
      </c>
      <c r="J99" s="35"/>
      <c r="K99" s="72">
        <v>218986</v>
      </c>
      <c r="L99" s="35" t="s">
        <v>11</v>
      </c>
      <c r="M99" s="35"/>
      <c r="N99" s="72">
        <v>179359</v>
      </c>
      <c r="O99" s="37" t="s">
        <v>11</v>
      </c>
    </row>
    <row r="100" spans="2:15" ht="10.7" customHeight="1">
      <c r="B100" s="7" t="s">
        <v>104</v>
      </c>
      <c r="C100" s="46"/>
      <c r="D100" s="72">
        <v>557731</v>
      </c>
      <c r="E100" s="72">
        <v>682382</v>
      </c>
      <c r="F100" s="90" t="s">
        <v>10</v>
      </c>
      <c r="G100" s="94">
        <v>-5.7</v>
      </c>
      <c r="H100" s="94"/>
      <c r="I100" s="92" t="s">
        <v>11</v>
      </c>
      <c r="J100" s="35"/>
      <c r="K100" s="72">
        <v>963471</v>
      </c>
      <c r="L100" s="35" t="s">
        <v>11</v>
      </c>
      <c r="M100" s="35"/>
      <c r="N100" s="72">
        <v>881700</v>
      </c>
      <c r="O100" s="37" t="s">
        <v>11</v>
      </c>
    </row>
    <row r="101" spans="2:15" ht="10.7" customHeight="1">
      <c r="B101" s="7" t="s">
        <v>91</v>
      </c>
      <c r="C101" s="46"/>
      <c r="D101" s="72">
        <v>458616</v>
      </c>
      <c r="E101" s="72">
        <v>175528</v>
      </c>
      <c r="F101" s="36"/>
      <c r="G101" s="92" t="s">
        <v>16</v>
      </c>
      <c r="H101" s="98"/>
      <c r="I101" s="92" t="s">
        <v>16</v>
      </c>
      <c r="J101" s="35"/>
      <c r="K101" s="72">
        <v>160892</v>
      </c>
      <c r="L101" s="35" t="s">
        <v>11</v>
      </c>
      <c r="M101" s="35"/>
      <c r="N101" s="72">
        <v>158974</v>
      </c>
      <c r="O101" s="37" t="s">
        <v>11</v>
      </c>
    </row>
    <row r="102" spans="2:15" ht="5.0999999999999996" customHeight="1">
      <c r="B102" s="8"/>
      <c r="C102" s="44"/>
      <c r="D102" s="99"/>
      <c r="E102" s="100"/>
      <c r="F102" s="100"/>
      <c r="G102" s="101"/>
      <c r="H102" s="101"/>
      <c r="I102" s="103"/>
      <c r="J102" s="38"/>
      <c r="K102" s="99"/>
      <c r="L102" s="38"/>
      <c r="M102" s="38"/>
      <c r="N102" s="100"/>
      <c r="O102" s="39"/>
    </row>
    <row r="103" spans="2:15" ht="5.0999999999999996" customHeight="1">
      <c r="B103" s="7"/>
      <c r="C103" s="46"/>
      <c r="D103" s="72"/>
      <c r="E103" s="36"/>
      <c r="F103" s="36"/>
      <c r="G103" s="98"/>
      <c r="H103" s="98"/>
      <c r="I103" s="92"/>
      <c r="J103" s="35"/>
      <c r="K103" s="72"/>
      <c r="L103" s="35"/>
      <c r="M103" s="35"/>
      <c r="N103" s="36"/>
      <c r="O103" s="37"/>
    </row>
    <row r="104" spans="2:15" ht="10.7" customHeight="1">
      <c r="B104" s="7" t="s">
        <v>92</v>
      </c>
      <c r="C104" s="46"/>
      <c r="D104" s="72">
        <v>429157</v>
      </c>
      <c r="E104" s="72">
        <v>538529</v>
      </c>
      <c r="F104" s="91"/>
      <c r="G104" s="94">
        <v>-3.7</v>
      </c>
      <c r="H104" s="94"/>
      <c r="I104" s="92" t="s">
        <v>11</v>
      </c>
      <c r="J104" s="35"/>
      <c r="K104" s="72">
        <v>826151</v>
      </c>
      <c r="L104" s="35" t="s">
        <v>11</v>
      </c>
      <c r="M104" s="35"/>
      <c r="N104" s="72">
        <v>724719</v>
      </c>
      <c r="O104" s="37" t="s">
        <v>11</v>
      </c>
    </row>
    <row r="105" spans="2:15" ht="10.7" customHeight="1">
      <c r="B105" s="7" t="s">
        <v>106</v>
      </c>
      <c r="C105" s="43"/>
      <c r="D105" s="74">
        <v>95667</v>
      </c>
      <c r="E105" s="72">
        <v>216532</v>
      </c>
      <c r="F105" s="91"/>
      <c r="G105" s="94" t="s">
        <v>11</v>
      </c>
      <c r="H105" s="98"/>
      <c r="I105" s="92" t="s">
        <v>11</v>
      </c>
      <c r="J105" s="36"/>
      <c r="K105" s="74">
        <v>399225</v>
      </c>
      <c r="L105" s="35" t="s">
        <v>11</v>
      </c>
      <c r="M105" s="36"/>
      <c r="N105" s="72">
        <v>410124</v>
      </c>
      <c r="O105" s="37" t="s">
        <v>11</v>
      </c>
    </row>
    <row r="106" spans="2:15" ht="10.7" customHeight="1">
      <c r="B106" s="7" t="s">
        <v>107</v>
      </c>
      <c r="C106" s="43"/>
      <c r="D106" s="75">
        <v>22.3</v>
      </c>
      <c r="E106" s="77">
        <v>40.200000000000003</v>
      </c>
      <c r="F106" s="104" t="s">
        <v>108</v>
      </c>
      <c r="G106" s="78">
        <v>42.4</v>
      </c>
      <c r="H106" s="94"/>
      <c r="I106" s="92" t="s">
        <v>110</v>
      </c>
      <c r="J106" s="36"/>
      <c r="K106" s="75">
        <v>48.3</v>
      </c>
      <c r="L106" s="35" t="s">
        <v>11</v>
      </c>
      <c r="M106" s="36"/>
      <c r="N106" s="77">
        <v>56.6</v>
      </c>
      <c r="O106" s="37" t="s">
        <v>11</v>
      </c>
    </row>
    <row r="107" spans="2:15" ht="10.7" customHeight="1">
      <c r="B107" s="7" t="s">
        <v>93</v>
      </c>
      <c r="C107" s="43"/>
      <c r="D107" s="76">
        <v>66.400000000000006</v>
      </c>
      <c r="E107" s="77">
        <v>56.2</v>
      </c>
      <c r="F107" s="104" t="s">
        <v>108</v>
      </c>
      <c r="G107" s="94">
        <v>51.4</v>
      </c>
      <c r="H107" s="94"/>
      <c r="I107" s="92" t="s">
        <v>11</v>
      </c>
      <c r="J107" s="36"/>
      <c r="K107" s="76">
        <v>47.1</v>
      </c>
      <c r="L107" s="35" t="s">
        <v>11</v>
      </c>
      <c r="M107" s="36"/>
      <c r="N107" s="77">
        <v>38.799999999999997</v>
      </c>
      <c r="O107" s="37" t="s">
        <v>11</v>
      </c>
    </row>
    <row r="108" spans="2:15" ht="10.7" customHeight="1">
      <c r="B108" s="7" t="s">
        <v>94</v>
      </c>
      <c r="C108" s="46"/>
      <c r="D108" s="76">
        <v>26.7</v>
      </c>
      <c r="E108" s="77">
        <v>26.6</v>
      </c>
      <c r="F108" s="104" t="s">
        <v>108</v>
      </c>
      <c r="G108" s="105">
        <v>27.1</v>
      </c>
      <c r="H108" s="105"/>
      <c r="I108" s="92" t="s">
        <v>11</v>
      </c>
      <c r="J108" s="84"/>
      <c r="K108" s="76">
        <v>19.3</v>
      </c>
      <c r="L108" s="35" t="s">
        <v>11</v>
      </c>
      <c r="M108" s="35"/>
      <c r="N108" s="77">
        <v>26.8</v>
      </c>
      <c r="O108" s="37" t="s">
        <v>11</v>
      </c>
    </row>
    <row r="109" spans="2:15" ht="5.0999999999999996" customHeight="1">
      <c r="B109" s="8"/>
      <c r="C109" s="41"/>
      <c r="D109" s="44"/>
      <c r="E109" s="44"/>
      <c r="F109" s="44"/>
      <c r="G109" s="44"/>
      <c r="H109" s="44"/>
      <c r="I109" s="45"/>
      <c r="J109" s="41"/>
      <c r="K109" s="41"/>
      <c r="L109" s="41"/>
      <c r="M109" s="41"/>
      <c r="N109" s="41"/>
      <c r="O109" s="42"/>
    </row>
    <row r="110" spans="2:15" ht="10.7" customHeight="1">
      <c r="B110" s="6"/>
      <c r="C110" s="10"/>
      <c r="D110" s="10"/>
      <c r="E110" s="6"/>
      <c r="F110" s="6"/>
      <c r="G110" s="6"/>
      <c r="H110" s="6"/>
      <c r="I110" s="26"/>
      <c r="J110" s="6"/>
      <c r="K110" s="6"/>
      <c r="L110" s="6"/>
      <c r="M110" s="6"/>
      <c r="N110" s="6"/>
      <c r="O110" s="6"/>
    </row>
    <row r="111" spans="2:15" ht="10.7" customHeight="1">
      <c r="B111" s="6" t="s">
        <v>96</v>
      </c>
      <c r="C111" s="10"/>
      <c r="D111" s="10"/>
      <c r="E111" s="6"/>
      <c r="F111" s="6"/>
      <c r="G111" s="6"/>
      <c r="H111" s="6"/>
      <c r="I111" s="26"/>
      <c r="J111" s="6"/>
      <c r="K111" s="6"/>
      <c r="L111" s="6"/>
      <c r="M111" s="6"/>
      <c r="N111" s="6"/>
      <c r="O111" s="6"/>
    </row>
    <row r="112" spans="2:15" ht="10.7" customHeight="1">
      <c r="B112" s="6" t="s">
        <v>95</v>
      </c>
      <c r="C112" s="10"/>
      <c r="D112" s="10"/>
      <c r="E112" s="6"/>
      <c r="F112" s="6"/>
      <c r="G112" s="6"/>
      <c r="H112" s="6"/>
      <c r="I112" s="26"/>
      <c r="J112" s="6"/>
      <c r="K112" s="6"/>
      <c r="L112" s="6"/>
      <c r="M112" s="6"/>
      <c r="N112" s="6"/>
      <c r="O112" s="6"/>
    </row>
    <row r="113" spans="2:15" ht="10.7" customHeight="1">
      <c r="B113" s="6" t="s">
        <v>102</v>
      </c>
      <c r="C113" s="10"/>
      <c r="M113" s="6"/>
      <c r="N113" s="6"/>
      <c r="O113" s="6"/>
    </row>
    <row r="114" spans="2:15" ht="11.45" customHeight="1">
      <c r="B114" s="6" t="s">
        <v>103</v>
      </c>
      <c r="C114" s="10"/>
      <c r="M114" s="6"/>
      <c r="N114" s="6"/>
      <c r="O114" s="6"/>
    </row>
    <row r="115" spans="2:15">
      <c r="B115" s="6"/>
      <c r="C115" s="10"/>
      <c r="M115" s="6"/>
      <c r="N115" s="6"/>
      <c r="O115" s="6"/>
    </row>
  </sheetData>
  <mergeCells count="3">
    <mergeCell ref="C4:I4"/>
    <mergeCell ref="J4:O4"/>
    <mergeCell ref="C8:D8"/>
  </mergeCells>
  <phoneticPr fontId="9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長野県庁</dc:creator>
  <cp:lastModifiedBy>Administrator</cp:lastModifiedBy>
  <cp:lastPrinted>2021-09-27T08:06:44Z</cp:lastPrinted>
  <dcterms:created xsi:type="dcterms:W3CDTF">1996-07-15T08:41:27Z</dcterms:created>
  <dcterms:modified xsi:type="dcterms:W3CDTF">2021-09-28T01:32:23Z</dcterms:modified>
</cp:coreProperties>
</file>