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R総務省統計調査（経常調査）\0R4家計調査\0R4.009庶務一般\公表\kakei(ＨＰ作業用データ）\R3分\6月\"/>
    </mc:Choice>
  </mc:AlternateContent>
  <bookViews>
    <workbookView xWindow="0" yWindow="0" windowWidth="20490" windowHeight="7680"/>
  </bookViews>
  <sheets>
    <sheet name="表" sheetId="1" r:id="rId1"/>
  </sheets>
  <definedNames>
    <definedName name="_xlnm.Print_Area" localSheetId="0">表!$B$1:$P$114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<sst xmlns="http://schemas.openxmlformats.org/spreadsheetml/2006/main" count="183" uniqueCount="113">
  <si>
    <t>　１世帯当たり１か月間の収入と支出　－　全国・長野市（勤労者世帯）</t>
  </si>
  <si>
    <t>令和３年６月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</si>
  <si>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令和３年５月</t>
    <rPh sb="0" eb="1">
      <t>レイ</t>
    </rPh>
    <rPh sb="1" eb="2">
      <t>ワ</t>
    </rPh>
    <rPh sb="3" eb="4">
      <t>ネン</t>
    </rPh>
    <rPh sb="5" eb="6">
      <t>ツキ</t>
    </rPh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</si>
  <si>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</si>
  <si>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</si>
  <si>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</si>
  <si>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</si>
  <si>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</si>
  <si>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</si>
  <si>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</si>
  <si>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</si>
  <si>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</si>
  <si>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</si>
  <si>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</si>
  <si>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</si>
  <si>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</si>
  <si>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</si>
  <si>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</si>
  <si>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</si>
  <si>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</si>
  <si>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</si>
  <si>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</si>
  <si>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</si>
  <si>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</si>
  <si>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</si>
  <si>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</si>
  <si>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</si>
  <si>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</si>
  <si>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</si>
  <si>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</si>
  <si>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</si>
  <si>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</si>
  <si>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</si>
  <si>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</si>
  <si>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</si>
  <si>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</si>
  <si>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</si>
  <si>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</si>
  <si>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</si>
  <si>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</si>
  <si>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</si>
  <si>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</si>
  <si>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</si>
  <si>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</si>
  <si>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</si>
  <si>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</si>
  <si>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</si>
  <si>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</si>
  <si>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</si>
  <si>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</si>
  <si>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</si>
  <si>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</si>
  <si>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</si>
  <si>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</si>
  <si>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</si>
  <si>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</si>
  <si>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</si>
  <si>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</si>
  <si>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</si>
  <si>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</si>
  <si>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</si>
  <si>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</si>
  <si>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</si>
  <si>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</si>
  <si>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</si>
  <si>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</si>
  <si>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</si>
  <si>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</si>
  <si>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</si>
  <si>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</si>
  <si>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</si>
  <si>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</si>
  <si>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</si>
  <si>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</si>
  <si>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</si>
  <si>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</si>
  <si>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</si>
  <si>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</si>
  <si>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</si>
  <si>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</si>
  <si>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</si>
  <si>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</si>
  <si>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</si>
  <si>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</si>
  <si>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</si>
  <si>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</si>
  <si>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</si>
  <si>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</si>
  <si>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</si>
  <si>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</si>
  <si>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</si>
  <si>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</si>
  <si>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</si>
  <si>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</si>
  <si>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</si>
  <si>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</si>
  <si>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</si>
  <si>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</si>
  <si>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</si>
  <si>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</si>
  <si>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</si>
  <si>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</si>
  <si>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</si>
  <si>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</si>
  <si>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</si>
  <si>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</si>
  <si>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-</t>
    <phoneticPr fontId="7"/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</si>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</sst>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15"/>
  <sheetViews>
    <sheetView showGridLines="0" tabSelected="1" topLeftCell="B1" zoomScale="85" zoomScaleNormal="85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1" sqref="B1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5" t="s">
        <v>1</v>
      </c>
      <c r="D4" s="16"/>
      <c r="E4" s="16"/>
      <c r="F4" s="16"/>
      <c r="G4" s="16"/>
      <c r="H4" s="16"/>
      <c r="I4" s="17"/>
      <c r="J4" s="15" t="s">
        <v>2</v>
      </c>
      <c r="K4" s="16"/>
      <c r="L4" s="16"/>
      <c r="M4" s="16"/>
      <c r="N4" s="16"/>
      <c r="O4" s="17"/>
    </row>
    <row r="5" spans="2:16" ht="17.25" customHeight="1">
      <c r="B5" s="18"/>
      <c r="C5" s="19" t="s">
        <v>3</v>
      </c>
      <c r="D5" s="20"/>
      <c r="E5" s="21" t="s">
        <v>4</v>
      </c>
      <c r="F5" s="19"/>
      <c r="G5" s="22"/>
      <c r="H5" s="22"/>
      <c r="I5" s="23"/>
      <c r="J5" s="19" t="s">
        <v>5</v>
      </c>
      <c r="K5" s="20"/>
      <c r="L5" s="24"/>
      <c r="M5" s="22" t="s">
        <v>6</v>
      </c>
      <c r="N5" s="25"/>
      <c r="O5" s="24"/>
    </row>
    <row r="6" spans="2:16" ht="17.25" customHeight="1">
      <c r="B6" s="18"/>
      <c r="C6" s="26"/>
      <c r="D6" s="27"/>
      <c r="E6" s="28"/>
      <c r="F6" s="29" t="s">
        <v>7</v>
      </c>
      <c r="G6" s="30"/>
      <c r="H6" s="30"/>
      <c r="I6" s="31"/>
      <c r="J6" s="32"/>
      <c r="K6" s="26"/>
      <c r="L6" s="33" t="s">
        <v>8</v>
      </c>
      <c r="M6" s="34"/>
      <c r="N6" s="35"/>
      <c r="O6" s="35" t="s">
        <v>8</v>
      </c>
    </row>
    <row r="7" spans="2:16" ht="8.25" customHeight="1">
      <c r="B7" s="18"/>
      <c r="C7" s="26"/>
      <c r="D7" s="27"/>
      <c r="E7" s="28"/>
      <c r="F7" s="36"/>
      <c r="G7" s="37"/>
      <c r="H7" s="30"/>
      <c r="I7" s="38"/>
      <c r="J7" s="39"/>
      <c r="K7" s="26"/>
      <c r="L7" s="40"/>
      <c r="M7" s="34"/>
      <c r="N7" s="35"/>
      <c r="O7" s="35"/>
    </row>
    <row r="8" spans="2:16" ht="17.25" customHeight="1">
      <c r="B8" s="41"/>
      <c r="C8" s="42" t="s">
        <v>9</v>
      </c>
      <c r="D8" s="43"/>
      <c r="E8" s="44" t="s">
        <v>9</v>
      </c>
      <c r="F8" s="45" t="s">
        <v>10</v>
      </c>
      <c r="G8" s="46"/>
      <c r="H8" s="45" t="s">
        <v>11</v>
      </c>
      <c r="I8" s="47"/>
      <c r="J8" s="46" t="s">
        <v>12</v>
      </c>
      <c r="K8" s="48"/>
      <c r="L8" s="49" t="s">
        <v>13</v>
      </c>
      <c r="M8" s="46" t="s">
        <v>12</v>
      </c>
      <c r="N8" s="50"/>
      <c r="O8" s="51" t="s">
        <v>13</v>
      </c>
    </row>
    <row r="9" spans="2:16" ht="3.75" customHeight="1">
      <c r="B9" s="18"/>
      <c r="C9" s="52"/>
      <c r="D9" s="52"/>
      <c r="E9" s="52"/>
      <c r="F9" s="52"/>
      <c r="G9" s="53"/>
      <c r="H9" s="53"/>
      <c r="I9" s="54"/>
      <c r="J9" s="53"/>
      <c r="K9" s="52"/>
      <c r="L9" s="55"/>
      <c r="M9" s="55"/>
      <c r="N9" s="55"/>
      <c r="O9" s="56"/>
    </row>
    <row r="10" spans="2:16" ht="10.7" customHeight="1">
      <c r="B10" s="18" t="s">
        <v>14</v>
      </c>
      <c r="C10" s="26"/>
      <c r="D10" s="71">
        <v>46</v>
      </c>
      <c r="E10" s="72">
        <v>3994</v>
      </c>
      <c r="F10" s="73" t="s">
        <v>15</v>
      </c>
      <c r="G10" s="74">
        <v>4001</v>
      </c>
      <c r="H10" s="73"/>
      <c r="I10" s="75" t="s">
        <v>16</v>
      </c>
      <c r="J10" s="76"/>
      <c r="K10" s="71">
        <v>50</v>
      </c>
      <c r="L10" s="57" t="s">
        <v>16</v>
      </c>
      <c r="M10" s="57"/>
      <c r="N10" s="72">
        <v>4046</v>
      </c>
      <c r="O10" s="77" t="s">
        <v>16</v>
      </c>
    </row>
    <row r="11" spans="2:16" ht="10.7" customHeight="1">
      <c r="B11" s="18" t="s">
        <v>17</v>
      </c>
      <c r="C11" s="26"/>
      <c r="D11" s="78">
        <v>3.32</v>
      </c>
      <c r="E11" s="78">
        <v>3.28</v>
      </c>
      <c r="F11" s="73" t="s">
        <v>15</v>
      </c>
      <c r="G11" s="79">
        <v>3.31</v>
      </c>
      <c r="H11" s="79"/>
      <c r="I11" s="75" t="s">
        <v>16</v>
      </c>
      <c r="J11" s="80"/>
      <c r="K11" s="78">
        <v>3.3</v>
      </c>
      <c r="L11" s="57" t="s">
        <v>16</v>
      </c>
      <c r="M11" s="57"/>
      <c r="N11" s="78">
        <v>3.28</v>
      </c>
      <c r="O11" s="77" t="s">
        <v>16</v>
      </c>
    </row>
    <row r="12" spans="2:16" ht="10.7" customHeight="1">
      <c r="B12" s="18" t="s">
        <v>18</v>
      </c>
      <c r="C12" s="26"/>
      <c r="D12" s="78">
        <v>1.76</v>
      </c>
      <c r="E12" s="78">
        <v>1.78</v>
      </c>
      <c r="F12" s="73" t="s">
        <v>15</v>
      </c>
      <c r="G12" s="79">
        <v>1.8</v>
      </c>
      <c r="H12" s="81"/>
      <c r="I12" s="75" t="s">
        <v>16</v>
      </c>
      <c r="J12" s="82"/>
      <c r="K12" s="78">
        <v>1.77</v>
      </c>
      <c r="L12" s="57" t="s">
        <v>16</v>
      </c>
      <c r="M12" s="57"/>
      <c r="N12" s="78">
        <v>1.77</v>
      </c>
      <c r="O12" s="77" t="s">
        <v>16</v>
      </c>
    </row>
    <row r="13" spans="2:16" ht="10.7" customHeight="1">
      <c r="B13" s="18" t="s">
        <v>19</v>
      </c>
      <c r="C13" s="26"/>
      <c r="D13" s="83">
        <v>49.7</v>
      </c>
      <c r="E13" s="83">
        <v>50</v>
      </c>
      <c r="F13" s="73" t="s">
        <v>15</v>
      </c>
      <c r="G13" s="84">
        <v>49.7</v>
      </c>
      <c r="H13" s="84"/>
      <c r="I13" s="85" t="s">
        <v>16</v>
      </c>
      <c r="J13" s="82"/>
      <c r="K13" s="83">
        <v>47.1</v>
      </c>
      <c r="L13" s="57" t="s">
        <v>16</v>
      </c>
      <c r="M13" s="57"/>
      <c r="N13" s="83">
        <v>49.9</v>
      </c>
      <c r="O13" s="77" t="s">
        <v>16</v>
      </c>
    </row>
    <row r="14" spans="2:16" ht="5.0999999999999996" customHeight="1">
      <c r="B14" s="41"/>
      <c r="C14" s="58"/>
      <c r="D14" s="86"/>
      <c r="E14" s="86"/>
      <c r="F14" s="87"/>
      <c r="G14" s="88"/>
      <c r="H14" s="88"/>
      <c r="I14" s="89"/>
      <c r="J14" s="90"/>
      <c r="K14" s="86"/>
      <c r="L14" s="59"/>
      <c r="M14" s="59"/>
      <c r="N14" s="86"/>
      <c r="O14" s="91"/>
    </row>
    <row r="15" spans="2:16" ht="5.0999999999999996" customHeight="1">
      <c r="B15" s="18"/>
      <c r="C15" s="26"/>
      <c r="D15" s="83"/>
      <c r="E15" s="83"/>
      <c r="F15" s="92"/>
      <c r="G15" s="84"/>
      <c r="H15" s="84"/>
      <c r="I15" s="85"/>
      <c r="J15" s="82"/>
      <c r="K15" s="83"/>
      <c r="L15" s="57"/>
      <c r="M15" s="57"/>
      <c r="N15" s="83"/>
      <c r="O15" s="77"/>
    </row>
    <row r="16" spans="2:16" ht="10.7" customHeight="1">
      <c r="B16" s="18" t="s">
        <v>20</v>
      </c>
      <c r="C16" s="26"/>
      <c r="D16" s="93">
        <v>1732652</v>
      </c>
      <c r="E16" s="94">
        <v>1501205</v>
      </c>
      <c r="F16" s="95"/>
      <c r="G16" s="96" t="s">
        <v>21</v>
      </c>
      <c r="H16" s="97"/>
      <c r="I16" s="96" t="s">
        <v>21</v>
      </c>
      <c r="J16" s="60"/>
      <c r="K16" s="93">
        <v>1075653</v>
      </c>
      <c r="L16" s="60" t="s">
        <v>16</v>
      </c>
      <c r="M16" s="60"/>
      <c r="N16" s="94">
        <v>1133185</v>
      </c>
      <c r="O16" s="98" t="s">
        <v>16</v>
      </c>
    </row>
    <row r="17" spans="2:15" ht="10.7" customHeight="1">
      <c r="B17" s="18" t="s">
        <v>22</v>
      </c>
      <c r="C17" s="26"/>
      <c r="D17" s="93">
        <v>1045137</v>
      </c>
      <c r="E17" s="93">
        <v>904078</v>
      </c>
      <c r="F17" s="95"/>
      <c r="G17" s="99">
        <v>-11.5</v>
      </c>
      <c r="H17" s="99"/>
      <c r="I17" s="99">
        <v>-11.5</v>
      </c>
      <c r="J17" s="60"/>
      <c r="K17" s="93">
        <v>505376</v>
      </c>
      <c r="L17" s="60">
        <v>100</v>
      </c>
      <c r="M17" s="60"/>
      <c r="N17" s="93">
        <v>489019</v>
      </c>
      <c r="O17" s="98">
        <v>100</v>
      </c>
    </row>
    <row r="18" spans="2:15" ht="10.7" customHeight="1">
      <c r="B18" s="18" t="s">
        <v>23</v>
      </c>
      <c r="C18" s="26"/>
      <c r="D18" s="93">
        <v>1041816</v>
      </c>
      <c r="E18" s="93">
        <v>897499</v>
      </c>
      <c r="F18" s="95"/>
      <c r="G18" s="99">
        <v>3.7</v>
      </c>
      <c r="H18" s="99"/>
      <c r="I18" s="100">
        <v>3.1</v>
      </c>
      <c r="J18" s="60"/>
      <c r="K18" s="93">
        <v>501841</v>
      </c>
      <c r="L18" s="60">
        <f>+K18/$K$17*100</f>
        <v>99.30052080035459</v>
      </c>
      <c r="M18" s="60"/>
      <c r="N18" s="93">
        <v>476771</v>
      </c>
      <c r="O18" s="98">
        <f t="shared" ref="O18:O28" si="0">+N18/$N$17*100</f>
        <v>97.495393839503166</v>
      </c>
    </row>
    <row r="19" spans="2:15" ht="10.7" customHeight="1">
      <c r="B19" s="18" t="s">
        <v>24</v>
      </c>
      <c r="C19" s="26"/>
      <c r="D19" s="93">
        <v>946372</v>
      </c>
      <c r="E19" s="93">
        <v>818723</v>
      </c>
      <c r="F19" s="95"/>
      <c r="G19" s="99">
        <v>5.7</v>
      </c>
      <c r="H19" s="99"/>
      <c r="I19" s="100">
        <v>4.34</v>
      </c>
      <c r="J19" s="60"/>
      <c r="K19" s="93">
        <v>484999</v>
      </c>
      <c r="L19" s="60">
        <f t="shared" ref="L19:L28" si="1">+K19/$K$17*100</f>
        <v>95.967952573925146</v>
      </c>
      <c r="M19" s="60"/>
      <c r="N19" s="93">
        <v>464667</v>
      </c>
      <c r="O19" s="98">
        <f t="shared" si="0"/>
        <v>95.020234387620931</v>
      </c>
    </row>
    <row r="20" spans="2:15" ht="10.7" customHeight="1">
      <c r="B20" s="18" t="s">
        <v>25</v>
      </c>
      <c r="C20" s="26"/>
      <c r="D20" s="93">
        <v>810544</v>
      </c>
      <c r="E20" s="93">
        <v>674244</v>
      </c>
      <c r="F20" s="95"/>
      <c r="G20" s="99">
        <v>6.1</v>
      </c>
      <c r="H20" s="99"/>
      <c r="I20" s="100">
        <v>3.81</v>
      </c>
      <c r="J20" s="60"/>
      <c r="K20" s="93">
        <v>398531</v>
      </c>
      <c r="L20" s="60">
        <f t="shared" si="1"/>
        <v>78.858315392895577</v>
      </c>
      <c r="M20" s="60"/>
      <c r="N20" s="93">
        <v>370560</v>
      </c>
      <c r="O20" s="98">
        <f t="shared" si="0"/>
        <v>75.776196834887813</v>
      </c>
    </row>
    <row r="21" spans="2:15" ht="10.7" customHeight="1">
      <c r="B21" s="18" t="s">
        <v>26</v>
      </c>
      <c r="C21" s="26"/>
      <c r="D21" s="93">
        <v>409251</v>
      </c>
      <c r="E21" s="93">
        <v>368340</v>
      </c>
      <c r="F21" s="95"/>
      <c r="G21" s="99">
        <v>5.8</v>
      </c>
      <c r="H21" s="99"/>
      <c r="I21" s="100">
        <v>1.96</v>
      </c>
      <c r="J21" s="60"/>
      <c r="K21" s="93">
        <v>395278</v>
      </c>
      <c r="L21" s="60">
        <f t="shared" si="1"/>
        <v>78.214636231241684</v>
      </c>
      <c r="M21" s="60"/>
      <c r="N21" s="93">
        <v>359184</v>
      </c>
      <c r="O21" s="98">
        <f t="shared" si="0"/>
        <v>73.449906854334898</v>
      </c>
    </row>
    <row r="22" spans="2:15" ht="10.7" customHeight="1">
      <c r="B22" s="18" t="s">
        <v>27</v>
      </c>
      <c r="C22" s="26"/>
      <c r="D22" s="93">
        <v>401293</v>
      </c>
      <c r="E22" s="93">
        <v>305903</v>
      </c>
      <c r="F22" s="95"/>
      <c r="G22" s="99">
        <v>6.6</v>
      </c>
      <c r="H22" s="99"/>
      <c r="I22" s="100">
        <v>1.85</v>
      </c>
      <c r="J22" s="60"/>
      <c r="K22" s="93">
        <v>3253</v>
      </c>
      <c r="L22" s="60">
        <f t="shared" si="1"/>
        <v>0.64367916165389738</v>
      </c>
      <c r="M22" s="60"/>
      <c r="N22" s="93">
        <v>11375</v>
      </c>
      <c r="O22" s="98">
        <f t="shared" si="0"/>
        <v>2.3260854895208571</v>
      </c>
    </row>
    <row r="23" spans="2:15" ht="10.7" customHeight="1">
      <c r="B23" s="18" t="s">
        <v>28</v>
      </c>
      <c r="C23" s="26"/>
      <c r="D23" s="93">
        <v>115087</v>
      </c>
      <c r="E23" s="93">
        <v>123113</v>
      </c>
      <c r="F23" s="95"/>
      <c r="G23" s="99">
        <v>0.1</v>
      </c>
      <c r="H23" s="99"/>
      <c r="I23" s="100">
        <v>0.02</v>
      </c>
      <c r="J23" s="60"/>
      <c r="K23" s="93">
        <v>79292</v>
      </c>
      <c r="L23" s="60">
        <f t="shared" si="1"/>
        <v>15.689704299373139</v>
      </c>
      <c r="M23" s="60"/>
      <c r="N23" s="93">
        <v>78967</v>
      </c>
      <c r="O23" s="98">
        <f t="shared" si="0"/>
        <v>16.148043327559868</v>
      </c>
    </row>
    <row r="24" spans="2:15" ht="10.7" customHeight="1">
      <c r="B24" s="18" t="s">
        <v>29</v>
      </c>
      <c r="C24" s="26"/>
      <c r="D24" s="93">
        <v>115087</v>
      </c>
      <c r="E24" s="93">
        <v>117156</v>
      </c>
      <c r="F24" s="95"/>
      <c r="G24" s="99">
        <v>-2.1</v>
      </c>
      <c r="H24" s="99"/>
      <c r="I24" s="100">
        <v>-0.24</v>
      </c>
      <c r="J24" s="60"/>
      <c r="K24" s="93">
        <v>79292</v>
      </c>
      <c r="L24" s="60">
        <f t="shared" si="1"/>
        <v>15.689704299373139</v>
      </c>
      <c r="M24" s="60"/>
      <c r="N24" s="93">
        <v>75898</v>
      </c>
      <c r="O24" s="98">
        <f t="shared" si="0"/>
        <v>15.520460350211341</v>
      </c>
    </row>
    <row r="25" spans="2:15" ht="10.7" customHeight="1">
      <c r="B25" s="18" t="s">
        <v>30</v>
      </c>
      <c r="C25" s="26"/>
      <c r="D25" s="93">
        <v>20740</v>
      </c>
      <c r="E25" s="93">
        <v>21367</v>
      </c>
      <c r="F25" s="101"/>
      <c r="G25" s="99">
        <v>32.4</v>
      </c>
      <c r="H25" s="99"/>
      <c r="I25" s="100">
        <v>0.51</v>
      </c>
      <c r="J25" s="60"/>
      <c r="K25" s="93">
        <v>7176</v>
      </c>
      <c r="L25" s="60">
        <f t="shared" si="1"/>
        <v>1.4199328816564301</v>
      </c>
      <c r="M25" s="60"/>
      <c r="N25" s="93">
        <v>15141</v>
      </c>
      <c r="O25" s="98">
        <f t="shared" si="0"/>
        <v>3.0961987162053011</v>
      </c>
    </row>
    <row r="26" spans="2:15" ht="10.7" customHeight="1">
      <c r="B26" s="18" t="s">
        <v>31</v>
      </c>
      <c r="C26" s="26"/>
      <c r="D26" s="93">
        <v>12728</v>
      </c>
      <c r="E26" s="93">
        <v>4163</v>
      </c>
      <c r="F26" s="101"/>
      <c r="G26" s="99">
        <v>6.1</v>
      </c>
      <c r="H26" s="99"/>
      <c r="I26" s="100">
        <v>0.02</v>
      </c>
      <c r="J26" s="60"/>
      <c r="K26" s="93">
        <v>9019</v>
      </c>
      <c r="L26" s="60">
        <f t="shared" si="1"/>
        <v>1.7846118533527511</v>
      </c>
      <c r="M26" s="60"/>
      <c r="N26" s="93">
        <v>3493</v>
      </c>
      <c r="O26" s="98">
        <f t="shared" si="0"/>
        <v>0.71428717493594318</v>
      </c>
    </row>
    <row r="27" spans="2:15" ht="10.7" customHeight="1">
      <c r="B27" s="18" t="s">
        <v>32</v>
      </c>
      <c r="C27" s="26"/>
      <c r="D27" s="93">
        <v>82717</v>
      </c>
      <c r="E27" s="93">
        <v>74613</v>
      </c>
      <c r="F27" s="95"/>
      <c r="G27" s="99">
        <v>-14.7</v>
      </c>
      <c r="H27" s="102"/>
      <c r="I27" s="100">
        <v>-1.26</v>
      </c>
      <c r="J27" s="60"/>
      <c r="K27" s="93">
        <v>7823</v>
      </c>
      <c r="L27" s="60">
        <f t="shared" si="1"/>
        <v>1.5479563730766797</v>
      </c>
      <c r="M27" s="60"/>
      <c r="N27" s="93">
        <v>8611</v>
      </c>
      <c r="O27" s="98">
        <f>+N27/$N$17*100</f>
        <v>1.7608722769462946</v>
      </c>
    </row>
    <row r="28" spans="2:15" ht="10.7" customHeight="1">
      <c r="B28" s="18" t="s">
        <v>33</v>
      </c>
      <c r="C28" s="26"/>
      <c r="D28" s="93">
        <v>3321</v>
      </c>
      <c r="E28" s="93">
        <v>6579</v>
      </c>
      <c r="F28" s="95"/>
      <c r="G28" s="99">
        <v>-95.8</v>
      </c>
      <c r="H28" s="99"/>
      <c r="I28" s="100">
        <v>-14.57</v>
      </c>
      <c r="J28" s="60"/>
      <c r="K28" s="93">
        <v>3535</v>
      </c>
      <c r="L28" s="60">
        <f t="shared" si="1"/>
        <v>0.6994791996454125</v>
      </c>
      <c r="M28" s="60"/>
      <c r="N28" s="93">
        <v>12248</v>
      </c>
      <c r="O28" s="98">
        <f t="shared" si="0"/>
        <v>2.5046061604968313</v>
      </c>
    </row>
    <row r="29" spans="2:15" ht="10.7" customHeight="1">
      <c r="B29" s="18" t="s">
        <v>34</v>
      </c>
      <c r="C29" s="26"/>
      <c r="D29" s="93">
        <v>541822</v>
      </c>
      <c r="E29" s="93">
        <v>427757</v>
      </c>
      <c r="F29" s="92" t="s">
        <v>35</v>
      </c>
      <c r="G29" s="99">
        <v>-4</v>
      </c>
      <c r="H29" s="99"/>
      <c r="I29" s="96" t="s">
        <v>16</v>
      </c>
      <c r="J29" s="60"/>
      <c r="K29" s="93">
        <v>444895</v>
      </c>
      <c r="L29" s="60" t="s">
        <v>16</v>
      </c>
      <c r="M29" s="60"/>
      <c r="N29" s="93">
        <v>461312</v>
      </c>
      <c r="O29" s="98" t="s">
        <v>16</v>
      </c>
    </row>
    <row r="30" spans="2:15" ht="10.7" customHeight="1">
      <c r="B30" s="18" t="s">
        <v>36</v>
      </c>
      <c r="C30" s="26"/>
      <c r="D30" s="93">
        <v>145693</v>
      </c>
      <c r="E30" s="93">
        <v>169369</v>
      </c>
      <c r="F30" s="64"/>
      <c r="G30" s="96" t="s">
        <v>21</v>
      </c>
      <c r="H30" s="103"/>
      <c r="I30" s="96" t="s">
        <v>21</v>
      </c>
      <c r="J30" s="60"/>
      <c r="K30" s="93">
        <v>125382</v>
      </c>
      <c r="L30" s="60" t="s">
        <v>16</v>
      </c>
      <c r="M30" s="60"/>
      <c r="N30" s="93">
        <v>182855</v>
      </c>
      <c r="O30" s="98" t="s">
        <v>16</v>
      </c>
    </row>
    <row r="31" spans="2:15" ht="5.0999999999999996" customHeight="1">
      <c r="B31" s="41"/>
      <c r="C31" s="58"/>
      <c r="D31" s="104"/>
      <c r="E31" s="104"/>
      <c r="F31" s="105"/>
      <c r="G31" s="106"/>
      <c r="H31" s="106"/>
      <c r="I31" s="96"/>
      <c r="J31" s="62"/>
      <c r="K31" s="104"/>
      <c r="L31" s="62"/>
      <c r="M31" s="62"/>
      <c r="N31" s="104"/>
      <c r="O31" s="107"/>
    </row>
    <row r="32" spans="2:15" ht="5.0999999999999996" customHeight="1">
      <c r="B32" s="18"/>
      <c r="C32" s="26"/>
      <c r="D32" s="93"/>
      <c r="E32" s="93"/>
      <c r="F32" s="64"/>
      <c r="G32" s="103"/>
      <c r="H32" s="103"/>
      <c r="I32" s="108"/>
      <c r="J32" s="60"/>
      <c r="K32" s="93"/>
      <c r="L32" s="60"/>
      <c r="M32" s="60"/>
      <c r="N32" s="93"/>
      <c r="O32" s="98"/>
    </row>
    <row r="33" spans="2:15" ht="10.7" customHeight="1">
      <c r="B33" s="18" t="s">
        <v>37</v>
      </c>
      <c r="C33" s="26"/>
      <c r="D33" s="93">
        <v>1732652</v>
      </c>
      <c r="E33" s="93">
        <v>1501205</v>
      </c>
      <c r="F33" s="95"/>
      <c r="G33" s="96" t="s">
        <v>21</v>
      </c>
      <c r="H33" s="99"/>
      <c r="I33" s="96" t="s">
        <v>21</v>
      </c>
      <c r="J33" s="60"/>
      <c r="K33" s="93">
        <v>1075653</v>
      </c>
      <c r="L33" s="60" t="s">
        <v>16</v>
      </c>
      <c r="M33" s="60"/>
      <c r="N33" s="93">
        <v>1133185</v>
      </c>
      <c r="O33" s="98" t="s">
        <v>16</v>
      </c>
    </row>
    <row r="34" spans="2:15" ht="10.7" customHeight="1">
      <c r="B34" s="18" t="s">
        <v>38</v>
      </c>
      <c r="C34" s="26"/>
      <c r="D34" s="93">
        <v>608289</v>
      </c>
      <c r="E34" s="93">
        <v>460532</v>
      </c>
      <c r="F34" s="92" t="s">
        <v>35</v>
      </c>
      <c r="G34" s="99">
        <v>-2.8</v>
      </c>
      <c r="H34" s="99"/>
      <c r="I34" s="96" t="s">
        <v>16</v>
      </c>
      <c r="J34" s="60"/>
      <c r="K34" s="93">
        <v>490000</v>
      </c>
      <c r="L34" s="60" t="s">
        <v>16</v>
      </c>
      <c r="M34" s="60"/>
      <c r="N34" s="93">
        <v>438834</v>
      </c>
      <c r="O34" s="98" t="s">
        <v>16</v>
      </c>
    </row>
    <row r="35" spans="2:15" ht="10.7" customHeight="1">
      <c r="B35" s="18" t="s">
        <v>39</v>
      </c>
      <c r="C35" s="26"/>
      <c r="D35" s="93">
        <v>389303</v>
      </c>
      <c r="E35" s="93">
        <v>281173</v>
      </c>
      <c r="F35" s="95"/>
      <c r="G35" s="99">
        <v>-6</v>
      </c>
      <c r="H35" s="99"/>
      <c r="I35" s="99">
        <v>-6</v>
      </c>
      <c r="J35" s="60"/>
      <c r="K35" s="93">
        <v>291481</v>
      </c>
      <c r="L35" s="60">
        <v>100</v>
      </c>
      <c r="M35" s="60"/>
      <c r="N35" s="93">
        <v>317681</v>
      </c>
      <c r="O35" s="98">
        <v>100</v>
      </c>
    </row>
    <row r="36" spans="2:15" ht="10.7" customHeight="1">
      <c r="B36" s="18" t="s">
        <v>40</v>
      </c>
      <c r="C36" s="26"/>
      <c r="D36" s="93">
        <v>75167</v>
      </c>
      <c r="E36" s="93">
        <v>77804</v>
      </c>
      <c r="F36" s="95"/>
      <c r="G36" s="99">
        <v>-0.4</v>
      </c>
      <c r="H36" s="99"/>
      <c r="I36" s="100">
        <v>-0.1</v>
      </c>
      <c r="J36" s="60"/>
      <c r="K36" s="93">
        <v>76761</v>
      </c>
      <c r="L36" s="60">
        <f t="shared" ref="L36:L48" si="2">+K36/$K$35*100</f>
        <v>26.334821137569858</v>
      </c>
      <c r="M36" s="60"/>
      <c r="N36" s="93">
        <v>81782</v>
      </c>
      <c r="O36" s="98">
        <f t="shared" ref="O36:O48" si="3">+N36/$N$35*100</f>
        <v>25.74343445154101</v>
      </c>
    </row>
    <row r="37" spans="2:15" ht="10.7" customHeight="1">
      <c r="B37" s="63" t="s">
        <v>41</v>
      </c>
      <c r="C37" s="39"/>
      <c r="D37" s="93">
        <v>6004</v>
      </c>
      <c r="E37" s="93">
        <v>6550</v>
      </c>
      <c r="F37" s="95"/>
      <c r="G37" s="99">
        <v>-2.4</v>
      </c>
      <c r="H37" s="99"/>
      <c r="I37" s="100">
        <v>-0.06</v>
      </c>
      <c r="J37" s="60"/>
      <c r="K37" s="93">
        <v>6221</v>
      </c>
      <c r="L37" s="60">
        <f t="shared" si="2"/>
        <v>2.1342729028650238</v>
      </c>
      <c r="M37" s="60"/>
      <c r="N37" s="93">
        <v>7026</v>
      </c>
      <c r="O37" s="98">
        <f>+N37/$N$35*100</f>
        <v>2.2116525697161618</v>
      </c>
    </row>
    <row r="38" spans="2:15" ht="10.7" customHeight="1">
      <c r="B38" s="63" t="s">
        <v>42</v>
      </c>
      <c r="C38" s="39"/>
      <c r="D38" s="93">
        <v>4333</v>
      </c>
      <c r="E38" s="93">
        <v>4807</v>
      </c>
      <c r="F38" s="95"/>
      <c r="G38" s="99">
        <v>-7.6</v>
      </c>
      <c r="H38" s="99"/>
      <c r="I38" s="100">
        <v>-0.13</v>
      </c>
      <c r="J38" s="60"/>
      <c r="K38" s="93">
        <v>4358</v>
      </c>
      <c r="L38" s="60">
        <f>+K38/$K$35*100</f>
        <v>1.4951231812708203</v>
      </c>
      <c r="M38" s="60"/>
      <c r="N38" s="93">
        <v>5171</v>
      </c>
      <c r="O38" s="98">
        <f t="shared" si="3"/>
        <v>1.6277334810706336</v>
      </c>
    </row>
    <row r="39" spans="2:15" ht="10.7" customHeight="1">
      <c r="B39" s="63" t="s">
        <v>43</v>
      </c>
      <c r="C39" s="39"/>
      <c r="D39" s="93">
        <v>7254</v>
      </c>
      <c r="E39" s="93">
        <v>8224</v>
      </c>
      <c r="F39" s="95"/>
      <c r="G39" s="99">
        <v>-4</v>
      </c>
      <c r="H39" s="99"/>
      <c r="I39" s="100">
        <v>-0.11</v>
      </c>
      <c r="J39" s="60"/>
      <c r="K39" s="93">
        <v>7681</v>
      </c>
      <c r="L39" s="60">
        <f t="shared" si="2"/>
        <v>2.6351631838781944</v>
      </c>
      <c r="M39" s="60"/>
      <c r="N39" s="93">
        <v>9059</v>
      </c>
      <c r="O39" s="98">
        <f t="shared" si="3"/>
        <v>2.8516027083772713</v>
      </c>
    </row>
    <row r="40" spans="2:15" ht="10.7" customHeight="1">
      <c r="B40" s="63" t="s">
        <v>44</v>
      </c>
      <c r="C40" s="39"/>
      <c r="D40" s="93">
        <v>4245</v>
      </c>
      <c r="E40" s="93">
        <v>3948</v>
      </c>
      <c r="F40" s="95"/>
      <c r="G40" s="99">
        <v>-3.6</v>
      </c>
      <c r="H40" s="99"/>
      <c r="I40" s="100">
        <v>-0.05</v>
      </c>
      <c r="J40" s="60"/>
      <c r="K40" s="93">
        <v>3477</v>
      </c>
      <c r="L40" s="60">
        <f t="shared" si="2"/>
        <v>1.1928736349882154</v>
      </c>
      <c r="M40" s="60"/>
      <c r="N40" s="93">
        <v>4217</v>
      </c>
      <c r="O40" s="98">
        <f t="shared" si="3"/>
        <v>1.3274322354815051</v>
      </c>
    </row>
    <row r="41" spans="2:15" ht="10.7" customHeight="1">
      <c r="B41" s="63" t="s">
        <v>45</v>
      </c>
      <c r="C41" s="39"/>
      <c r="D41" s="93">
        <v>8244</v>
      </c>
      <c r="E41" s="93">
        <v>8346</v>
      </c>
      <c r="F41" s="95"/>
      <c r="G41" s="99">
        <v>-5.6</v>
      </c>
      <c r="H41" s="99"/>
      <c r="I41" s="100">
        <v>-0.17</v>
      </c>
      <c r="J41" s="60"/>
      <c r="K41" s="93">
        <v>8260</v>
      </c>
      <c r="L41" s="60">
        <f t="shared" si="2"/>
        <v>2.8338039186087602</v>
      </c>
      <c r="M41" s="60"/>
      <c r="N41" s="93">
        <v>8589</v>
      </c>
      <c r="O41" s="98">
        <f t="shared" si="3"/>
        <v>2.7036555538417471</v>
      </c>
    </row>
    <row r="42" spans="2:15" ht="10.7" customHeight="1">
      <c r="B42" s="63" t="s">
        <v>46</v>
      </c>
      <c r="C42" s="39"/>
      <c r="D42" s="93">
        <v>1863</v>
      </c>
      <c r="E42" s="93">
        <v>2382</v>
      </c>
      <c r="F42" s="95"/>
      <c r="G42" s="99">
        <v>5.6</v>
      </c>
      <c r="H42" s="99"/>
      <c r="I42" s="100">
        <v>0.04</v>
      </c>
      <c r="J42" s="60"/>
      <c r="K42" s="93">
        <v>1848</v>
      </c>
      <c r="L42" s="60">
        <f t="shared" si="2"/>
        <v>0.63400358857009542</v>
      </c>
      <c r="M42" s="60"/>
      <c r="N42" s="93">
        <v>2362</v>
      </c>
      <c r="O42" s="98">
        <f t="shared" si="3"/>
        <v>0.74351314683597691</v>
      </c>
    </row>
    <row r="43" spans="2:15" ht="10.7" customHeight="1">
      <c r="B43" s="63" t="s">
        <v>47</v>
      </c>
      <c r="C43" s="32"/>
      <c r="D43" s="93">
        <v>4106</v>
      </c>
      <c r="E43" s="93">
        <v>3818</v>
      </c>
      <c r="F43" s="95"/>
      <c r="G43" s="99">
        <v>1.6</v>
      </c>
      <c r="H43" s="99"/>
      <c r="I43" s="100">
        <v>0.02</v>
      </c>
      <c r="J43" s="60"/>
      <c r="K43" s="93">
        <v>3987</v>
      </c>
      <c r="L43" s="60">
        <f t="shared" si="2"/>
        <v>1.3678421578078845</v>
      </c>
      <c r="M43" s="60"/>
      <c r="N43" s="93">
        <v>4012</v>
      </c>
      <c r="O43" s="98">
        <f t="shared" si="3"/>
        <v>1.2629020936096274</v>
      </c>
    </row>
    <row r="44" spans="2:15" ht="10.7" customHeight="1">
      <c r="B44" s="63" t="s">
        <v>48</v>
      </c>
      <c r="C44" s="39"/>
      <c r="D44" s="93">
        <v>6675</v>
      </c>
      <c r="E44" s="93">
        <v>7216</v>
      </c>
      <c r="F44" s="95"/>
      <c r="G44" s="99">
        <v>5.4</v>
      </c>
      <c r="H44" s="99"/>
      <c r="I44" s="100">
        <v>0.12</v>
      </c>
      <c r="J44" s="60"/>
      <c r="K44" s="93">
        <v>7282</v>
      </c>
      <c r="L44" s="60">
        <f t="shared" si="2"/>
        <v>2.4982760454369242</v>
      </c>
      <c r="M44" s="60"/>
      <c r="N44" s="93">
        <v>7869</v>
      </c>
      <c r="O44" s="98">
        <f t="shared" si="3"/>
        <v>2.4770131043405175</v>
      </c>
    </row>
    <row r="45" spans="2:15" ht="10.7" customHeight="1">
      <c r="B45" s="63" t="s">
        <v>49</v>
      </c>
      <c r="C45" s="39"/>
      <c r="D45" s="93">
        <v>10221</v>
      </c>
      <c r="E45" s="93">
        <v>11081</v>
      </c>
      <c r="F45" s="95"/>
      <c r="G45" s="99">
        <v>6.1</v>
      </c>
      <c r="H45" s="99"/>
      <c r="I45" s="100">
        <v>0.21</v>
      </c>
      <c r="J45" s="60"/>
      <c r="K45" s="93">
        <v>10368</v>
      </c>
      <c r="L45" s="60">
        <f t="shared" si="2"/>
        <v>3.5570071462633925</v>
      </c>
      <c r="M45" s="60"/>
      <c r="N45" s="93">
        <v>11559</v>
      </c>
      <c r="O45" s="98">
        <f t="shared" si="3"/>
        <v>3.6385556580343175</v>
      </c>
    </row>
    <row r="46" spans="2:15" ht="10.7" customHeight="1">
      <c r="B46" s="63" t="s">
        <v>50</v>
      </c>
      <c r="C46" s="39"/>
      <c r="D46" s="93">
        <v>6419</v>
      </c>
      <c r="E46" s="93">
        <v>5794</v>
      </c>
      <c r="F46" s="95"/>
      <c r="G46" s="99">
        <v>-0.3</v>
      </c>
      <c r="H46" s="99"/>
      <c r="I46" s="100">
        <v>0</v>
      </c>
      <c r="J46" s="60"/>
      <c r="K46" s="93">
        <v>5492</v>
      </c>
      <c r="L46" s="60">
        <f t="shared" si="2"/>
        <v>1.884170837893379</v>
      </c>
      <c r="M46" s="60"/>
      <c r="N46" s="93">
        <v>5688</v>
      </c>
      <c r="O46" s="98">
        <f t="shared" si="3"/>
        <v>1.7904753510597109</v>
      </c>
    </row>
    <row r="47" spans="2:15" ht="10.7" customHeight="1">
      <c r="B47" s="18" t="s">
        <v>51</v>
      </c>
      <c r="C47" s="26"/>
      <c r="D47" s="93">
        <v>3284</v>
      </c>
      <c r="E47" s="93">
        <v>3934</v>
      </c>
      <c r="F47" s="95"/>
      <c r="G47" s="99">
        <v>-4.4000000000000004</v>
      </c>
      <c r="H47" s="99"/>
      <c r="I47" s="100">
        <v>-0.06</v>
      </c>
      <c r="J47" s="60"/>
      <c r="K47" s="93">
        <v>3368</v>
      </c>
      <c r="L47" s="60">
        <f t="shared" si="2"/>
        <v>1.155478401679698</v>
      </c>
      <c r="M47" s="60"/>
      <c r="N47" s="93">
        <v>3877</v>
      </c>
      <c r="O47" s="98">
        <f t="shared" si="3"/>
        <v>1.2204066343281468</v>
      </c>
    </row>
    <row r="48" spans="2:15" ht="10.7" customHeight="1">
      <c r="B48" s="18" t="s">
        <v>52</v>
      </c>
      <c r="C48" s="26"/>
      <c r="D48" s="93">
        <v>12520</v>
      </c>
      <c r="E48" s="93">
        <v>11704</v>
      </c>
      <c r="F48" s="101"/>
      <c r="G48" s="99">
        <v>2.2000000000000002</v>
      </c>
      <c r="H48" s="99"/>
      <c r="I48" s="100">
        <v>0.08</v>
      </c>
      <c r="J48" s="60"/>
      <c r="K48" s="93">
        <v>14418</v>
      </c>
      <c r="L48" s="60">
        <f t="shared" si="2"/>
        <v>4.9464630627725308</v>
      </c>
      <c r="M48" s="60"/>
      <c r="N48" s="93">
        <v>12352</v>
      </c>
      <c r="O48" s="98">
        <f t="shared" si="3"/>
        <v>3.8881771336655326</v>
      </c>
    </row>
    <row r="49" spans="2:15" ht="10.7" customHeight="1">
      <c r="B49" s="18"/>
      <c r="C49" s="26"/>
      <c r="D49" s="93"/>
      <c r="E49" s="93"/>
      <c r="F49" s="95"/>
      <c r="G49" s="99"/>
      <c r="H49" s="99"/>
      <c r="I49" s="99"/>
      <c r="J49" s="60"/>
      <c r="K49" s="93"/>
      <c r="L49" s="60"/>
      <c r="M49" s="60"/>
      <c r="N49" s="93"/>
      <c r="O49" s="98"/>
    </row>
    <row r="50" spans="2:15" ht="10.7" customHeight="1">
      <c r="B50" s="18" t="s">
        <v>53</v>
      </c>
      <c r="C50" s="26"/>
      <c r="D50" s="93">
        <v>48884</v>
      </c>
      <c r="E50" s="93">
        <v>20119</v>
      </c>
      <c r="F50" s="95"/>
      <c r="G50" s="99">
        <v>-1.6</v>
      </c>
      <c r="H50" s="99"/>
      <c r="I50" s="100">
        <v>-0.1</v>
      </c>
      <c r="J50" s="60"/>
      <c r="K50" s="93">
        <v>16254</v>
      </c>
      <c r="L50" s="60">
        <f t="shared" ref="L50:L64" si="4">+K50/$K$35*100</f>
        <v>5.5763497449233395</v>
      </c>
      <c r="M50" s="60"/>
      <c r="N50" s="93">
        <v>19810</v>
      </c>
      <c r="O50" s="98">
        <f t="shared" ref="O50:O64" si="5">+N50/$N$35*100</f>
        <v>6.2358151730824316</v>
      </c>
    </row>
    <row r="51" spans="2:15" ht="10.7" customHeight="1">
      <c r="B51" s="18" t="s">
        <v>54</v>
      </c>
      <c r="C51" s="26"/>
      <c r="D51" s="93">
        <v>14450</v>
      </c>
      <c r="E51" s="93">
        <v>12077</v>
      </c>
      <c r="F51" s="95"/>
      <c r="G51" s="99">
        <v>7.6</v>
      </c>
      <c r="H51" s="99"/>
      <c r="I51" s="100">
        <v>0.28999999999999998</v>
      </c>
      <c r="J51" s="60"/>
      <c r="K51" s="93">
        <v>15043</v>
      </c>
      <c r="L51" s="60">
        <f t="shared" si="4"/>
        <v>5.1608852721103604</v>
      </c>
      <c r="M51" s="60"/>
      <c r="N51" s="93">
        <v>12749</v>
      </c>
      <c r="O51" s="98">
        <f t="shared" si="5"/>
        <v>4.0131452620710713</v>
      </c>
    </row>
    <row r="52" spans="2:15" ht="10.7" customHeight="1">
      <c r="B52" s="18" t="s">
        <v>55</v>
      </c>
      <c r="C52" s="26"/>
      <c r="D52" s="93">
        <v>34434</v>
      </c>
      <c r="E52" s="93">
        <v>8042</v>
      </c>
      <c r="F52" s="95"/>
      <c r="G52" s="99">
        <v>-11.9</v>
      </c>
      <c r="H52" s="99"/>
      <c r="I52" s="100">
        <v>-0.35</v>
      </c>
      <c r="J52" s="60"/>
      <c r="K52" s="93">
        <v>1211</v>
      </c>
      <c r="L52" s="60">
        <f t="shared" si="4"/>
        <v>0.41546447281297927</v>
      </c>
      <c r="M52" s="60"/>
      <c r="N52" s="93">
        <v>7061</v>
      </c>
      <c r="O52" s="98">
        <f t="shared" si="5"/>
        <v>2.2226699110113604</v>
      </c>
    </row>
    <row r="53" spans="2:15" ht="10.7" customHeight="1">
      <c r="B53" s="18" t="s">
        <v>56</v>
      </c>
      <c r="C53" s="26"/>
      <c r="D53" s="93">
        <v>21381</v>
      </c>
      <c r="E53" s="93">
        <v>18938</v>
      </c>
      <c r="F53" s="95"/>
      <c r="G53" s="99">
        <v>-6.9</v>
      </c>
      <c r="H53" s="99"/>
      <c r="I53" s="100">
        <v>-0.47</v>
      </c>
      <c r="J53" s="60"/>
      <c r="K53" s="93">
        <v>23371</v>
      </c>
      <c r="L53" s="60">
        <f t="shared" si="4"/>
        <v>8.018018327095076</v>
      </c>
      <c r="M53" s="60"/>
      <c r="N53" s="93">
        <v>21092</v>
      </c>
      <c r="O53" s="98">
        <f t="shared" si="5"/>
        <v>6.6393646456665651</v>
      </c>
    </row>
    <row r="54" spans="2:15" ht="10.7" customHeight="1">
      <c r="B54" s="18" t="s">
        <v>57</v>
      </c>
      <c r="C54" s="26"/>
      <c r="D54" s="93">
        <v>8794</v>
      </c>
      <c r="E54" s="93">
        <v>8535</v>
      </c>
      <c r="F54" s="95"/>
      <c r="G54" s="99">
        <v>-7.2</v>
      </c>
      <c r="H54" s="99"/>
      <c r="I54" s="100">
        <v>-0.23</v>
      </c>
      <c r="J54" s="60"/>
      <c r="K54" s="93">
        <v>8429</v>
      </c>
      <c r="L54" s="60">
        <f t="shared" si="4"/>
        <v>2.8917836840137094</v>
      </c>
      <c r="M54" s="60"/>
      <c r="N54" s="93">
        <v>9670</v>
      </c>
      <c r="O54" s="98">
        <f t="shared" si="5"/>
        <v>3.0439340092734533</v>
      </c>
    </row>
    <row r="55" spans="2:15" ht="10.7" customHeight="1">
      <c r="B55" s="18" t="s">
        <v>58</v>
      </c>
      <c r="C55" s="26"/>
      <c r="D55" s="93">
        <v>5226</v>
      </c>
      <c r="E55" s="93">
        <v>4524</v>
      </c>
      <c r="F55" s="95"/>
      <c r="G55" s="99">
        <v>-0.5</v>
      </c>
      <c r="H55" s="99"/>
      <c r="I55" s="100">
        <v>-0.01</v>
      </c>
      <c r="J55" s="60"/>
      <c r="K55" s="93">
        <v>6570</v>
      </c>
      <c r="L55" s="60">
        <f t="shared" si="4"/>
        <v>2.2540062645592678</v>
      </c>
      <c r="M55" s="60"/>
      <c r="N55" s="93">
        <v>5268</v>
      </c>
      <c r="O55" s="98">
        <f t="shared" si="5"/>
        <v>1.6582672555173272</v>
      </c>
    </row>
    <row r="56" spans="2:15" ht="10.7" customHeight="1">
      <c r="B56" s="18" t="s">
        <v>59</v>
      </c>
      <c r="C56" s="26"/>
      <c r="D56" s="93">
        <v>299</v>
      </c>
      <c r="E56" s="93">
        <v>317</v>
      </c>
      <c r="F56" s="95"/>
      <c r="G56" s="99">
        <v>-28.7</v>
      </c>
      <c r="H56" s="99"/>
      <c r="I56" s="100">
        <v>-0.04</v>
      </c>
      <c r="J56" s="60"/>
      <c r="K56" s="93">
        <v>579</v>
      </c>
      <c r="L56" s="60">
        <f t="shared" si="4"/>
        <v>0.19864073473056565</v>
      </c>
      <c r="M56" s="60"/>
      <c r="N56" s="93">
        <v>478</v>
      </c>
      <c r="O56" s="98">
        <f t="shared" si="5"/>
        <v>0.15046540397442718</v>
      </c>
    </row>
    <row r="57" spans="2:15" ht="10.7" customHeight="1">
      <c r="B57" s="18" t="s">
        <v>60</v>
      </c>
      <c r="C57" s="26"/>
      <c r="D57" s="93">
        <v>7062</v>
      </c>
      <c r="E57" s="93">
        <v>5563</v>
      </c>
      <c r="F57" s="95"/>
      <c r="G57" s="99">
        <v>-7.9</v>
      </c>
      <c r="H57" s="99"/>
      <c r="I57" s="100">
        <v>-0.16</v>
      </c>
      <c r="J57" s="60"/>
      <c r="K57" s="93">
        <v>7793</v>
      </c>
      <c r="L57" s="60">
        <f t="shared" si="4"/>
        <v>2.6735876437915334</v>
      </c>
      <c r="M57" s="60"/>
      <c r="N57" s="93">
        <v>5675</v>
      </c>
      <c r="O57" s="98">
        <f t="shared" si="5"/>
        <v>1.7863831957214944</v>
      </c>
    </row>
    <row r="58" spans="2:15" ht="10.7" customHeight="1">
      <c r="B58" s="18" t="s">
        <v>61</v>
      </c>
      <c r="C58" s="26"/>
      <c r="D58" s="93">
        <v>16572</v>
      </c>
      <c r="E58" s="93">
        <v>13359</v>
      </c>
      <c r="F58" s="95"/>
      <c r="G58" s="99">
        <v>-26.9</v>
      </c>
      <c r="H58" s="99"/>
      <c r="I58" s="100">
        <v>-1.62</v>
      </c>
      <c r="J58" s="60"/>
      <c r="K58" s="93">
        <v>12246</v>
      </c>
      <c r="L58" s="60">
        <f t="shared" si="4"/>
        <v>4.2013030008817047</v>
      </c>
      <c r="M58" s="60"/>
      <c r="N58" s="93">
        <v>14133</v>
      </c>
      <c r="O58" s="98">
        <f t="shared" si="5"/>
        <v>4.4488024150012118</v>
      </c>
    </row>
    <row r="59" spans="2:15" ht="10.7" customHeight="1">
      <c r="B59" s="18" t="s">
        <v>62</v>
      </c>
      <c r="C59" s="26"/>
      <c r="D59" s="93">
        <v>4392</v>
      </c>
      <c r="E59" s="93">
        <v>4521</v>
      </c>
      <c r="F59" s="95"/>
      <c r="G59" s="99">
        <v>-43.3</v>
      </c>
      <c r="H59" s="99"/>
      <c r="I59" s="100">
        <v>-1.1399999999999999</v>
      </c>
      <c r="J59" s="60"/>
      <c r="K59" s="93">
        <v>3801</v>
      </c>
      <c r="L59" s="60">
        <f t="shared" si="4"/>
        <v>1.3040301083089463</v>
      </c>
      <c r="M59" s="60"/>
      <c r="N59" s="93">
        <v>5058</v>
      </c>
      <c r="O59" s="98">
        <f t="shared" si="5"/>
        <v>1.5921632077461352</v>
      </c>
    </row>
    <row r="60" spans="2:15" ht="10.7" customHeight="1">
      <c r="B60" s="18" t="s">
        <v>63</v>
      </c>
      <c r="C60" s="26"/>
      <c r="D60" s="93">
        <v>1587</v>
      </c>
      <c r="E60" s="93">
        <v>618</v>
      </c>
      <c r="F60" s="101"/>
      <c r="G60" s="99">
        <v>-16.600000000000001</v>
      </c>
      <c r="H60" s="99"/>
      <c r="I60" s="100">
        <v>-0.04</v>
      </c>
      <c r="J60" s="60"/>
      <c r="K60" s="93">
        <v>445</v>
      </c>
      <c r="L60" s="60">
        <f t="shared" si="4"/>
        <v>0.15266861304853491</v>
      </c>
      <c r="M60" s="60"/>
      <c r="N60" s="93">
        <v>586</v>
      </c>
      <c r="O60" s="98">
        <f t="shared" si="5"/>
        <v>0.18446177139961156</v>
      </c>
    </row>
    <row r="61" spans="2:15" ht="10.7" customHeight="1">
      <c r="B61" s="18" t="s">
        <v>64</v>
      </c>
      <c r="C61" s="26"/>
      <c r="D61" s="93">
        <v>1335</v>
      </c>
      <c r="E61" s="93">
        <v>792</v>
      </c>
      <c r="F61" s="95"/>
      <c r="G61" s="99">
        <v>-29.6</v>
      </c>
      <c r="H61" s="99"/>
      <c r="I61" s="100">
        <v>-0.11</v>
      </c>
      <c r="J61" s="60"/>
      <c r="K61" s="93">
        <v>252</v>
      </c>
      <c r="L61" s="60">
        <f t="shared" si="4"/>
        <v>8.6455034805013029E-2</v>
      </c>
      <c r="M61" s="60"/>
      <c r="N61" s="93">
        <v>822</v>
      </c>
      <c r="O61" s="98">
        <f t="shared" si="5"/>
        <v>0.25875012984723667</v>
      </c>
    </row>
    <row r="62" spans="2:15" ht="10.7" customHeight="1">
      <c r="B62" s="18" t="s">
        <v>65</v>
      </c>
      <c r="C62" s="26"/>
      <c r="D62" s="93">
        <v>2269</v>
      </c>
      <c r="E62" s="93">
        <v>2624</v>
      </c>
      <c r="F62" s="95"/>
      <c r="G62" s="99">
        <v>-17</v>
      </c>
      <c r="H62" s="99"/>
      <c r="I62" s="100">
        <v>-0.18</v>
      </c>
      <c r="J62" s="60"/>
      <c r="K62" s="93">
        <v>3095</v>
      </c>
      <c r="L62" s="60">
        <f t="shared" si="4"/>
        <v>1.0618187806409336</v>
      </c>
      <c r="M62" s="60"/>
      <c r="N62" s="93">
        <v>2825</v>
      </c>
      <c r="O62" s="98">
        <f t="shared" si="5"/>
        <v>0.88925683311246195</v>
      </c>
    </row>
    <row r="63" spans="2:15" ht="10.7" customHeight="1">
      <c r="B63" s="18" t="s">
        <v>66</v>
      </c>
      <c r="C63" s="26"/>
      <c r="D63" s="93">
        <v>4789</v>
      </c>
      <c r="E63" s="93">
        <v>4000</v>
      </c>
      <c r="F63" s="95"/>
      <c r="G63" s="99">
        <v>-6</v>
      </c>
      <c r="H63" s="99"/>
      <c r="I63" s="100">
        <v>-0.08</v>
      </c>
      <c r="J63" s="60"/>
      <c r="K63" s="93">
        <v>3899</v>
      </c>
      <c r="L63" s="60">
        <f t="shared" si="4"/>
        <v>1.3376515107331182</v>
      </c>
      <c r="M63" s="60"/>
      <c r="N63" s="93">
        <v>4067</v>
      </c>
      <c r="O63" s="98">
        <f t="shared" si="5"/>
        <v>1.2802150585020824</v>
      </c>
    </row>
    <row r="64" spans="2:15" ht="10.7" customHeight="1">
      <c r="B64" s="18" t="s">
        <v>67</v>
      </c>
      <c r="C64" s="26"/>
      <c r="D64" s="93">
        <v>2200</v>
      </c>
      <c r="E64" s="93">
        <v>805</v>
      </c>
      <c r="F64" s="95"/>
      <c r="G64" s="99">
        <v>-22.3</v>
      </c>
      <c r="H64" s="99"/>
      <c r="I64" s="100">
        <v>-0.08</v>
      </c>
      <c r="J64" s="60"/>
      <c r="K64" s="93">
        <v>755</v>
      </c>
      <c r="L64" s="60">
        <f t="shared" si="4"/>
        <v>0.25902202888009851</v>
      </c>
      <c r="M64" s="60"/>
      <c r="N64" s="93">
        <v>774</v>
      </c>
      <c r="O64" s="98">
        <f t="shared" si="5"/>
        <v>0.2436406332138214</v>
      </c>
    </row>
    <row r="65" spans="2:15" ht="10.7" customHeight="1">
      <c r="B65" s="18"/>
      <c r="C65" s="26"/>
      <c r="D65" s="93"/>
      <c r="E65" s="93"/>
      <c r="F65" s="95"/>
      <c r="G65" s="99"/>
      <c r="H65" s="99"/>
      <c r="I65" s="96"/>
      <c r="J65" s="60"/>
      <c r="K65" s="93"/>
      <c r="L65" s="60"/>
      <c r="M65" s="60"/>
      <c r="N65" s="93"/>
      <c r="O65" s="98"/>
    </row>
    <row r="66" spans="2:15" ht="10.7" customHeight="1">
      <c r="B66" s="18" t="s">
        <v>68</v>
      </c>
      <c r="C66" s="26"/>
      <c r="D66" s="93">
        <v>8711</v>
      </c>
      <c r="E66" s="93">
        <v>10458</v>
      </c>
      <c r="F66" s="95"/>
      <c r="G66" s="99">
        <v>-18.3</v>
      </c>
      <c r="H66" s="99"/>
      <c r="I66" s="100">
        <v>-0.78</v>
      </c>
      <c r="J66" s="60"/>
      <c r="K66" s="93">
        <v>10187</v>
      </c>
      <c r="L66" s="60">
        <f t="shared" ref="L66:L79" si="6">+K66/$K$35*100</f>
        <v>3.4949104744391573</v>
      </c>
      <c r="M66" s="60"/>
      <c r="N66" s="93">
        <v>10951</v>
      </c>
      <c r="O66" s="98">
        <f t="shared" ref="O66:O79" si="7">+N66/$N$35*100</f>
        <v>3.4471687006777239</v>
      </c>
    </row>
    <row r="67" spans="2:15" ht="10.7" customHeight="1">
      <c r="B67" s="18" t="s">
        <v>69</v>
      </c>
      <c r="C67" s="26"/>
      <c r="D67" s="93">
        <v>0</v>
      </c>
      <c r="E67" s="93">
        <v>130</v>
      </c>
      <c r="F67" s="95"/>
      <c r="G67" s="99">
        <v>23.8</v>
      </c>
      <c r="H67" s="99"/>
      <c r="I67" s="100">
        <v>0.01</v>
      </c>
      <c r="J67" s="60"/>
      <c r="K67" s="93">
        <v>0</v>
      </c>
      <c r="L67" s="60">
        <f t="shared" si="6"/>
        <v>0</v>
      </c>
      <c r="M67" s="60"/>
      <c r="N67" s="93">
        <v>34</v>
      </c>
      <c r="O67" s="98">
        <f t="shared" si="7"/>
        <v>1.0702560115335824E-2</v>
      </c>
    </row>
    <row r="68" spans="2:15" ht="10.7" customHeight="1">
      <c r="B68" s="18" t="s">
        <v>70</v>
      </c>
      <c r="C68" s="26"/>
      <c r="D68" s="93">
        <v>3109</v>
      </c>
      <c r="E68" s="93">
        <v>3550</v>
      </c>
      <c r="F68" s="95"/>
      <c r="G68" s="99">
        <v>-21.3</v>
      </c>
      <c r="H68" s="99"/>
      <c r="I68" s="100">
        <v>-0.32</v>
      </c>
      <c r="J68" s="60"/>
      <c r="K68" s="93">
        <v>3853</v>
      </c>
      <c r="L68" s="60">
        <f t="shared" si="6"/>
        <v>1.321870036125854</v>
      </c>
      <c r="M68" s="60"/>
      <c r="N68" s="93">
        <v>3995</v>
      </c>
      <c r="O68" s="98">
        <f t="shared" si="7"/>
        <v>1.2575508135519593</v>
      </c>
    </row>
    <row r="69" spans="2:15" ht="10.7" customHeight="1">
      <c r="B69" s="18" t="s">
        <v>71</v>
      </c>
      <c r="C69" s="26"/>
      <c r="D69" s="93">
        <v>1863</v>
      </c>
      <c r="E69" s="93">
        <v>2668</v>
      </c>
      <c r="F69" s="95"/>
      <c r="G69" s="99">
        <v>-13.7</v>
      </c>
      <c r="H69" s="99"/>
      <c r="I69" s="100">
        <v>-0.14000000000000001</v>
      </c>
      <c r="J69" s="60"/>
      <c r="K69" s="93">
        <v>3108</v>
      </c>
      <c r="L69" s="60">
        <f t="shared" si="6"/>
        <v>1.0662787625951606</v>
      </c>
      <c r="M69" s="60"/>
      <c r="N69" s="93">
        <v>2510</v>
      </c>
      <c r="O69" s="98">
        <f t="shared" si="7"/>
        <v>0.79010076145567409</v>
      </c>
    </row>
    <row r="70" spans="2:15" ht="10.7" customHeight="1">
      <c r="B70" s="18" t="s">
        <v>72</v>
      </c>
      <c r="C70" s="26"/>
      <c r="D70" s="93">
        <v>626</v>
      </c>
      <c r="E70" s="93">
        <v>1142</v>
      </c>
      <c r="F70" s="95"/>
      <c r="G70" s="99">
        <v>-17.3</v>
      </c>
      <c r="H70" s="99"/>
      <c r="I70" s="100">
        <v>-0.08</v>
      </c>
      <c r="J70" s="60"/>
      <c r="K70" s="93">
        <v>696</v>
      </c>
      <c r="L70" s="60">
        <f t="shared" si="6"/>
        <v>0.23878057231860739</v>
      </c>
      <c r="M70" s="60"/>
      <c r="N70" s="93">
        <v>1150</v>
      </c>
      <c r="O70" s="98">
        <f t="shared" si="7"/>
        <v>0.36199835684224113</v>
      </c>
    </row>
    <row r="71" spans="2:15" ht="10.7" customHeight="1">
      <c r="B71" s="18" t="s">
        <v>73</v>
      </c>
      <c r="C71" s="26"/>
      <c r="D71" s="93">
        <v>2</v>
      </c>
      <c r="E71" s="93">
        <v>87</v>
      </c>
      <c r="F71" s="92" t="s">
        <v>35</v>
      </c>
      <c r="G71" s="99">
        <v>-33.6</v>
      </c>
      <c r="H71" s="99"/>
      <c r="I71" s="100" t="s">
        <v>16</v>
      </c>
      <c r="J71" s="60"/>
      <c r="K71" s="93">
        <v>36</v>
      </c>
      <c r="L71" s="60">
        <f t="shared" si="6"/>
        <v>1.2350719257859003E-2</v>
      </c>
      <c r="M71" s="60"/>
      <c r="N71" s="93">
        <v>72</v>
      </c>
      <c r="O71" s="98">
        <f t="shared" si="7"/>
        <v>2.2664244950122921E-2</v>
      </c>
    </row>
    <row r="72" spans="2:15" ht="10.7" customHeight="1">
      <c r="B72" s="18" t="s">
        <v>74</v>
      </c>
      <c r="C72" s="26"/>
      <c r="D72" s="93">
        <v>876</v>
      </c>
      <c r="E72" s="93">
        <v>827</v>
      </c>
      <c r="F72" s="95"/>
      <c r="G72" s="99">
        <v>-13</v>
      </c>
      <c r="H72" s="99"/>
      <c r="I72" s="100">
        <v>-0.04</v>
      </c>
      <c r="J72" s="60"/>
      <c r="K72" s="93">
        <v>936</v>
      </c>
      <c r="L72" s="60">
        <f t="shared" si="6"/>
        <v>0.32111870070433407</v>
      </c>
      <c r="M72" s="60"/>
      <c r="N72" s="93">
        <v>827</v>
      </c>
      <c r="O72" s="98">
        <f t="shared" si="7"/>
        <v>0.26032403574655077</v>
      </c>
    </row>
    <row r="73" spans="2:15" ht="10.7" customHeight="1">
      <c r="B73" s="18" t="s">
        <v>75</v>
      </c>
      <c r="C73" s="26"/>
      <c r="D73" s="93">
        <v>781</v>
      </c>
      <c r="E73" s="93">
        <v>1432</v>
      </c>
      <c r="F73" s="95"/>
      <c r="G73" s="99">
        <v>-21.4</v>
      </c>
      <c r="H73" s="99"/>
      <c r="I73" s="100">
        <v>-0.13</v>
      </c>
      <c r="J73" s="60"/>
      <c r="K73" s="93">
        <v>1175</v>
      </c>
      <c r="L73" s="60">
        <f t="shared" si="6"/>
        <v>0.40311375355512019</v>
      </c>
      <c r="M73" s="60"/>
      <c r="N73" s="93">
        <v>1581</v>
      </c>
      <c r="O73" s="98">
        <f t="shared" si="7"/>
        <v>0.49766904536311585</v>
      </c>
    </row>
    <row r="74" spans="2:15" ht="10.7" customHeight="1">
      <c r="B74" s="18" t="s">
        <v>76</v>
      </c>
      <c r="C74" s="26"/>
      <c r="D74" s="93">
        <v>1454</v>
      </c>
      <c r="E74" s="93">
        <v>623</v>
      </c>
      <c r="F74" s="101"/>
      <c r="G74" s="99">
        <v>-22.4</v>
      </c>
      <c r="H74" s="102"/>
      <c r="I74" s="100">
        <v>-0.06</v>
      </c>
      <c r="J74" s="60"/>
      <c r="K74" s="93">
        <v>382</v>
      </c>
      <c r="L74" s="60">
        <f t="shared" si="6"/>
        <v>0.13105485434728165</v>
      </c>
      <c r="M74" s="60"/>
      <c r="N74" s="93">
        <v>782</v>
      </c>
      <c r="O74" s="98">
        <f t="shared" si="7"/>
        <v>0.24615888265272395</v>
      </c>
    </row>
    <row r="75" spans="2:15" ht="10.7" customHeight="1">
      <c r="B75" s="18" t="s">
        <v>77</v>
      </c>
      <c r="C75" s="26"/>
      <c r="D75" s="93">
        <v>16048</v>
      </c>
      <c r="E75" s="93">
        <v>12869</v>
      </c>
      <c r="F75" s="95"/>
      <c r="G75" s="99">
        <v>-2.5</v>
      </c>
      <c r="H75" s="99"/>
      <c r="I75" s="100">
        <v>-0.11</v>
      </c>
      <c r="J75" s="60"/>
      <c r="K75" s="93">
        <v>13408</v>
      </c>
      <c r="L75" s="60">
        <f t="shared" si="6"/>
        <v>4.5999567724825976</v>
      </c>
      <c r="M75" s="60"/>
      <c r="N75" s="93">
        <v>13038</v>
      </c>
      <c r="O75" s="98">
        <f t="shared" si="7"/>
        <v>4.1041170230514252</v>
      </c>
    </row>
    <row r="76" spans="2:15" ht="10.7" customHeight="1">
      <c r="B76" s="18" t="s">
        <v>78</v>
      </c>
      <c r="C76" s="26"/>
      <c r="D76" s="93">
        <v>1943</v>
      </c>
      <c r="E76" s="93">
        <v>2218</v>
      </c>
      <c r="F76" s="95"/>
      <c r="G76" s="99">
        <v>5.3</v>
      </c>
      <c r="H76" s="99"/>
      <c r="I76" s="100">
        <v>0.04</v>
      </c>
      <c r="J76" s="60"/>
      <c r="K76" s="93">
        <v>1846</v>
      </c>
      <c r="L76" s="60">
        <f t="shared" si="6"/>
        <v>0.63331743750021441</v>
      </c>
      <c r="M76" s="60"/>
      <c r="N76" s="93">
        <v>2102</v>
      </c>
      <c r="O76" s="98">
        <f t="shared" si="7"/>
        <v>0.66167004007164421</v>
      </c>
    </row>
    <row r="77" spans="2:15" ht="10.7" customHeight="1">
      <c r="B77" s="18" t="s">
        <v>79</v>
      </c>
      <c r="C77" s="26"/>
      <c r="D77" s="93">
        <v>682</v>
      </c>
      <c r="E77" s="93">
        <v>812</v>
      </c>
      <c r="F77" s="92" t="s">
        <v>35</v>
      </c>
      <c r="G77" s="99">
        <v>-3.1</v>
      </c>
      <c r="H77" s="99"/>
      <c r="I77" s="100" t="s">
        <v>16</v>
      </c>
      <c r="J77" s="60"/>
      <c r="K77" s="93">
        <v>1714</v>
      </c>
      <c r="L77" s="60">
        <f t="shared" si="6"/>
        <v>0.58803146688806474</v>
      </c>
      <c r="M77" s="60"/>
      <c r="N77" s="93">
        <v>1037</v>
      </c>
      <c r="O77" s="98">
        <f t="shared" si="7"/>
        <v>0.32642808351774266</v>
      </c>
    </row>
    <row r="78" spans="2:15" ht="10.7" customHeight="1">
      <c r="B78" s="18" t="s">
        <v>80</v>
      </c>
      <c r="C78" s="26"/>
      <c r="D78" s="93">
        <v>2650</v>
      </c>
      <c r="E78" s="93">
        <v>3156</v>
      </c>
      <c r="F78" s="95"/>
      <c r="G78" s="99">
        <v>-13.2</v>
      </c>
      <c r="H78" s="99"/>
      <c r="I78" s="100">
        <v>-0.16</v>
      </c>
      <c r="J78" s="60"/>
      <c r="K78" s="93">
        <v>3546</v>
      </c>
      <c r="L78" s="60">
        <f t="shared" si="6"/>
        <v>1.2165458468991117</v>
      </c>
      <c r="M78" s="60"/>
      <c r="N78" s="93">
        <v>3272</v>
      </c>
      <c r="O78" s="98">
        <f t="shared" si="7"/>
        <v>1.0299640205111416</v>
      </c>
    </row>
    <row r="79" spans="2:15" ht="10.7" customHeight="1">
      <c r="B79" s="18" t="s">
        <v>81</v>
      </c>
      <c r="C79" s="26"/>
      <c r="D79" s="93">
        <v>10773</v>
      </c>
      <c r="E79" s="93">
        <v>6682</v>
      </c>
      <c r="F79" s="95"/>
      <c r="G79" s="99">
        <v>1.1000000000000001</v>
      </c>
      <c r="H79" s="99"/>
      <c r="I79" s="100">
        <v>0.02</v>
      </c>
      <c r="J79" s="60"/>
      <c r="K79" s="93">
        <v>6302</v>
      </c>
      <c r="L79" s="60">
        <f t="shared" si="6"/>
        <v>2.1620620211952066</v>
      </c>
      <c r="M79" s="60"/>
      <c r="N79" s="93">
        <v>6627</v>
      </c>
      <c r="O79" s="98">
        <f t="shared" si="7"/>
        <v>2.0860548789508973</v>
      </c>
    </row>
    <row r="80" spans="2:15" ht="10.7" customHeight="1">
      <c r="B80" s="18"/>
      <c r="C80" s="26"/>
      <c r="D80" s="93"/>
      <c r="E80" s="93"/>
      <c r="F80" s="95"/>
      <c r="G80" s="99"/>
      <c r="H80" s="99"/>
      <c r="I80" s="75"/>
      <c r="J80" s="60"/>
      <c r="K80" s="93"/>
      <c r="L80" s="60"/>
      <c r="M80" s="60"/>
      <c r="N80" s="93"/>
      <c r="O80" s="98"/>
    </row>
    <row r="81" spans="2:15" ht="10.7" customHeight="1">
      <c r="B81" s="18" t="s">
        <v>82</v>
      </c>
      <c r="C81" s="26"/>
      <c r="D81" s="93">
        <v>47336</v>
      </c>
      <c r="E81" s="93">
        <v>40093</v>
      </c>
      <c r="F81" s="95"/>
      <c r="G81" s="99">
        <v>-10.7</v>
      </c>
      <c r="H81" s="99"/>
      <c r="I81" s="100">
        <v>-1.63</v>
      </c>
      <c r="J81" s="60"/>
      <c r="K81" s="93">
        <v>36827</v>
      </c>
      <c r="L81" s="60">
        <f t="shared" ref="L81:L98" si="8">+K81/$K$35*100</f>
        <v>12.634442725254818</v>
      </c>
      <c r="M81" s="60"/>
      <c r="N81" s="93">
        <v>52857</v>
      </c>
      <c r="O81" s="98">
        <f t="shared" ref="O81:O98" si="9">+N81/$N$35*100</f>
        <v>16.638388824008992</v>
      </c>
    </row>
    <row r="82" spans="2:15" ht="10.7" customHeight="1">
      <c r="B82" s="18" t="s">
        <v>83</v>
      </c>
      <c r="C82" s="26"/>
      <c r="D82" s="93">
        <v>5158</v>
      </c>
      <c r="E82" s="93">
        <v>3703</v>
      </c>
      <c r="F82" s="95"/>
      <c r="G82" s="99">
        <v>0.9</v>
      </c>
      <c r="H82" s="99"/>
      <c r="I82" s="100">
        <v>0.01</v>
      </c>
      <c r="J82" s="60"/>
      <c r="K82" s="93">
        <v>5234</v>
      </c>
      <c r="L82" s="60">
        <f t="shared" si="8"/>
        <v>1.7956573498787227</v>
      </c>
      <c r="M82" s="60"/>
      <c r="N82" s="93">
        <v>3990</v>
      </c>
      <c r="O82" s="98">
        <f t="shared" si="9"/>
        <v>1.2559769076526452</v>
      </c>
    </row>
    <row r="83" spans="2:15" ht="10.7" customHeight="1">
      <c r="B83" s="18" t="s">
        <v>84</v>
      </c>
      <c r="C83" s="26"/>
      <c r="D83" s="93">
        <v>26614</v>
      </c>
      <c r="E83" s="93">
        <v>21448</v>
      </c>
      <c r="F83" s="95"/>
      <c r="G83" s="99">
        <v>-19.2</v>
      </c>
      <c r="H83" s="99"/>
      <c r="I83" s="100">
        <v>-1.65</v>
      </c>
      <c r="J83" s="60"/>
      <c r="K83" s="93">
        <v>14866</v>
      </c>
      <c r="L83" s="60">
        <f t="shared" si="8"/>
        <v>5.1001609024258867</v>
      </c>
      <c r="M83" s="60"/>
      <c r="N83" s="93">
        <v>33678</v>
      </c>
      <c r="O83" s="98">
        <f t="shared" si="9"/>
        <v>10.601200575419996</v>
      </c>
    </row>
    <row r="84" spans="2:15" ht="10.7" customHeight="1">
      <c r="B84" s="18" t="s">
        <v>85</v>
      </c>
      <c r="C84" s="26"/>
      <c r="D84" s="93">
        <v>15564</v>
      </c>
      <c r="E84" s="93">
        <v>14941</v>
      </c>
      <c r="F84" s="95"/>
      <c r="G84" s="99">
        <v>7.3</v>
      </c>
      <c r="H84" s="99"/>
      <c r="I84" s="100">
        <v>0.4</v>
      </c>
      <c r="J84" s="60"/>
      <c r="K84" s="93">
        <v>16727</v>
      </c>
      <c r="L84" s="60">
        <f t="shared" si="8"/>
        <v>5.7386244729502094</v>
      </c>
      <c r="M84" s="60"/>
      <c r="N84" s="93">
        <v>15190</v>
      </c>
      <c r="O84" s="98">
        <f t="shared" si="9"/>
        <v>4.7815261221162109</v>
      </c>
    </row>
    <row r="85" spans="2:15" ht="10.7" customHeight="1">
      <c r="B85" s="18" t="s">
        <v>86</v>
      </c>
      <c r="C85" s="26"/>
      <c r="D85" s="93">
        <v>16248</v>
      </c>
      <c r="E85" s="93">
        <v>13299</v>
      </c>
      <c r="F85" s="95"/>
      <c r="G85" s="99">
        <v>16.100000000000001</v>
      </c>
      <c r="H85" s="102"/>
      <c r="I85" s="100">
        <v>0.61</v>
      </c>
      <c r="J85" s="60"/>
      <c r="K85" s="93">
        <v>10582</v>
      </c>
      <c r="L85" s="60">
        <f t="shared" si="8"/>
        <v>3.6304253107406654</v>
      </c>
      <c r="M85" s="60"/>
      <c r="N85" s="93">
        <v>18725</v>
      </c>
      <c r="O85" s="98">
        <f t="shared" si="9"/>
        <v>5.8942775929312745</v>
      </c>
    </row>
    <row r="86" spans="2:15" ht="10.7" customHeight="1">
      <c r="B86" s="18" t="s">
        <v>87</v>
      </c>
      <c r="C86" s="26"/>
      <c r="D86" s="93">
        <v>9884</v>
      </c>
      <c r="E86" s="93">
        <v>8778</v>
      </c>
      <c r="F86" s="95"/>
      <c r="G86" s="99">
        <v>16.100000000000001</v>
      </c>
      <c r="H86" s="102"/>
      <c r="I86" s="100">
        <v>0.4</v>
      </c>
      <c r="J86" s="60"/>
      <c r="K86" s="93">
        <v>7974</v>
      </c>
      <c r="L86" s="60">
        <f t="shared" si="8"/>
        <v>2.7356843156157691</v>
      </c>
      <c r="M86" s="60"/>
      <c r="N86" s="93">
        <v>14669</v>
      </c>
      <c r="O86" s="98">
        <f t="shared" si="9"/>
        <v>4.6175251274076823</v>
      </c>
    </row>
    <row r="87" spans="2:15" ht="10.7" customHeight="1">
      <c r="B87" s="18" t="s">
        <v>88</v>
      </c>
      <c r="C87" s="26"/>
      <c r="D87" s="93">
        <v>0</v>
      </c>
      <c r="E87" s="93">
        <v>163</v>
      </c>
      <c r="F87" s="95"/>
      <c r="G87" s="99">
        <v>-54.1</v>
      </c>
      <c r="H87" s="99"/>
      <c r="I87" s="100">
        <v>-0.06</v>
      </c>
      <c r="J87" s="60"/>
      <c r="K87" s="93">
        <v>65</v>
      </c>
      <c r="L87" s="60">
        <f t="shared" si="8"/>
        <v>2.2299909771134309E-2</v>
      </c>
      <c r="M87" s="60"/>
      <c r="N87" s="93">
        <v>271</v>
      </c>
      <c r="O87" s="98">
        <f t="shared" si="9"/>
        <v>8.5305699742823787E-2</v>
      </c>
    </row>
    <row r="88" spans="2:15" ht="10.7" customHeight="1">
      <c r="B88" s="18" t="s">
        <v>89</v>
      </c>
      <c r="C88" s="26"/>
      <c r="D88" s="93">
        <v>6364</v>
      </c>
      <c r="E88" s="93">
        <v>4358</v>
      </c>
      <c r="F88" s="95"/>
      <c r="G88" s="99">
        <v>23.5</v>
      </c>
      <c r="H88" s="99"/>
      <c r="I88" s="100">
        <v>0.27</v>
      </c>
      <c r="J88" s="60"/>
      <c r="K88" s="93">
        <v>2544</v>
      </c>
      <c r="L88" s="60">
        <f t="shared" si="8"/>
        <v>0.87278416088870292</v>
      </c>
      <c r="M88" s="60"/>
      <c r="N88" s="93">
        <v>3786</v>
      </c>
      <c r="O88" s="98">
        <f t="shared" si="9"/>
        <v>1.1917615469606302</v>
      </c>
    </row>
    <row r="89" spans="2:15" ht="10.7" customHeight="1">
      <c r="B89" s="18" t="s">
        <v>90</v>
      </c>
      <c r="C89" s="26"/>
      <c r="D89" s="93">
        <v>34457</v>
      </c>
      <c r="E89" s="93">
        <v>26057</v>
      </c>
      <c r="F89" s="95"/>
      <c r="G89" s="99">
        <v>-3.6</v>
      </c>
      <c r="H89" s="99"/>
      <c r="I89" s="100">
        <v>-0.33</v>
      </c>
      <c r="J89" s="60"/>
      <c r="K89" s="93">
        <v>28828</v>
      </c>
      <c r="L89" s="60">
        <f t="shared" si="8"/>
        <v>9.8901815212655375</v>
      </c>
      <c r="M89" s="60"/>
      <c r="N89" s="93">
        <v>27565</v>
      </c>
      <c r="O89" s="98">
        <f t="shared" si="9"/>
        <v>8.6769432229185881</v>
      </c>
    </row>
    <row r="90" spans="2:15" ht="10.7" customHeight="1">
      <c r="B90" s="18" t="s">
        <v>91</v>
      </c>
      <c r="C90" s="26"/>
      <c r="D90" s="93">
        <v>4333</v>
      </c>
      <c r="E90" s="93">
        <v>2475</v>
      </c>
      <c r="F90" s="95"/>
      <c r="G90" s="99">
        <v>-28.2</v>
      </c>
      <c r="H90" s="99"/>
      <c r="I90" s="100">
        <v>-0.33</v>
      </c>
      <c r="J90" s="60"/>
      <c r="K90" s="93">
        <v>1666</v>
      </c>
      <c r="L90" s="60">
        <f t="shared" si="8"/>
        <v>0.57156384121091941</v>
      </c>
      <c r="M90" s="60"/>
      <c r="N90" s="93">
        <v>2451</v>
      </c>
      <c r="O90" s="98">
        <f t="shared" si="9"/>
        <v>0.77152867184376783</v>
      </c>
    </row>
    <row r="91" spans="2:15" ht="10.7" customHeight="1">
      <c r="B91" s="18" t="s">
        <v>92</v>
      </c>
      <c r="C91" s="26"/>
      <c r="D91" s="93">
        <v>10171</v>
      </c>
      <c r="E91" s="93">
        <v>6990</v>
      </c>
      <c r="F91" s="95"/>
      <c r="G91" s="99">
        <v>-14.1</v>
      </c>
      <c r="H91" s="99"/>
      <c r="I91" s="100">
        <v>-0.39</v>
      </c>
      <c r="J91" s="60"/>
      <c r="K91" s="93">
        <v>12024</v>
      </c>
      <c r="L91" s="60">
        <f t="shared" si="8"/>
        <v>4.1251402321249069</v>
      </c>
      <c r="M91" s="60"/>
      <c r="N91" s="93">
        <v>7975</v>
      </c>
      <c r="O91" s="98">
        <f t="shared" si="9"/>
        <v>2.5103799094059762</v>
      </c>
    </row>
    <row r="92" spans="2:15" ht="10.7" customHeight="1">
      <c r="B92" s="18" t="s">
        <v>93</v>
      </c>
      <c r="C92" s="26"/>
      <c r="D92" s="93">
        <v>3991</v>
      </c>
      <c r="E92" s="93">
        <v>2869</v>
      </c>
      <c r="F92" s="95"/>
      <c r="G92" s="99">
        <v>-3.4</v>
      </c>
      <c r="H92" s="99"/>
      <c r="I92" s="100">
        <v>-0.03</v>
      </c>
      <c r="J92" s="60"/>
      <c r="K92" s="93">
        <v>3107</v>
      </c>
      <c r="L92" s="60">
        <f t="shared" si="8"/>
        <v>1.0659356870602199</v>
      </c>
      <c r="M92" s="60"/>
      <c r="N92" s="93">
        <v>2923</v>
      </c>
      <c r="O92" s="98">
        <f t="shared" si="9"/>
        <v>0.92010538873901815</v>
      </c>
    </row>
    <row r="93" spans="2:15" ht="10.7" customHeight="1">
      <c r="B93" s="18" t="s">
        <v>94</v>
      </c>
      <c r="C93" s="26"/>
      <c r="D93" s="93">
        <v>15962</v>
      </c>
      <c r="E93" s="93">
        <v>13723</v>
      </c>
      <c r="F93" s="95"/>
      <c r="G93" s="99">
        <v>10.5</v>
      </c>
      <c r="H93" s="99"/>
      <c r="I93" s="100">
        <v>0.44</v>
      </c>
      <c r="J93" s="60"/>
      <c r="K93" s="93">
        <v>12031</v>
      </c>
      <c r="L93" s="60">
        <f t="shared" si="8"/>
        <v>4.1275417608694909</v>
      </c>
      <c r="M93" s="60"/>
      <c r="N93" s="93">
        <v>14216</v>
      </c>
      <c r="O93" s="98">
        <f t="shared" si="9"/>
        <v>4.4749292529298259</v>
      </c>
    </row>
    <row r="94" spans="2:15" ht="10.7" customHeight="1">
      <c r="B94" s="18" t="s">
        <v>95</v>
      </c>
      <c r="C94" s="26"/>
      <c r="D94" s="93">
        <v>104498</v>
      </c>
      <c r="E94" s="93">
        <v>48177</v>
      </c>
      <c r="F94" s="92"/>
      <c r="G94" s="99">
        <v>-7.9</v>
      </c>
      <c r="H94" s="99"/>
      <c r="I94" s="100">
        <v>-1.38</v>
      </c>
      <c r="J94" s="60"/>
      <c r="K94" s="93">
        <v>63016</v>
      </c>
      <c r="L94" s="60">
        <f>+K94/$K$35*100</f>
        <v>21.619247909812302</v>
      </c>
      <c r="M94" s="60"/>
      <c r="N94" s="93">
        <v>57729</v>
      </c>
      <c r="O94" s="98">
        <f t="shared" si="9"/>
        <v>18.172002732300641</v>
      </c>
    </row>
    <row r="95" spans="2:15" ht="10.7" customHeight="1">
      <c r="B95" s="18" t="s">
        <v>96</v>
      </c>
      <c r="C95" s="26"/>
      <c r="D95" s="93">
        <v>68871</v>
      </c>
      <c r="E95" s="93">
        <v>25229</v>
      </c>
      <c r="F95" s="95"/>
      <c r="G95" s="99">
        <v>-6.7</v>
      </c>
      <c r="H95" s="99"/>
      <c r="I95" s="100">
        <v>-0.6</v>
      </c>
      <c r="J95" s="60"/>
      <c r="K95" s="93">
        <v>23443</v>
      </c>
      <c r="L95" s="60">
        <f t="shared" si="8"/>
        <v>8.0427197656107943</v>
      </c>
      <c r="M95" s="60"/>
      <c r="N95" s="93">
        <v>31548</v>
      </c>
      <c r="O95" s="98">
        <f t="shared" si="9"/>
        <v>9.930716662312193</v>
      </c>
    </row>
    <row r="96" spans="2:15" ht="10.7" customHeight="1">
      <c r="B96" s="18" t="s">
        <v>97</v>
      </c>
      <c r="C96" s="26"/>
      <c r="D96" s="93">
        <v>5606</v>
      </c>
      <c r="E96" s="93">
        <v>8607</v>
      </c>
      <c r="F96" s="92"/>
      <c r="G96" s="99">
        <v>-32.700000000000003</v>
      </c>
      <c r="H96" s="99"/>
      <c r="I96" s="100">
        <v>-1.4</v>
      </c>
      <c r="J96" s="60"/>
      <c r="K96" s="93">
        <v>5200</v>
      </c>
      <c r="L96" s="60">
        <f t="shared" si="8"/>
        <v>1.783992781690745</v>
      </c>
      <c r="M96" s="60"/>
      <c r="N96" s="93">
        <v>8356</v>
      </c>
      <c r="O96" s="98">
        <f t="shared" si="9"/>
        <v>2.6303115389337104</v>
      </c>
    </row>
    <row r="97" spans="2:15" ht="10.7" customHeight="1">
      <c r="B97" s="18" t="s">
        <v>98</v>
      </c>
      <c r="C97" s="26"/>
      <c r="D97" s="93">
        <v>12706</v>
      </c>
      <c r="E97" s="93">
        <v>8923</v>
      </c>
      <c r="F97" s="95"/>
      <c r="G97" s="99">
        <v>9.4</v>
      </c>
      <c r="H97" s="99"/>
      <c r="I97" s="100">
        <v>0.26</v>
      </c>
      <c r="J97" s="60"/>
      <c r="K97" s="93">
        <v>18078</v>
      </c>
      <c r="L97" s="60">
        <f t="shared" si="8"/>
        <v>6.2021195206548629</v>
      </c>
      <c r="M97" s="60"/>
      <c r="N97" s="93">
        <v>8019</v>
      </c>
      <c r="O97" s="98">
        <f t="shared" si="9"/>
        <v>2.5242302813199404</v>
      </c>
    </row>
    <row r="98" spans="2:15" ht="10.7" customHeight="1">
      <c r="B98" s="18" t="s">
        <v>99</v>
      </c>
      <c r="C98" s="26"/>
      <c r="D98" s="93">
        <v>17316</v>
      </c>
      <c r="E98" s="93">
        <v>5418</v>
      </c>
      <c r="F98" s="92"/>
      <c r="G98" s="99">
        <v>16.2</v>
      </c>
      <c r="H98" s="99"/>
      <c r="I98" s="100">
        <v>0.25</v>
      </c>
      <c r="J98" s="60"/>
      <c r="K98" s="93">
        <v>16295</v>
      </c>
      <c r="L98" s="60">
        <f t="shared" si="8"/>
        <v>5.5904158418559016</v>
      </c>
      <c r="M98" s="60"/>
      <c r="N98" s="93">
        <v>9806</v>
      </c>
      <c r="O98" s="98">
        <f t="shared" si="9"/>
        <v>3.0867442497347972</v>
      </c>
    </row>
    <row r="99" spans="2:15" ht="10.7" customHeight="1">
      <c r="B99" s="18" t="s">
        <v>100</v>
      </c>
      <c r="C99" s="26"/>
      <c r="D99" s="93">
        <v>218986</v>
      </c>
      <c r="E99" s="93">
        <v>179359</v>
      </c>
      <c r="F99" s="92" t="s">
        <v>35</v>
      </c>
      <c r="G99" s="99">
        <v>2.2999999999999998</v>
      </c>
      <c r="H99" s="99"/>
      <c r="I99" s="96" t="s">
        <v>16</v>
      </c>
      <c r="J99" s="60"/>
      <c r="K99" s="93">
        <v>198519</v>
      </c>
      <c r="L99" s="60" t="s">
        <v>16</v>
      </c>
      <c r="M99" s="60"/>
      <c r="N99" s="93">
        <v>121153</v>
      </c>
      <c r="O99" s="98" t="s">
        <v>16</v>
      </c>
    </row>
    <row r="100" spans="2:15" ht="10.7" customHeight="1">
      <c r="B100" s="18" t="s">
        <v>101</v>
      </c>
      <c r="C100" s="26"/>
      <c r="D100" s="93">
        <v>963471</v>
      </c>
      <c r="E100" s="93">
        <v>881700</v>
      </c>
      <c r="F100" s="92" t="s">
        <v>35</v>
      </c>
      <c r="G100" s="99">
        <v>-12.2</v>
      </c>
      <c r="H100" s="99"/>
      <c r="I100" s="96" t="s">
        <v>16</v>
      </c>
      <c r="J100" s="60"/>
      <c r="K100" s="93">
        <v>506106</v>
      </c>
      <c r="L100" s="60" t="s">
        <v>16</v>
      </c>
      <c r="M100" s="60"/>
      <c r="N100" s="93">
        <v>543656</v>
      </c>
      <c r="O100" s="98" t="s">
        <v>16</v>
      </c>
    </row>
    <row r="101" spans="2:15" ht="10.7" customHeight="1">
      <c r="B101" s="18" t="s">
        <v>102</v>
      </c>
      <c r="C101" s="26"/>
      <c r="D101" s="93">
        <v>160892</v>
      </c>
      <c r="E101" s="93">
        <v>158974</v>
      </c>
      <c r="F101" s="64"/>
      <c r="G101" s="96" t="s">
        <v>21</v>
      </c>
      <c r="H101" s="103"/>
      <c r="I101" s="96" t="s">
        <v>21</v>
      </c>
      <c r="J101" s="60"/>
      <c r="K101" s="93">
        <v>79547</v>
      </c>
      <c r="L101" s="60" t="s">
        <v>16</v>
      </c>
      <c r="M101" s="60"/>
      <c r="N101" s="93">
        <v>150695</v>
      </c>
      <c r="O101" s="98" t="s">
        <v>16</v>
      </c>
    </row>
    <row r="102" spans="2:15" ht="5.0999999999999996" customHeight="1">
      <c r="B102" s="41"/>
      <c r="C102" s="58"/>
      <c r="D102" s="104"/>
      <c r="E102" s="105"/>
      <c r="F102" s="105"/>
      <c r="G102" s="106"/>
      <c r="H102" s="106"/>
      <c r="I102" s="109"/>
      <c r="J102" s="62"/>
      <c r="K102" s="104"/>
      <c r="L102" s="62"/>
      <c r="M102" s="62"/>
      <c r="N102" s="105"/>
      <c r="O102" s="107"/>
    </row>
    <row r="103" spans="2:15" ht="5.0999999999999996" customHeight="1">
      <c r="B103" s="18"/>
      <c r="C103" s="26"/>
      <c r="D103" s="93"/>
      <c r="E103" s="64"/>
      <c r="F103" s="64"/>
      <c r="G103" s="103"/>
      <c r="H103" s="103"/>
      <c r="I103" s="96"/>
      <c r="J103" s="60"/>
      <c r="K103" s="93"/>
      <c r="L103" s="60"/>
      <c r="M103" s="60"/>
      <c r="N103" s="64"/>
      <c r="O103" s="98"/>
    </row>
    <row r="104" spans="2:15" ht="10.7" customHeight="1">
      <c r="B104" s="18" t="s">
        <v>103</v>
      </c>
      <c r="C104" s="26"/>
      <c r="D104" s="93">
        <v>826151</v>
      </c>
      <c r="E104" s="93">
        <v>724719</v>
      </c>
      <c r="F104" s="95"/>
      <c r="G104" s="99">
        <v>-14.3</v>
      </c>
      <c r="H104" s="99"/>
      <c r="I104" s="96" t="s">
        <v>16</v>
      </c>
      <c r="J104" s="60"/>
      <c r="K104" s="93">
        <v>306857</v>
      </c>
      <c r="L104" s="60" t="s">
        <v>16</v>
      </c>
      <c r="M104" s="60"/>
      <c r="N104" s="93">
        <v>367866</v>
      </c>
      <c r="O104" s="98" t="s">
        <v>16</v>
      </c>
    </row>
    <row r="105" spans="2:15" ht="10.7" customHeight="1">
      <c r="B105" s="18" t="s">
        <v>104</v>
      </c>
      <c r="C105" s="61"/>
      <c r="D105" s="74">
        <v>399225</v>
      </c>
      <c r="E105" s="93">
        <v>410124</v>
      </c>
      <c r="F105" s="95"/>
      <c r="G105" s="99" t="s">
        <v>16</v>
      </c>
      <c r="H105" s="103"/>
      <c r="I105" s="96" t="s">
        <v>16</v>
      </c>
      <c r="J105" s="64"/>
      <c r="K105" s="74">
        <v>41806</v>
      </c>
      <c r="L105" s="60" t="s">
        <v>16</v>
      </c>
      <c r="M105" s="64"/>
      <c r="N105" s="93">
        <v>52952</v>
      </c>
      <c r="O105" s="98" t="s">
        <v>16</v>
      </c>
    </row>
    <row r="106" spans="2:15" ht="10.7" customHeight="1">
      <c r="B106" s="18" t="s">
        <v>105</v>
      </c>
      <c r="C106" s="61"/>
      <c r="D106" s="110">
        <v>48.3</v>
      </c>
      <c r="E106" s="111">
        <v>56.6</v>
      </c>
      <c r="F106" s="112" t="s">
        <v>15</v>
      </c>
      <c r="G106" s="113">
        <v>62.1</v>
      </c>
      <c r="H106" s="99"/>
      <c r="I106" s="96" t="s">
        <v>106</v>
      </c>
      <c r="J106" s="64"/>
      <c r="K106" s="110">
        <v>13.6</v>
      </c>
      <c r="L106" s="60" t="s">
        <v>16</v>
      </c>
      <c r="M106" s="64"/>
      <c r="N106" s="111">
        <v>14.4</v>
      </c>
      <c r="O106" s="98" t="s">
        <v>16</v>
      </c>
    </row>
    <row r="107" spans="2:15" ht="10.7" customHeight="1">
      <c r="B107" s="18" t="s">
        <v>107</v>
      </c>
      <c r="C107" s="61"/>
      <c r="D107" s="114">
        <v>47.1</v>
      </c>
      <c r="E107" s="111">
        <v>38.799999999999997</v>
      </c>
      <c r="F107" s="112" t="s">
        <v>15</v>
      </c>
      <c r="G107" s="99">
        <v>35.4</v>
      </c>
      <c r="H107" s="99"/>
      <c r="I107" s="96" t="s">
        <v>16</v>
      </c>
      <c r="J107" s="64"/>
      <c r="K107" s="114">
        <v>95</v>
      </c>
      <c r="L107" s="60" t="s">
        <v>16</v>
      </c>
      <c r="M107" s="64"/>
      <c r="N107" s="111">
        <v>86.4</v>
      </c>
      <c r="O107" s="98" t="s">
        <v>16</v>
      </c>
    </row>
    <row r="108" spans="2:15" ht="10.7" customHeight="1">
      <c r="B108" s="18" t="s">
        <v>108</v>
      </c>
      <c r="C108" s="26"/>
      <c r="D108" s="114">
        <v>19.3</v>
      </c>
      <c r="E108" s="111">
        <v>26.8</v>
      </c>
      <c r="F108" s="112" t="s">
        <v>15</v>
      </c>
      <c r="G108" s="115">
        <v>25.4</v>
      </c>
      <c r="H108" s="115"/>
      <c r="I108" s="96" t="s">
        <v>16</v>
      </c>
      <c r="J108" s="84"/>
      <c r="K108" s="114">
        <v>26.3</v>
      </c>
      <c r="L108" s="60" t="s">
        <v>16</v>
      </c>
      <c r="M108" s="60"/>
      <c r="N108" s="111">
        <v>25.1</v>
      </c>
      <c r="O108" s="98" t="s">
        <v>16</v>
      </c>
    </row>
    <row r="109" spans="2:15" ht="5.0999999999999996" customHeight="1">
      <c r="B109" s="41"/>
      <c r="C109" s="65"/>
      <c r="D109" s="58"/>
      <c r="E109" s="58"/>
      <c r="F109" s="58"/>
      <c r="G109" s="58"/>
      <c r="H109" s="58"/>
      <c r="I109" s="66"/>
      <c r="J109" s="65"/>
      <c r="K109" s="65"/>
      <c r="L109" s="65"/>
      <c r="M109" s="65"/>
      <c r="N109" s="65"/>
      <c r="O109" s="67"/>
    </row>
    <row r="110" spans="2:15" ht="10.7" customHeight="1">
      <c r="B110" s="68"/>
      <c r="C110" s="69"/>
      <c r="D110" s="69"/>
      <c r="E110" s="68"/>
      <c r="F110" s="68"/>
      <c r="G110" s="68"/>
      <c r="H110" s="68"/>
      <c r="I110" s="70"/>
      <c r="J110" s="68"/>
      <c r="K110" s="68"/>
      <c r="L110" s="68"/>
      <c r="M110" s="68"/>
      <c r="N110" s="68"/>
      <c r="O110" s="68"/>
    </row>
    <row r="111" spans="2:15" ht="10.7" customHeight="1">
      <c r="B111" s="68" t="s">
        <v>109</v>
      </c>
      <c r="C111" s="69"/>
      <c r="D111" s="69"/>
      <c r="E111" s="68"/>
      <c r="F111" s="68"/>
      <c r="G111" s="68"/>
      <c r="H111" s="68"/>
      <c r="I111" s="70"/>
      <c r="J111" s="68"/>
      <c r="K111" s="68"/>
      <c r="L111" s="68"/>
      <c r="M111" s="68"/>
      <c r="N111" s="68"/>
      <c r="O111" s="68"/>
    </row>
    <row r="112" spans="2:15" ht="10.7" customHeight="1">
      <c r="B112" s="68" t="s">
        <v>110</v>
      </c>
      <c r="C112" s="69"/>
      <c r="D112" s="69"/>
      <c r="E112" s="68"/>
      <c r="F112" s="68"/>
      <c r="G112" s="68"/>
      <c r="H112" s="68"/>
      <c r="I112" s="70"/>
      <c r="J112" s="68"/>
      <c r="K112" s="68"/>
      <c r="L112" s="68"/>
      <c r="M112" s="68"/>
      <c r="N112" s="68"/>
      <c r="O112" s="68"/>
    </row>
    <row r="113" spans="2:15" ht="10.7" customHeight="1">
      <c r="B113" s="68" t="s">
        <v>111</v>
      </c>
      <c r="C113" s="69"/>
      <c r="M113" s="68"/>
      <c r="N113" s="68"/>
      <c r="O113" s="68"/>
    </row>
    <row r="114" spans="2:15" ht="11.45" customHeight="1">
      <c r="B114" s="68" t="s">
        <v>112</v>
      </c>
      <c r="C114" s="69"/>
      <c r="M114" s="68"/>
      <c r="N114" s="68"/>
      <c r="O114" s="68"/>
    </row>
    <row r="115" spans="2:15">
      <c r="B115" s="68"/>
      <c r="C115" s="69"/>
      <c r="M115" s="68"/>
      <c r="N115" s="68"/>
      <c r="O115" s="68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2021-08-30T02:00:07Z</dcterms:created>
  <dcterms:modified xsi:type="dcterms:W3CDTF">2021-08-30T02:00:38Z</dcterms:modified>
</cp:coreProperties>
</file>