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200053\Desktop\"/>
    </mc:Choice>
  </mc:AlternateContent>
  <bookViews>
    <workbookView xWindow="0" yWindow="0" windowWidth="28800" windowHeight="12165" tabRatio="883"/>
  </bookViews>
  <sheets>
    <sheet name="決算の状況(法適)" sheetId="1" r:id="rId1"/>
    <sheet name="上水道(法適)" sheetId="2" r:id="rId2"/>
    <sheet name="病院(法適)" sheetId="3" r:id="rId3"/>
    <sheet name="下水道(法適)" sheetId="5" r:id="rId4"/>
    <sheet name="簡易水道(法適)" sheetId="6" r:id="rId5"/>
    <sheet name="休泊(法適)" sheetId="7" r:id="rId6"/>
    <sheet name="索道(法適)" sheetId="8" r:id="rId7"/>
    <sheet name="観光その他(法適)" sheetId="9" r:id="rId8"/>
    <sheet name="宅地造成(法適)" sheetId="10" r:id="rId9"/>
    <sheet name="交通(法適)" sheetId="11" r:id="rId10"/>
    <sheet name="介護サービス(法適)" sheetId="12" r:id="rId11"/>
    <sheet name="その他(法適)" sheetId="13" r:id="rId12"/>
    <sheet name="決算の状況(法非適)" sheetId="14" r:id="rId13"/>
    <sheet name="簡水(法非適)" sheetId="15" r:id="rId14"/>
    <sheet name="公共(法非適)" sheetId="16" r:id="rId15"/>
    <sheet name="農集(法非適)" sheetId="17" r:id="rId16"/>
    <sheet name="林集(法非適)" sheetId="18" r:id="rId17"/>
    <sheet name="簡排(法非適)" sheetId="19" r:id="rId18"/>
    <sheet name="小規模(法非適)" sheetId="20" r:id="rId19"/>
    <sheet name="下水その他(法非適)" sheetId="21" r:id="rId20"/>
    <sheet name="電気(法非適)" sheetId="22" r:id="rId21"/>
    <sheet name="市場(法非適)" sheetId="23" r:id="rId22"/>
    <sheet name="と畜(法非適)" sheetId="24" r:id="rId23"/>
    <sheet name="休泊(法非適)" sheetId="25" r:id="rId24"/>
    <sheet name="索道(法非適)" sheetId="26" r:id="rId25"/>
    <sheet name="観光その他(法非適)" sheetId="27" r:id="rId26"/>
    <sheet name="宅造(法非適)" sheetId="28" r:id="rId27"/>
    <sheet name="駐車場(法非適)" sheetId="29" r:id="rId28"/>
    <sheet name="介護サービス(法非適)" sheetId="30" r:id="rId29"/>
  </sheets>
  <definedNames>
    <definedName name="\p">#REF!</definedName>
    <definedName name="\q">#REF!</definedName>
    <definedName name="_xlnm.Print_Area" localSheetId="0">'決算の状況(法適)'!$A$1:$AE$64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61" i="1" l="1"/>
  <c r="AC61" i="1"/>
  <c r="AD60" i="1"/>
  <c r="AC60" i="1"/>
  <c r="AD59" i="1"/>
  <c r="AC59" i="1"/>
  <c r="AD58" i="1"/>
  <c r="AC58" i="1"/>
  <c r="AD57" i="1"/>
  <c r="AC57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AD54" i="1"/>
  <c r="AC54" i="1"/>
  <c r="AD51" i="1"/>
  <c r="AC51" i="1"/>
  <c r="AD48" i="1"/>
  <c r="AC48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AB42" i="1"/>
  <c r="AA42" i="1"/>
  <c r="Z42" i="1"/>
  <c r="Y42" i="1"/>
  <c r="X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AD37" i="1"/>
  <c r="AD45" i="1" s="1"/>
  <c r="AC37" i="1"/>
  <c r="AC45" i="1" s="1"/>
  <c r="AD36" i="1"/>
  <c r="AD42" i="1" s="1"/>
  <c r="AC36" i="1"/>
  <c r="AC42" i="1" s="1"/>
  <c r="AD35" i="1"/>
  <c r="AC35" i="1"/>
  <c r="AD34" i="1"/>
  <c r="AC34" i="1"/>
  <c r="AD32" i="1"/>
  <c r="AC32" i="1"/>
  <c r="AD31" i="1"/>
  <c r="AC31" i="1"/>
  <c r="AD29" i="1"/>
  <c r="AC29" i="1"/>
  <c r="AD28" i="1"/>
  <c r="AC28" i="1"/>
  <c r="AD26" i="1"/>
  <c r="AC26" i="1"/>
  <c r="AD25" i="1"/>
  <c r="AC25" i="1"/>
  <c r="AD23" i="1"/>
  <c r="AD39" i="1" s="1"/>
  <c r="AC23" i="1"/>
  <c r="AC39" i="1" s="1"/>
  <c r="AD22" i="1"/>
  <c r="AC22" i="1"/>
  <c r="AD20" i="1"/>
  <c r="AC20" i="1"/>
  <c r="AD19" i="1"/>
  <c r="AC19" i="1"/>
  <c r="AD17" i="1"/>
  <c r="AC17" i="1"/>
  <c r="AD14" i="1"/>
  <c r="AC14" i="1"/>
  <c r="AD11" i="1"/>
  <c r="AD56" i="1" s="1"/>
  <c r="AC11" i="1"/>
  <c r="AC56" i="1" s="1"/>
  <c r="AD8" i="1"/>
  <c r="AC8" i="1"/>
</calcChain>
</file>

<file path=xl/comments1.xml><?xml version="1.0" encoding="utf-8"?>
<comments xmlns="http://schemas.openxmlformats.org/spreadsheetml/2006/main">
  <authors>
    <author>Administrator</author>
  </authors>
  <commentList>
    <comment ref="J11" authorId="0" shapeId="0">
      <text>
        <r>
          <rPr>
            <sz val="9"/>
            <color indexed="81"/>
            <rFont val="MS P ゴシック"/>
            <family val="3"/>
            <charset val="128"/>
          </rPr>
          <t>閏年は　✕366</t>
        </r>
      </text>
    </comment>
    <comment ref="K11" authorId="0" shapeId="0">
      <text>
        <r>
          <rPr>
            <sz val="9"/>
            <color indexed="81"/>
            <rFont val="MS P ゴシック"/>
            <family val="3"/>
            <charset val="128"/>
          </rPr>
          <t>閏年は　✕366</t>
        </r>
      </text>
    </comment>
  </commentList>
</comments>
</file>

<file path=xl/sharedStrings.xml><?xml version="1.0" encoding="utf-8"?>
<sst xmlns="http://schemas.openxmlformats.org/spreadsheetml/2006/main" count="6013" uniqueCount="1596">
  <si>
    <t xml:space="preserve">公  営  企  業  会  計  </t>
    <phoneticPr fontId="4"/>
  </si>
  <si>
    <t xml:space="preserve">  決  算  の  状  況  ( 法 適 用 )</t>
    <phoneticPr fontId="4"/>
  </si>
  <si>
    <t xml:space="preserve">          (単位：千円)</t>
    <phoneticPr fontId="4"/>
  </si>
  <si>
    <t>水　　　　　　道</t>
    <rPh sb="0" eb="1">
      <t>ミズ</t>
    </rPh>
    <rPh sb="7" eb="8">
      <t>ミチ</t>
    </rPh>
    <phoneticPr fontId="4"/>
  </si>
  <si>
    <t>交      通</t>
    <rPh sb="0" eb="8">
      <t>コウツウ</t>
    </rPh>
    <phoneticPr fontId="4"/>
  </si>
  <si>
    <t>病　　　　院</t>
    <rPh sb="0" eb="6">
      <t>ビョウイン</t>
    </rPh>
    <phoneticPr fontId="4"/>
  </si>
  <si>
    <t>下水道</t>
    <rPh sb="0" eb="3">
      <t>ゲスイドウ</t>
    </rPh>
    <phoneticPr fontId="4"/>
  </si>
  <si>
    <t>　　　観　　　　　　光　　　　　　施　　　　　　設</t>
    <rPh sb="3" eb="11">
      <t>カンコウ</t>
    </rPh>
    <rPh sb="17" eb="25">
      <t>シセツ</t>
    </rPh>
    <phoneticPr fontId="4"/>
  </si>
  <si>
    <t>宅　地　造　成</t>
    <rPh sb="0" eb="3">
      <t>タクチ</t>
    </rPh>
    <rPh sb="4" eb="7">
      <t>ゾウセイ</t>
    </rPh>
    <phoneticPr fontId="4"/>
  </si>
  <si>
    <t>介護サービス</t>
    <rPh sb="0" eb="2">
      <t>カイゴ</t>
    </rPh>
    <phoneticPr fontId="4"/>
  </si>
  <si>
    <t>そ　の　他</t>
    <rPh sb="0" eb="5">
      <t>ソノタ</t>
    </rPh>
    <phoneticPr fontId="4"/>
  </si>
  <si>
    <t>計</t>
    <rPh sb="0" eb="1">
      <t>ケイ</t>
    </rPh>
    <phoneticPr fontId="4"/>
  </si>
  <si>
    <t>上　水　道</t>
    <rPh sb="0" eb="1">
      <t>ジョウ</t>
    </rPh>
    <rPh sb="2" eb="3">
      <t>ミズ</t>
    </rPh>
    <rPh sb="4" eb="5">
      <t>ミチ</t>
    </rPh>
    <phoneticPr fontId="4"/>
  </si>
  <si>
    <t>　簡　易　水　道</t>
    <rPh sb="1" eb="4">
      <t>カンイ</t>
    </rPh>
    <rPh sb="5" eb="8">
      <t>スイドウ</t>
    </rPh>
    <phoneticPr fontId="4"/>
  </si>
  <si>
    <t>公共下水道</t>
    <rPh sb="0" eb="2">
      <t>コウキョウ</t>
    </rPh>
    <rPh sb="2" eb="5">
      <t>ゲスイドウ</t>
    </rPh>
    <phoneticPr fontId="4"/>
  </si>
  <si>
    <t>農業集落排水</t>
    <rPh sb="0" eb="2">
      <t>ノウギョウ</t>
    </rPh>
    <rPh sb="2" eb="4">
      <t>シュウラク</t>
    </rPh>
    <rPh sb="4" eb="6">
      <t>ハイスイ</t>
    </rPh>
    <phoneticPr fontId="4"/>
  </si>
  <si>
    <t>その他下水</t>
    <rPh sb="0" eb="3">
      <t>ソノタ</t>
    </rPh>
    <rPh sb="3" eb="5">
      <t>ゲスイ</t>
    </rPh>
    <phoneticPr fontId="9"/>
  </si>
  <si>
    <t xml:space="preserve"> 休 養 宿 泊 施 設</t>
    <rPh sb="1" eb="4">
      <t>キュウヨウ</t>
    </rPh>
    <rPh sb="5" eb="6">
      <t>シュクハク</t>
    </rPh>
    <rPh sb="7" eb="8">
      <t>ハク</t>
    </rPh>
    <rPh sb="9" eb="12">
      <t>シセツ</t>
    </rPh>
    <phoneticPr fontId="4"/>
  </si>
  <si>
    <t>索　　　　道</t>
    <rPh sb="0" eb="6">
      <t>サクドウ</t>
    </rPh>
    <phoneticPr fontId="4"/>
  </si>
  <si>
    <t xml:space="preserve"> その他観光施設</t>
    <rPh sb="1" eb="4">
      <t>ソノタ</t>
    </rPh>
    <rPh sb="4" eb="6">
      <t>カンコウ</t>
    </rPh>
    <rPh sb="6" eb="8">
      <t>シセツ</t>
    </rPh>
    <phoneticPr fontId="4"/>
  </si>
  <si>
    <t>H30</t>
    <phoneticPr fontId="4"/>
  </si>
  <si>
    <t>R1</t>
    <phoneticPr fontId="4"/>
  </si>
  <si>
    <t>R1</t>
  </si>
  <si>
    <t>事業数</t>
    <rPh sb="0" eb="2">
      <t>ジギョウ</t>
    </rPh>
    <rPh sb="2" eb="3">
      <t>スウ</t>
    </rPh>
    <phoneticPr fontId="4"/>
  </si>
  <si>
    <t>経常収益</t>
    <rPh sb="0" eb="2">
      <t>ケイジョウ</t>
    </rPh>
    <rPh sb="2" eb="4">
      <t>シュウエキ</t>
    </rPh>
    <phoneticPr fontId="4"/>
  </si>
  <si>
    <t>収</t>
    <rPh sb="0" eb="1">
      <t>シュウ</t>
    </rPh>
    <phoneticPr fontId="4"/>
  </si>
  <si>
    <t>うち営業収益</t>
    <rPh sb="2" eb="4">
      <t>エイギョウ</t>
    </rPh>
    <rPh sb="4" eb="6">
      <t>シュウエキ</t>
    </rPh>
    <phoneticPr fontId="4"/>
  </si>
  <si>
    <t>　　　    　　（a)</t>
    <phoneticPr fontId="4"/>
  </si>
  <si>
    <t>益</t>
    <rPh sb="0" eb="1">
      <t>エキ</t>
    </rPh>
    <phoneticPr fontId="4"/>
  </si>
  <si>
    <t>経常費用</t>
    <rPh sb="0" eb="2">
      <t>ケイジョウ</t>
    </rPh>
    <rPh sb="2" eb="4">
      <t>ヒヨウ</t>
    </rPh>
    <phoneticPr fontId="4"/>
  </si>
  <si>
    <t>経常利益</t>
    <rPh sb="0" eb="2">
      <t>ケイジョウ</t>
    </rPh>
    <rPh sb="2" eb="4">
      <t>リエキ</t>
    </rPh>
    <phoneticPr fontId="4"/>
  </si>
  <si>
    <t>的</t>
    <rPh sb="0" eb="1">
      <t>テキ</t>
    </rPh>
    <phoneticPr fontId="4"/>
  </si>
  <si>
    <t>経常損失</t>
    <rPh sb="0" eb="2">
      <t>ケイジョウ</t>
    </rPh>
    <rPh sb="2" eb="4">
      <t>ソンシツ</t>
    </rPh>
    <phoneticPr fontId="4"/>
  </si>
  <si>
    <t>　　     　　（ｂ)</t>
    <phoneticPr fontId="4"/>
  </si>
  <si>
    <t>特別利益</t>
    <rPh sb="0" eb="2">
      <t>トクベツ</t>
    </rPh>
    <rPh sb="2" eb="4">
      <t>リエキ</t>
    </rPh>
    <phoneticPr fontId="4"/>
  </si>
  <si>
    <t>特別損失</t>
    <rPh sb="0" eb="2">
      <t>トクベツ</t>
    </rPh>
    <rPh sb="2" eb="4">
      <t>ソンシツ</t>
    </rPh>
    <phoneticPr fontId="4"/>
  </si>
  <si>
    <t>支</t>
    <rPh sb="0" eb="1">
      <t>シ</t>
    </rPh>
    <phoneticPr fontId="4"/>
  </si>
  <si>
    <t>純利益</t>
    <rPh sb="0" eb="3">
      <t>ジュンリエキ</t>
    </rPh>
    <phoneticPr fontId="4"/>
  </si>
  <si>
    <t>純損失</t>
    <rPh sb="0" eb="3">
      <t>ジュンソンシツ</t>
    </rPh>
    <phoneticPr fontId="4"/>
  </si>
  <si>
    <t xml:space="preserve"> 累 積 欠 損 金 （ｃ）</t>
    <rPh sb="1" eb="4">
      <t>ルイセキ</t>
    </rPh>
    <rPh sb="5" eb="10">
      <t>ケッソンキン</t>
    </rPh>
    <phoneticPr fontId="4"/>
  </si>
  <si>
    <t xml:space="preserve"> 不  良  債  務 （ｄ）</t>
    <rPh sb="1" eb="5">
      <t>フリョウ</t>
    </rPh>
    <rPh sb="7" eb="11">
      <t>サイム</t>
    </rPh>
    <phoneticPr fontId="4"/>
  </si>
  <si>
    <t>単年度経常</t>
    <rPh sb="0" eb="3">
      <t>タンネンド</t>
    </rPh>
    <rPh sb="3" eb="5">
      <t>ケイジョウ</t>
    </rPh>
    <phoneticPr fontId="4"/>
  </si>
  <si>
    <t>赤</t>
    <rPh sb="0" eb="1">
      <t>アカ</t>
    </rPh>
    <phoneticPr fontId="4"/>
  </si>
  <si>
    <t>損失比率</t>
    <rPh sb="0" eb="2">
      <t>ソンシツ</t>
    </rPh>
    <rPh sb="2" eb="4">
      <t>ヒリツ</t>
    </rPh>
    <phoneticPr fontId="4"/>
  </si>
  <si>
    <t>字</t>
    <rPh sb="0" eb="1">
      <t>ジ</t>
    </rPh>
    <phoneticPr fontId="4"/>
  </si>
  <si>
    <t>(b)/(a)×100</t>
    <phoneticPr fontId="4"/>
  </si>
  <si>
    <t>額</t>
    <rPh sb="0" eb="1">
      <t>ガク</t>
    </rPh>
    <phoneticPr fontId="4"/>
  </si>
  <si>
    <t>累積欠損金</t>
    <rPh sb="0" eb="2">
      <t>ルイセキ</t>
    </rPh>
    <rPh sb="2" eb="5">
      <t>ケッソンキン</t>
    </rPh>
    <phoneticPr fontId="4"/>
  </si>
  <si>
    <t>等</t>
    <rPh sb="0" eb="1">
      <t>トウ</t>
    </rPh>
    <phoneticPr fontId="4"/>
  </si>
  <si>
    <t>比率</t>
    <rPh sb="0" eb="2">
      <t>ヒリツ</t>
    </rPh>
    <phoneticPr fontId="4"/>
  </si>
  <si>
    <t>の</t>
    <phoneticPr fontId="4"/>
  </si>
  <si>
    <t>(c) / (a) × 100</t>
    <phoneticPr fontId="4"/>
  </si>
  <si>
    <t>割</t>
    <rPh sb="0" eb="1">
      <t>ワリ</t>
    </rPh>
    <phoneticPr fontId="4"/>
  </si>
  <si>
    <t>不良債務の</t>
    <rPh sb="0" eb="2">
      <t>フリョウ</t>
    </rPh>
    <rPh sb="2" eb="4">
      <t>サイム</t>
    </rPh>
    <phoneticPr fontId="4"/>
  </si>
  <si>
    <t>合</t>
    <rPh sb="0" eb="1">
      <t>ア</t>
    </rPh>
    <phoneticPr fontId="4"/>
  </si>
  <si>
    <t>(d)/(a)×100</t>
    <phoneticPr fontId="4"/>
  </si>
  <si>
    <t>損失のある</t>
    <rPh sb="0" eb="2">
      <t>ソンシツ</t>
    </rPh>
    <phoneticPr fontId="4"/>
  </si>
  <si>
    <t>事業数</t>
    <rPh sb="0" eb="3">
      <t>ジギョウスウ</t>
    </rPh>
    <phoneticPr fontId="4"/>
  </si>
  <si>
    <t>事</t>
    <rPh sb="0" eb="1">
      <t>ジ</t>
    </rPh>
    <phoneticPr fontId="4"/>
  </si>
  <si>
    <t>業</t>
    <rPh sb="0" eb="1">
      <t>ギョウ</t>
    </rPh>
    <phoneticPr fontId="4"/>
  </si>
  <si>
    <t>のある</t>
    <phoneticPr fontId="4"/>
  </si>
  <si>
    <t>の</t>
    <phoneticPr fontId="4"/>
  </si>
  <si>
    <t>不良債務の
ある事業数</t>
    <rPh sb="0" eb="2">
      <t>フリョウ</t>
    </rPh>
    <rPh sb="2" eb="4">
      <t>サイム</t>
    </rPh>
    <phoneticPr fontId="4"/>
  </si>
  <si>
    <t>数</t>
    <rPh sb="0" eb="1">
      <t>スウ</t>
    </rPh>
    <phoneticPr fontId="4"/>
  </si>
  <si>
    <t xml:space="preserve"> 経 常 収 支 比 率</t>
    <rPh sb="1" eb="4">
      <t>ケイジョウ</t>
    </rPh>
    <rPh sb="5" eb="8">
      <t>シュウシ</t>
    </rPh>
    <rPh sb="9" eb="12">
      <t>ヒリツ</t>
    </rPh>
    <phoneticPr fontId="4"/>
  </si>
  <si>
    <t>資</t>
    <rPh sb="0" eb="1">
      <t>シ</t>
    </rPh>
    <phoneticPr fontId="4"/>
  </si>
  <si>
    <t>資本的収入</t>
    <rPh sb="0" eb="3">
      <t>シホンテキ</t>
    </rPh>
    <rPh sb="3" eb="5">
      <t>シュウニュウ</t>
    </rPh>
    <phoneticPr fontId="4"/>
  </si>
  <si>
    <t>本</t>
    <rPh sb="0" eb="1">
      <t>ホン</t>
    </rPh>
    <phoneticPr fontId="4"/>
  </si>
  <si>
    <t>資本的支出</t>
    <rPh sb="0" eb="3">
      <t>シホンテキ</t>
    </rPh>
    <rPh sb="3" eb="5">
      <t>シシュツ</t>
    </rPh>
    <phoneticPr fontId="4"/>
  </si>
  <si>
    <t>差引不足額</t>
    <rPh sb="0" eb="2">
      <t>サシヒキ</t>
    </rPh>
    <rPh sb="2" eb="5">
      <t>フソクガク</t>
    </rPh>
    <phoneticPr fontId="4"/>
  </si>
  <si>
    <t>補てん財源</t>
    <rPh sb="3" eb="5">
      <t>ザイゲン</t>
    </rPh>
    <phoneticPr fontId="4"/>
  </si>
  <si>
    <t>財源不足額</t>
    <rPh sb="0" eb="2">
      <t>ザイゲン</t>
    </rPh>
    <rPh sb="2" eb="5">
      <t>フソクガク</t>
    </rPh>
    <phoneticPr fontId="4"/>
  </si>
  <si>
    <t>*病院事業の事業数について、本表においては事業数=施設数としている。介護サービス事業については事業数＝会計数である。</t>
    <rPh sb="1" eb="3">
      <t>ビョウイン</t>
    </rPh>
    <rPh sb="3" eb="5">
      <t>ジギョウ</t>
    </rPh>
    <rPh sb="6" eb="8">
      <t>ジギョウ</t>
    </rPh>
    <rPh sb="8" eb="9">
      <t>スウ</t>
    </rPh>
    <rPh sb="14" eb="15">
      <t>ホン</t>
    </rPh>
    <rPh sb="15" eb="16">
      <t>ヒョウ</t>
    </rPh>
    <rPh sb="21" eb="23">
      <t>ジギョウ</t>
    </rPh>
    <rPh sb="23" eb="24">
      <t>スウ</t>
    </rPh>
    <rPh sb="25" eb="28">
      <t>シセツスウ</t>
    </rPh>
    <rPh sb="34" eb="36">
      <t>カイゴ</t>
    </rPh>
    <rPh sb="40" eb="42">
      <t>ジギョウ</t>
    </rPh>
    <rPh sb="47" eb="49">
      <t>ジギョウ</t>
    </rPh>
    <rPh sb="49" eb="50">
      <t>スウ</t>
    </rPh>
    <rPh sb="51" eb="53">
      <t>カイケイ</t>
    </rPh>
    <rPh sb="53" eb="54">
      <t>スウ</t>
    </rPh>
    <phoneticPr fontId="4"/>
  </si>
  <si>
    <t>*表中の上段（　　）書きは、該当事業数である。但し、経常損益、特別損益、純損益が０の事業は除く。</t>
    <rPh sb="1" eb="3">
      <t>ヒョウチュウ</t>
    </rPh>
    <rPh sb="4" eb="6">
      <t>ジョウダン</t>
    </rPh>
    <rPh sb="10" eb="11">
      <t>カ</t>
    </rPh>
    <rPh sb="14" eb="16">
      <t>ガイトウ</t>
    </rPh>
    <rPh sb="16" eb="19">
      <t>ジギョウスウ</t>
    </rPh>
    <rPh sb="23" eb="24">
      <t>タダ</t>
    </rPh>
    <rPh sb="26" eb="28">
      <t>ケイジョウ</t>
    </rPh>
    <rPh sb="28" eb="30">
      <t>ソンエキ</t>
    </rPh>
    <rPh sb="31" eb="33">
      <t>トクベツ</t>
    </rPh>
    <rPh sb="33" eb="35">
      <t>ソンエキ</t>
    </rPh>
    <rPh sb="36" eb="37">
      <t>ジュン</t>
    </rPh>
    <rPh sb="37" eb="39">
      <t>ソンエキ</t>
    </rPh>
    <rPh sb="42" eb="44">
      <t>ジギョウ</t>
    </rPh>
    <rPh sb="45" eb="46">
      <t>ノゾ</t>
    </rPh>
    <phoneticPr fontId="4"/>
  </si>
  <si>
    <t>行政区域</t>
  </si>
  <si>
    <t>計画給水</t>
  </si>
  <si>
    <t>現在給水</t>
  </si>
  <si>
    <t>年    間</t>
  </si>
  <si>
    <t>有</t>
  </si>
  <si>
    <t>収</t>
  </si>
  <si>
    <t>内 人 口</t>
  </si>
  <si>
    <t>人    口</t>
  </si>
  <si>
    <t>総配水量</t>
  </si>
  <si>
    <t>率</t>
  </si>
  <si>
    <t xml:space="preserve">    (Ａ)</t>
  </si>
  <si>
    <t xml:space="preserve">    (Ｂ)</t>
  </si>
  <si>
    <t xml:space="preserve">    (Ｃ)</t>
  </si>
  <si>
    <t>(％)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</si>
  <si>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</si>
  <si>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</si>
  <si>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</si>
  <si>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</si>
  <si>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</si>
  <si>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</si>
  <si>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</si>
  <si>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</si>
  <si>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</si>
  <si>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</si>
  <si>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</si>
  <si>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</si>
  <si>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</si>
  <si>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</si>
  <si>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</si>
  <si>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千曲市</t>
  </si>
  <si>
    <t>東御市</t>
  </si>
  <si>
    <t>安曇野市</t>
  </si>
  <si>
    <t>小海町</t>
  </si>
  <si>
    <t>軽井沢町</t>
  </si>
  <si>
    <t>御代田町</t>
  </si>
  <si>
    <t>立科町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</si>
  <si>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</si>
  <si>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</si>
  <si>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</si>
  <si>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</si>
  <si>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</si>
  <si>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</si>
  <si>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</si>
  <si>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</si>
  <si>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</si>
  <si>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</si>
  <si>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</si>
  <si>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</si>
  <si>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阿智村</t>
  </si>
  <si>
    <t>喬木村</t>
  </si>
  <si>
    <t>豊丘村</t>
  </si>
  <si>
    <t>木曽町</t>
  </si>
  <si>
    <t>山形村</t>
  </si>
  <si>
    <t>池田町</t>
  </si>
  <si>
    <t>松川村</t>
  </si>
  <si>
    <t>白馬村</t>
  </si>
  <si>
    <t>小布施町</t>
  </si>
  <si>
    <t>高山村</t>
  </si>
  <si>
    <t>山ノ内町</t>
  </si>
  <si>
    <t>木島平村</t>
  </si>
  <si>
    <t>野沢温泉村</t>
  </si>
  <si>
    <t>信濃町</t>
  </si>
  <si>
    <t>飯綱町</t>
  </si>
  <si>
    <t>佐久水道企業団</t>
  </si>
  <si>
    <t>施　　　設　　　業　　　務　　　等　　　の　　　状　　　況</t>
  </si>
  <si>
    <t>団体名</t>
  </si>
  <si>
    <t>基準内</t>
  </si>
  <si>
    <t>基準外</t>
  </si>
  <si>
    <t>給与費</t>
  </si>
  <si>
    <t>　　　　損　　　　　　　　益　　　　　　　　収　　　　　　　　支</t>
  </si>
  <si>
    <t>財　　　　　　　　務　　　　　　　　分　　　　　　　　析　　　　　　　　指　　　　　　　　標</t>
  </si>
  <si>
    <t>経常</t>
  </si>
  <si>
    <t>収支</t>
  </si>
  <si>
    <t>比率</t>
  </si>
  <si>
    <t>（△）</t>
  </si>
  <si>
    <t>浅麓水道企業団</t>
  </si>
  <si>
    <t>高瀬広域水道企業団</t>
  </si>
  <si>
    <t>-</t>
  </si>
  <si>
    <t>計</t>
  </si>
  <si>
    <t>長野県上伊那広域水道用水企業団</t>
  </si>
  <si>
    <t>事　業　別　決　算　状　況　（ 法 適 用 ）</t>
    <rPh sb="0" eb="5">
      <t>ジギョウベツ</t>
    </rPh>
    <rPh sb="6" eb="9">
      <t>ケッサン</t>
    </rPh>
    <rPh sb="10" eb="13">
      <t>ジョウキョウ</t>
    </rPh>
    <rPh sb="16" eb="17">
      <t>ホウ</t>
    </rPh>
    <rPh sb="18" eb="21">
      <t>テキヨウ</t>
    </rPh>
    <phoneticPr fontId="4"/>
  </si>
  <si>
    <t>１　水道事業〔上水道〕（法適）</t>
    <phoneticPr fontId="4"/>
  </si>
  <si>
    <t xml:space="preserve">      区 分</t>
    <phoneticPr fontId="4"/>
  </si>
  <si>
    <t>施　　　設　　　業　　　務　　　等　　　の　　　状　　　況</t>
    <rPh sb="0" eb="5">
      <t>シセツ</t>
    </rPh>
    <rPh sb="8" eb="13">
      <t>ギョウム</t>
    </rPh>
    <rPh sb="16" eb="17">
      <t>トウ</t>
    </rPh>
    <rPh sb="24" eb="29">
      <t>ジョウキョウ</t>
    </rPh>
    <phoneticPr fontId="4"/>
  </si>
  <si>
    <t>普及率 (%)</t>
    <phoneticPr fontId="4"/>
  </si>
  <si>
    <t>総有収水量</t>
    <rPh sb="4" eb="5">
      <t>リョウ</t>
    </rPh>
    <phoneticPr fontId="4"/>
  </si>
  <si>
    <t>(C/A)</t>
    <phoneticPr fontId="4"/>
  </si>
  <si>
    <t>(C/B)</t>
    <phoneticPr fontId="4"/>
  </si>
  <si>
    <t xml:space="preserve">  団体名</t>
    <phoneticPr fontId="4"/>
  </si>
  <si>
    <t>(K㎥)</t>
    <phoneticPr fontId="4"/>
  </si>
  <si>
    <t>(K㎥)</t>
    <phoneticPr fontId="4"/>
  </si>
  <si>
    <t>（末端供給事業）</t>
    <rPh sb="1" eb="3">
      <t>マッタン</t>
    </rPh>
    <rPh sb="3" eb="5">
      <t>キョウキュウ</t>
    </rPh>
    <rPh sb="5" eb="7">
      <t>ジギョウ</t>
    </rPh>
    <phoneticPr fontId="4"/>
  </si>
  <si>
    <t>料　　金</t>
    <rPh sb="0" eb="1">
      <t>リョウ</t>
    </rPh>
    <rPh sb="3" eb="4">
      <t>キン</t>
    </rPh>
    <phoneticPr fontId="4"/>
  </si>
  <si>
    <t>職員数</t>
    <rPh sb="0" eb="3">
      <t>ショクインスウ</t>
    </rPh>
    <phoneticPr fontId="4"/>
  </si>
  <si>
    <t>１日平均</t>
    <rPh sb="1" eb="2">
      <t>ニチ</t>
    </rPh>
    <rPh sb="2" eb="4">
      <t>ヘイキン</t>
    </rPh>
    <phoneticPr fontId="16"/>
  </si>
  <si>
    <t>１人１日</t>
    <rPh sb="0" eb="2">
      <t>ヒトリ</t>
    </rPh>
    <rPh sb="3" eb="4">
      <t>ニチ</t>
    </rPh>
    <phoneticPr fontId="16"/>
  </si>
  <si>
    <t>１人１日</t>
    <rPh sb="1" eb="2">
      <t>ニン</t>
    </rPh>
    <rPh sb="3" eb="4">
      <t>ニチ</t>
    </rPh>
    <phoneticPr fontId="16"/>
  </si>
  <si>
    <t>料金改定</t>
    <rPh sb="0" eb="2">
      <t>リョウキン</t>
    </rPh>
    <rPh sb="2" eb="4">
      <t>カイテイ</t>
    </rPh>
    <phoneticPr fontId="4"/>
  </si>
  <si>
    <t>(人)</t>
    <rPh sb="1" eb="2">
      <t>ニン</t>
    </rPh>
    <phoneticPr fontId="4"/>
  </si>
  <si>
    <t>最　大</t>
    <rPh sb="0" eb="1">
      <t>サイ</t>
    </rPh>
    <rPh sb="2" eb="3">
      <t>ダイ</t>
    </rPh>
    <phoneticPr fontId="16"/>
  </si>
  <si>
    <t>平　均</t>
    <rPh sb="0" eb="1">
      <t>ヒラ</t>
    </rPh>
    <rPh sb="2" eb="3">
      <t>タモツ</t>
    </rPh>
    <phoneticPr fontId="16"/>
  </si>
  <si>
    <t>負荷率</t>
    <rPh sb="0" eb="2">
      <t>フカ</t>
    </rPh>
    <rPh sb="2" eb="3">
      <t>リツ</t>
    </rPh>
    <phoneticPr fontId="16"/>
  </si>
  <si>
    <t>実    施</t>
    <rPh sb="0" eb="6">
      <t>ジッシ</t>
    </rPh>
    <phoneticPr fontId="4"/>
  </si>
  <si>
    <t>損  益
勘　定</t>
    <rPh sb="0" eb="4">
      <t>ソンエキ</t>
    </rPh>
    <rPh sb="5" eb="6">
      <t>カン</t>
    </rPh>
    <rPh sb="7" eb="8">
      <t>サダム</t>
    </rPh>
    <phoneticPr fontId="4"/>
  </si>
  <si>
    <t>資  本
勘　定</t>
    <rPh sb="0" eb="4">
      <t>シホン</t>
    </rPh>
    <rPh sb="5" eb="6">
      <t>カン</t>
    </rPh>
    <rPh sb="7" eb="8">
      <t>サダム</t>
    </rPh>
    <phoneticPr fontId="4"/>
  </si>
  <si>
    <t>配水量</t>
    <rPh sb="0" eb="3">
      <t>ハイスイリョウ</t>
    </rPh>
    <phoneticPr fontId="16"/>
  </si>
  <si>
    <t>基本水量</t>
    <rPh sb="0" eb="2">
      <t>キホン</t>
    </rPh>
    <rPh sb="2" eb="4">
      <t>スイリョウ</t>
    </rPh>
    <phoneticPr fontId="4"/>
  </si>
  <si>
    <t>基本料金</t>
    <rPh sb="0" eb="2">
      <t>キホン</t>
    </rPh>
    <rPh sb="2" eb="4">
      <t>リョウキン</t>
    </rPh>
    <phoneticPr fontId="4"/>
  </si>
  <si>
    <t>超過料金</t>
    <rPh sb="0" eb="2">
      <t>チョウカ</t>
    </rPh>
    <rPh sb="2" eb="4">
      <t>リョウキン</t>
    </rPh>
    <phoneticPr fontId="4"/>
  </si>
  <si>
    <t>年 月 日</t>
    <rPh sb="0" eb="5">
      <t>ネンガッピ</t>
    </rPh>
    <phoneticPr fontId="4"/>
  </si>
  <si>
    <t>(㎥)</t>
    <phoneticPr fontId="4"/>
  </si>
  <si>
    <t>(円)</t>
    <rPh sb="1" eb="2">
      <t>エン</t>
    </rPh>
    <phoneticPr fontId="4"/>
  </si>
  <si>
    <t>(円/㎥)</t>
    <rPh sb="1" eb="2">
      <t>エン</t>
    </rPh>
    <phoneticPr fontId="4"/>
  </si>
  <si>
    <t>(㎥)</t>
    <phoneticPr fontId="16"/>
  </si>
  <si>
    <t>(l)</t>
    <phoneticPr fontId="4"/>
  </si>
  <si>
    <t>(％)</t>
    <phoneticPr fontId="16"/>
  </si>
  <si>
    <t>職員１人当たり</t>
    <rPh sb="0" eb="1">
      <t>ショク</t>
    </rPh>
    <rPh sb="1" eb="2">
      <t>イン</t>
    </rPh>
    <rPh sb="3" eb="4">
      <t>ヒトリ</t>
    </rPh>
    <rPh sb="4" eb="5">
      <t>ア</t>
    </rPh>
    <phoneticPr fontId="16"/>
  </si>
  <si>
    <t>施設</t>
    <rPh sb="0" eb="2">
      <t>シセツ</t>
    </rPh>
    <phoneticPr fontId="16"/>
  </si>
  <si>
    <t>最大</t>
    <rPh sb="0" eb="2">
      <t>サイダイ</t>
    </rPh>
    <phoneticPr fontId="16"/>
  </si>
  <si>
    <t>配水管</t>
    <rPh sb="0" eb="3">
      <t>ハイスイカン</t>
    </rPh>
    <phoneticPr fontId="16"/>
  </si>
  <si>
    <t>固定資産</t>
    <rPh sb="0" eb="4">
      <t>コテイシサン</t>
    </rPh>
    <phoneticPr fontId="16"/>
  </si>
  <si>
    <t>供給単価</t>
    <rPh sb="0" eb="2">
      <t>キョウキュウ</t>
    </rPh>
    <rPh sb="2" eb="4">
      <t>タンカ</t>
    </rPh>
    <phoneticPr fontId="16"/>
  </si>
  <si>
    <t>給水原価</t>
    <rPh sb="0" eb="2">
      <t>キュウスイゲン</t>
    </rPh>
    <rPh sb="2" eb="4">
      <t>ゲンカ</t>
    </rPh>
    <phoneticPr fontId="16"/>
  </si>
  <si>
    <t>回収率</t>
    <rPh sb="0" eb="3">
      <t>カイシュウリツ</t>
    </rPh>
    <phoneticPr fontId="4"/>
  </si>
  <si>
    <t>利用率</t>
    <rPh sb="0" eb="3">
      <t>リヨウリツ</t>
    </rPh>
    <phoneticPr fontId="16"/>
  </si>
  <si>
    <t>稼働率</t>
    <rPh sb="0" eb="3">
      <t>カドウリツ</t>
    </rPh>
    <phoneticPr fontId="16"/>
  </si>
  <si>
    <t>使用効率</t>
    <rPh sb="0" eb="2">
      <t>シヨウ</t>
    </rPh>
    <rPh sb="2" eb="4">
      <t>コウリツ</t>
    </rPh>
    <phoneticPr fontId="16"/>
  </si>
  <si>
    <t>給水人口</t>
    <rPh sb="0" eb="2">
      <t>キュウスイ</t>
    </rPh>
    <rPh sb="2" eb="4">
      <t>ジンコウ</t>
    </rPh>
    <phoneticPr fontId="16"/>
  </si>
  <si>
    <t>給水量</t>
    <rPh sb="0" eb="3">
      <t>キュウスイリョウ</t>
    </rPh>
    <phoneticPr fontId="16"/>
  </si>
  <si>
    <t>営業収益</t>
    <rPh sb="0" eb="2">
      <t>エイギョウ</t>
    </rPh>
    <rPh sb="2" eb="4">
      <t>シュウエキ</t>
    </rPh>
    <phoneticPr fontId="16"/>
  </si>
  <si>
    <t>(㎥/m)</t>
    <phoneticPr fontId="4"/>
  </si>
  <si>
    <t>(㎥/万円)</t>
    <rPh sb="3" eb="4">
      <t>マン</t>
    </rPh>
    <rPh sb="4" eb="5">
      <t>エン</t>
    </rPh>
    <phoneticPr fontId="4"/>
  </si>
  <si>
    <t>(人)</t>
    <rPh sb="1" eb="2">
      <t>ニン</t>
    </rPh>
    <phoneticPr fontId="16"/>
  </si>
  <si>
    <t>(㎥)</t>
    <phoneticPr fontId="16"/>
  </si>
  <si>
    <t>(千円)</t>
    <rPh sb="1" eb="2">
      <t>セン</t>
    </rPh>
    <rPh sb="2" eb="3">
      <t>エン</t>
    </rPh>
    <phoneticPr fontId="16"/>
  </si>
  <si>
    <t>（単位：千円）</t>
    <rPh sb="1" eb="3">
      <t>タンイ</t>
    </rPh>
    <rPh sb="4" eb="6">
      <t>センエン</t>
    </rPh>
    <phoneticPr fontId="4"/>
  </si>
  <si>
    <t>財　　　　　　　　務　　　　　　　　分　　　　　　　　析　　　　　　　　指　　　　　　　　標</t>
    <rPh sb="0" eb="10">
      <t>ザイム</t>
    </rPh>
    <rPh sb="18" eb="28">
      <t>ブンセキ</t>
    </rPh>
    <rPh sb="36" eb="46">
      <t>シヒョウ</t>
    </rPh>
    <phoneticPr fontId="4"/>
  </si>
  <si>
    <t>　　　　損　　　　　　　　益　　　　　　　　収　　　　　　　　支</t>
    <rPh sb="4" eb="14">
      <t>ソンエキ</t>
    </rPh>
    <rPh sb="22" eb="32">
      <t>シュウシ</t>
    </rPh>
    <phoneticPr fontId="4"/>
  </si>
  <si>
    <t>営業収益</t>
    <rPh sb="0" eb="2">
      <t>エイギョウ</t>
    </rPh>
    <rPh sb="2" eb="4">
      <t>シュウエキ</t>
    </rPh>
    <phoneticPr fontId="4"/>
  </si>
  <si>
    <t>営業外</t>
    <rPh sb="0" eb="3">
      <t>エイギョウガイ</t>
    </rPh>
    <phoneticPr fontId="4"/>
  </si>
  <si>
    <t>他会計繰入金</t>
    <rPh sb="0" eb="1">
      <t>タ</t>
    </rPh>
    <rPh sb="1" eb="3">
      <t>カイケイ</t>
    </rPh>
    <rPh sb="3" eb="6">
      <t>クリイレキン</t>
    </rPh>
    <phoneticPr fontId="4"/>
  </si>
  <si>
    <t>営業費用</t>
    <rPh sb="0" eb="2">
      <t>エイギョウ</t>
    </rPh>
    <rPh sb="2" eb="4">
      <t>ヒヨウ</t>
    </rPh>
    <phoneticPr fontId="4"/>
  </si>
  <si>
    <t>職員</t>
    <phoneticPr fontId="4"/>
  </si>
  <si>
    <t>減価</t>
    <rPh sb="0" eb="2">
      <t>ゲンカ</t>
    </rPh>
    <phoneticPr fontId="4"/>
  </si>
  <si>
    <t>給水収益</t>
    <rPh sb="0" eb="2">
      <t>キュウスイ</t>
    </rPh>
    <rPh sb="2" eb="4">
      <t>シュウエキ</t>
    </rPh>
    <phoneticPr fontId="4"/>
  </si>
  <si>
    <t>収益</t>
    <rPh sb="0" eb="2">
      <t>シュウエキ</t>
    </rPh>
    <phoneticPr fontId="4"/>
  </si>
  <si>
    <t>長期前受金</t>
    <rPh sb="0" eb="2">
      <t>チョウキ</t>
    </rPh>
    <rPh sb="2" eb="5">
      <t>マエウケキン</t>
    </rPh>
    <phoneticPr fontId="4"/>
  </si>
  <si>
    <t>償却費</t>
    <rPh sb="0" eb="3">
      <t>ショウキャクヒ</t>
    </rPh>
    <phoneticPr fontId="4"/>
  </si>
  <si>
    <t>戻入</t>
    <rPh sb="0" eb="2">
      <t>レイニュウ</t>
    </rPh>
    <phoneticPr fontId="4"/>
  </si>
  <si>
    <t>財　　　　　　務　　　　　　分　　　　　　析　　　　　　指　　　　　　標</t>
    <phoneticPr fontId="4"/>
  </si>
  <si>
    <t>経常損益</t>
    <rPh sb="0" eb="2">
      <t>ケイジョウ</t>
    </rPh>
    <rPh sb="2" eb="4">
      <t>ソンエキ</t>
    </rPh>
    <phoneticPr fontId="4"/>
  </si>
  <si>
    <t>特別損益</t>
    <rPh sb="0" eb="1">
      <t>トク</t>
    </rPh>
    <rPh sb="1" eb="2">
      <t>ベツ</t>
    </rPh>
    <rPh sb="2" eb="4">
      <t>ソンエキ</t>
    </rPh>
    <phoneticPr fontId="4"/>
  </si>
  <si>
    <t>当年度</t>
    <rPh sb="0" eb="3">
      <t>トウネンド</t>
    </rPh>
    <phoneticPr fontId="4"/>
  </si>
  <si>
    <t>不良</t>
    <rPh sb="0" eb="2">
      <t>フリョウ</t>
    </rPh>
    <phoneticPr fontId="4"/>
  </si>
  <si>
    <t>累積</t>
    <rPh sb="0" eb="2">
      <t>ルイセキ</t>
    </rPh>
    <phoneticPr fontId="4"/>
  </si>
  <si>
    <t>営業外費用</t>
    <rPh sb="0" eb="2">
      <t>エイギョウ</t>
    </rPh>
    <rPh sb="2" eb="3">
      <t>ガイ</t>
    </rPh>
    <rPh sb="3" eb="5">
      <t>ヒヨウ</t>
    </rPh>
    <phoneticPr fontId="4"/>
  </si>
  <si>
    <t>支払利息</t>
    <rPh sb="0" eb="2">
      <t>シハラ</t>
    </rPh>
    <rPh sb="2" eb="4">
      <t>リソク</t>
    </rPh>
    <phoneticPr fontId="4"/>
  </si>
  <si>
    <t>利益</t>
    <rPh sb="0" eb="2">
      <t>リエキ</t>
    </rPh>
    <phoneticPr fontId="4"/>
  </si>
  <si>
    <t>損失</t>
    <rPh sb="0" eb="2">
      <t>ソンシツ</t>
    </rPh>
    <phoneticPr fontId="4"/>
  </si>
  <si>
    <t>純利益</t>
    <rPh sb="0" eb="1">
      <t>ジュン</t>
    </rPh>
    <rPh sb="1" eb="3">
      <t>リエキ</t>
    </rPh>
    <phoneticPr fontId="4"/>
  </si>
  <si>
    <t>債務額</t>
    <rPh sb="0" eb="2">
      <t>サイム</t>
    </rPh>
    <rPh sb="2" eb="3">
      <t>ガク</t>
    </rPh>
    <phoneticPr fontId="4"/>
  </si>
  <si>
    <t>欠損金</t>
    <rPh sb="0" eb="3">
      <t>ケッソンキン</t>
    </rPh>
    <phoneticPr fontId="4"/>
  </si>
  <si>
    <t>企業債</t>
    <rPh sb="0" eb="3">
      <t>キギョウサイ</t>
    </rPh>
    <phoneticPr fontId="4"/>
  </si>
  <si>
    <t>(△)</t>
    <phoneticPr fontId="4"/>
  </si>
  <si>
    <t>利  息</t>
    <rPh sb="0" eb="1">
      <t>リ</t>
    </rPh>
    <rPh sb="3" eb="4">
      <t>イキ</t>
    </rPh>
    <phoneticPr fontId="4"/>
  </si>
  <si>
    <t>純損失</t>
    <rPh sb="0" eb="1">
      <t>ジュン</t>
    </rPh>
    <rPh sb="1" eb="3">
      <t>ソンシツ</t>
    </rPh>
    <phoneticPr fontId="4"/>
  </si>
  <si>
    <t>資　   　本 　  　収　    　支</t>
    <rPh sb="0" eb="7">
      <t>シホン</t>
    </rPh>
    <rPh sb="12" eb="20">
      <t>シュウシ</t>
    </rPh>
    <phoneticPr fontId="16"/>
  </si>
  <si>
    <t>資本的</t>
    <rPh sb="0" eb="3">
      <t>シホンテキ</t>
    </rPh>
    <phoneticPr fontId="16"/>
  </si>
  <si>
    <t>資本的</t>
    <rPh sb="0" eb="2">
      <t>シホン</t>
    </rPh>
    <rPh sb="2" eb="3">
      <t>テキ</t>
    </rPh>
    <phoneticPr fontId="16"/>
  </si>
  <si>
    <t>補てん</t>
    <rPh sb="0" eb="1">
      <t>ホテン</t>
    </rPh>
    <phoneticPr fontId="16"/>
  </si>
  <si>
    <t>補てん</t>
    <rPh sb="0" eb="1">
      <t>ホ</t>
    </rPh>
    <phoneticPr fontId="16"/>
  </si>
  <si>
    <t>財　源</t>
    <rPh sb="0" eb="1">
      <t>ザイ</t>
    </rPh>
    <rPh sb="2" eb="3">
      <t>ミナモト</t>
    </rPh>
    <phoneticPr fontId="16"/>
  </si>
  <si>
    <t>収入</t>
    <rPh sb="0" eb="2">
      <t>シュウニュウ</t>
    </rPh>
    <phoneticPr fontId="16"/>
  </si>
  <si>
    <t>企業債</t>
    <rPh sb="0" eb="2">
      <t>キギョウ</t>
    </rPh>
    <rPh sb="2" eb="3">
      <t>サイ</t>
    </rPh>
    <phoneticPr fontId="16"/>
  </si>
  <si>
    <t>支出</t>
    <rPh sb="0" eb="1">
      <t>ササ</t>
    </rPh>
    <rPh sb="1" eb="2">
      <t>デ</t>
    </rPh>
    <phoneticPr fontId="16"/>
  </si>
  <si>
    <t>建設改良費</t>
    <rPh sb="0" eb="2">
      <t>ケンセツ</t>
    </rPh>
    <rPh sb="2" eb="5">
      <t>カイリョウヒ</t>
    </rPh>
    <phoneticPr fontId="16"/>
  </si>
  <si>
    <t>職員</t>
    <rPh sb="0" eb="2">
      <t>ショクイン</t>
    </rPh>
    <phoneticPr fontId="16"/>
  </si>
  <si>
    <t>収  支</t>
    <rPh sb="0" eb="1">
      <t>オサム</t>
    </rPh>
    <rPh sb="3" eb="4">
      <t>ササ</t>
    </rPh>
    <phoneticPr fontId="16"/>
  </si>
  <si>
    <t>財　源</t>
    <rPh sb="0" eb="3">
      <t>ザイゲン</t>
    </rPh>
    <phoneticPr fontId="16"/>
  </si>
  <si>
    <t>不足額</t>
    <rPh sb="0" eb="2">
      <t>フソク</t>
    </rPh>
    <rPh sb="2" eb="3">
      <t>ガク</t>
    </rPh>
    <phoneticPr fontId="16"/>
  </si>
  <si>
    <t>給与費</t>
    <rPh sb="0" eb="3">
      <t>キュウヨヒ</t>
    </rPh>
    <phoneticPr fontId="16"/>
  </si>
  <si>
    <t>償還金</t>
    <phoneticPr fontId="4"/>
  </si>
  <si>
    <t>(△)</t>
    <phoneticPr fontId="16"/>
  </si>
  <si>
    <t xml:space="preserve">貸          　借          　対　　　　　照         　 指  　         標 </t>
    <rPh sb="0" eb="13">
      <t>タイシャク</t>
    </rPh>
    <rPh sb="24" eb="25">
      <t>タイ</t>
    </rPh>
    <rPh sb="30" eb="31">
      <t>アキラ</t>
    </rPh>
    <rPh sb="42" eb="56">
      <t>シヒョウ</t>
    </rPh>
    <phoneticPr fontId="16"/>
  </si>
  <si>
    <t>固定資産</t>
    <rPh sb="0" eb="1">
      <t>ガタマリ</t>
    </rPh>
    <rPh sb="1" eb="2">
      <t>サダム</t>
    </rPh>
    <rPh sb="2" eb="4">
      <t>シサン</t>
    </rPh>
    <phoneticPr fontId="16"/>
  </si>
  <si>
    <t>流動資産</t>
    <rPh sb="0" eb="2">
      <t>リュウドウ</t>
    </rPh>
    <rPh sb="2" eb="4">
      <t>シサン</t>
    </rPh>
    <phoneticPr fontId="16"/>
  </si>
  <si>
    <t>固定負債</t>
    <rPh sb="0" eb="2">
      <t>コテイ</t>
    </rPh>
    <rPh sb="2" eb="4">
      <t>フサイ</t>
    </rPh>
    <phoneticPr fontId="16"/>
  </si>
  <si>
    <t>流動負債</t>
    <rPh sb="0" eb="2">
      <t>リュウドウ</t>
    </rPh>
    <rPh sb="2" eb="4">
      <t>フサイ</t>
    </rPh>
    <phoneticPr fontId="16"/>
  </si>
  <si>
    <t>繰延収益</t>
    <rPh sb="0" eb="2">
      <t>クリノベ</t>
    </rPh>
    <rPh sb="2" eb="4">
      <t>シュウエキ</t>
    </rPh>
    <phoneticPr fontId="16"/>
  </si>
  <si>
    <t>資本金</t>
    <rPh sb="0" eb="3">
      <t>シホンキン</t>
    </rPh>
    <phoneticPr fontId="16"/>
  </si>
  <si>
    <t>減　債</t>
    <rPh sb="0" eb="1">
      <t>ゲンサイ</t>
    </rPh>
    <rPh sb="2" eb="3">
      <t>サイ</t>
    </rPh>
    <phoneticPr fontId="16"/>
  </si>
  <si>
    <t>利　益</t>
    <rPh sb="0" eb="3">
      <t>リエキ</t>
    </rPh>
    <phoneticPr fontId="16"/>
  </si>
  <si>
    <t>その他の</t>
    <rPh sb="0" eb="3">
      <t>ソノタ</t>
    </rPh>
    <phoneticPr fontId="16"/>
  </si>
  <si>
    <t>現在高</t>
    <rPh sb="0" eb="2">
      <t>ゲンザイ</t>
    </rPh>
    <rPh sb="2" eb="3">
      <t>ダカ</t>
    </rPh>
    <phoneticPr fontId="16"/>
  </si>
  <si>
    <t>積立金</t>
    <rPh sb="0" eb="3">
      <t>ツミタテキン</t>
    </rPh>
    <phoneticPr fontId="16"/>
  </si>
  <si>
    <t>財　　　　　　　　務　　　　　　　　指　　　　　　　　標</t>
    <rPh sb="0" eb="10">
      <t>ザイム</t>
    </rPh>
    <rPh sb="18" eb="28">
      <t>シヒョウ</t>
    </rPh>
    <phoneticPr fontId="16"/>
  </si>
  <si>
    <t>自己</t>
    <rPh sb="0" eb="2">
      <t>ジコ</t>
    </rPh>
    <phoneticPr fontId="16"/>
  </si>
  <si>
    <t>固定資</t>
    <rPh sb="0" eb="3">
      <t>コテイシサン</t>
    </rPh>
    <phoneticPr fontId="16"/>
  </si>
  <si>
    <t>営業</t>
    <rPh sb="0" eb="2">
      <t>エイギョウ</t>
    </rPh>
    <phoneticPr fontId="16"/>
  </si>
  <si>
    <t>企業債</t>
    <rPh sb="0" eb="3">
      <t>キギョウサイ</t>
    </rPh>
    <phoneticPr fontId="16"/>
  </si>
  <si>
    <t>対営業収益比率(%)</t>
    <rPh sb="0" eb="1">
      <t>タイ</t>
    </rPh>
    <rPh sb="1" eb="3">
      <t>エイギョウ</t>
    </rPh>
    <rPh sb="3" eb="5">
      <t>シュウエキ</t>
    </rPh>
    <rPh sb="5" eb="7">
      <t>ヒリツ</t>
    </rPh>
    <phoneticPr fontId="16"/>
  </si>
  <si>
    <t>資本</t>
    <rPh sb="0" eb="2">
      <t>シホン</t>
    </rPh>
    <phoneticPr fontId="16"/>
  </si>
  <si>
    <t>産対長</t>
    <rPh sb="0" eb="1">
      <t>サンギョウ</t>
    </rPh>
    <rPh sb="1" eb="2">
      <t>タイ</t>
    </rPh>
    <rPh sb="2" eb="3">
      <t>チョウキ</t>
    </rPh>
    <phoneticPr fontId="16"/>
  </si>
  <si>
    <t>流動比率</t>
    <rPh sb="0" eb="2">
      <t>リュウドウ</t>
    </rPh>
    <rPh sb="2" eb="4">
      <t>ヒリツ</t>
    </rPh>
    <phoneticPr fontId="4"/>
  </si>
  <si>
    <t>収支</t>
    <rPh sb="0" eb="2">
      <t>シュウシ</t>
    </rPh>
    <phoneticPr fontId="16"/>
  </si>
  <si>
    <t>償還額</t>
    <rPh sb="0" eb="3">
      <t>ショウカンガク</t>
    </rPh>
    <phoneticPr fontId="16"/>
  </si>
  <si>
    <t>職員</t>
    <rPh sb="0" eb="2">
      <t>ショクイン</t>
    </rPh>
    <phoneticPr fontId="4"/>
  </si>
  <si>
    <t>構成</t>
    <rPh sb="0" eb="2">
      <t>コウセイ</t>
    </rPh>
    <phoneticPr fontId="16"/>
  </si>
  <si>
    <t>期資本</t>
    <rPh sb="0" eb="1">
      <t>チョウキ</t>
    </rPh>
    <rPh sb="1" eb="3">
      <t>シホン</t>
    </rPh>
    <phoneticPr fontId="16"/>
  </si>
  <si>
    <t>比率</t>
    <rPh sb="0" eb="2">
      <t>ヒリツ</t>
    </rPh>
    <phoneticPr fontId="16"/>
  </si>
  <si>
    <t>対減価</t>
    <rPh sb="0" eb="1">
      <t>タイ</t>
    </rPh>
    <rPh sb="1" eb="3">
      <t>ゲンカ</t>
    </rPh>
    <phoneticPr fontId="16"/>
  </si>
  <si>
    <t>償還</t>
    <rPh sb="0" eb="2">
      <t>ショウカン</t>
    </rPh>
    <phoneticPr fontId="16"/>
  </si>
  <si>
    <t>比　率</t>
    <rPh sb="0" eb="3">
      <t>ヒリツ</t>
    </rPh>
    <phoneticPr fontId="16"/>
  </si>
  <si>
    <t>償却額</t>
    <rPh sb="0" eb="3">
      <t>ショウキャクガク</t>
    </rPh>
    <phoneticPr fontId="16"/>
  </si>
  <si>
    <t>元金</t>
    <rPh sb="0" eb="2">
      <t>ガンキン</t>
    </rPh>
    <phoneticPr fontId="16"/>
  </si>
  <si>
    <t>元利金</t>
    <rPh sb="0" eb="3">
      <t>ガンリキン</t>
    </rPh>
    <phoneticPr fontId="16"/>
  </si>
  <si>
    <t>(％)</t>
    <phoneticPr fontId="16"/>
  </si>
  <si>
    <t>（△）</t>
    <phoneticPr fontId="4"/>
  </si>
  <si>
    <t>（用水供給事業）</t>
    <rPh sb="1" eb="3">
      <t>ヨウスイ</t>
    </rPh>
    <rPh sb="3" eb="5">
      <t>キョウキュウ</t>
    </rPh>
    <rPh sb="5" eb="7">
      <t>ジギョウ</t>
    </rPh>
    <phoneticPr fontId="4"/>
  </si>
  <si>
    <t>-</t>
    <phoneticPr fontId="4"/>
  </si>
  <si>
    <t>合計</t>
    <rPh sb="0" eb="1">
      <t>ゴウ</t>
    </rPh>
    <phoneticPr fontId="4"/>
  </si>
  <si>
    <t>（参考）</t>
    <rPh sb="1" eb="3">
      <t>サンコウ</t>
    </rPh>
    <phoneticPr fontId="4"/>
  </si>
  <si>
    <t xml:space="preserve"> ２　病院事業（法適）</t>
    <rPh sb="3" eb="5">
      <t>ビョウイン</t>
    </rPh>
    <phoneticPr fontId="4"/>
  </si>
  <si>
    <t xml:space="preserve"> （単位：千円）</t>
  </si>
  <si>
    <t xml:space="preserve"> （単位：千円）</t>
    <phoneticPr fontId="4"/>
  </si>
  <si>
    <t xml:space="preserve">       区 分</t>
  </si>
  <si>
    <t>施　　　　設　　　　業　　　　務　　　　等　　　　の　　　　状　　　　況</t>
    <rPh sb="0" eb="1">
      <t>ホドコ</t>
    </rPh>
    <rPh sb="5" eb="6">
      <t>セツ</t>
    </rPh>
    <rPh sb="10" eb="11">
      <t>ギョウ</t>
    </rPh>
    <rPh sb="15" eb="16">
      <t>ツトム</t>
    </rPh>
    <rPh sb="20" eb="21">
      <t>トウ</t>
    </rPh>
    <rPh sb="30" eb="31">
      <t>ジョウ</t>
    </rPh>
    <rPh sb="35" eb="36">
      <t>イワン</t>
    </rPh>
    <phoneticPr fontId="4"/>
  </si>
  <si>
    <t>財務分析指標　(単位：千円）</t>
    <rPh sb="0" eb="1">
      <t>ザイ</t>
    </rPh>
    <rPh sb="1" eb="2">
      <t>ツトム</t>
    </rPh>
    <rPh sb="2" eb="3">
      <t>ブン</t>
    </rPh>
    <rPh sb="3" eb="4">
      <t>セキ</t>
    </rPh>
    <rPh sb="4" eb="5">
      <t>ユビ</t>
    </rPh>
    <rPh sb="5" eb="6">
      <t>シルベ</t>
    </rPh>
    <rPh sb="8" eb="10">
      <t>タンイ</t>
    </rPh>
    <rPh sb="11" eb="13">
      <t>センエン</t>
    </rPh>
    <phoneticPr fontId="4"/>
  </si>
  <si>
    <t>財　　　　務　　　　分　　　　析　　　　指　　　　標</t>
    <rPh sb="0" eb="1">
      <t>ザイ</t>
    </rPh>
    <rPh sb="5" eb="6">
      <t>ツトム</t>
    </rPh>
    <rPh sb="10" eb="11">
      <t>ブン</t>
    </rPh>
    <rPh sb="15" eb="16">
      <t>セキ</t>
    </rPh>
    <rPh sb="20" eb="21">
      <t>ユビ</t>
    </rPh>
    <rPh sb="25" eb="26">
      <t>シルベ</t>
    </rPh>
    <phoneticPr fontId="4"/>
  </si>
  <si>
    <t>財　　　　務　　　　分　　　　析　　　　指　　　　標</t>
  </si>
  <si>
    <t>病　床　数</t>
    <rPh sb="0" eb="3">
      <t>ビョウショウ</t>
    </rPh>
    <rPh sb="4" eb="5">
      <t>スウ</t>
    </rPh>
    <phoneticPr fontId="4"/>
  </si>
  <si>
    <t>患　　　　　　者　　　　　　数　　　　　　等</t>
    <rPh sb="0" eb="8">
      <t>カンジャ</t>
    </rPh>
    <rPh sb="14" eb="15">
      <t>スウトウ</t>
    </rPh>
    <rPh sb="21" eb="22">
      <t>トウ</t>
    </rPh>
    <phoneticPr fontId="4"/>
  </si>
  <si>
    <t>患者１人１日当たり診療収入　（円）</t>
    <rPh sb="0" eb="2">
      <t>カンジャ</t>
    </rPh>
    <rPh sb="3" eb="4">
      <t>ニン</t>
    </rPh>
    <rPh sb="5" eb="6">
      <t>ニチ</t>
    </rPh>
    <rPh sb="6" eb="7">
      <t>ア</t>
    </rPh>
    <rPh sb="9" eb="11">
      <t>シンリョウ</t>
    </rPh>
    <rPh sb="11" eb="13">
      <t>シュウニュウ</t>
    </rPh>
    <rPh sb="15" eb="16">
      <t>エン</t>
    </rPh>
    <phoneticPr fontId="16"/>
  </si>
  <si>
    <t>職員１人１日</t>
    <rPh sb="0" eb="2">
      <t>ショクイン</t>
    </rPh>
    <rPh sb="2" eb="4">
      <t>ヒトリ</t>
    </rPh>
    <rPh sb="5" eb="6">
      <t>ニチ</t>
    </rPh>
    <phoneticPr fontId="16"/>
  </si>
  <si>
    <t>薬品</t>
    <rPh sb="0" eb="2">
      <t>ヤクヒン</t>
    </rPh>
    <phoneticPr fontId="16"/>
  </si>
  <si>
    <t>入院収益</t>
    <rPh sb="0" eb="2">
      <t>ニュウイン</t>
    </rPh>
    <rPh sb="2" eb="4">
      <t>シュウエキ</t>
    </rPh>
    <phoneticPr fontId="16"/>
  </si>
  <si>
    <t>年　　　度　　　末　　　職　　　員　　　数　　　</t>
    <rPh sb="0" eb="9">
      <t>ネンドマツ</t>
    </rPh>
    <rPh sb="12" eb="21">
      <t>ショクインスウ</t>
    </rPh>
    <phoneticPr fontId="4"/>
  </si>
  <si>
    <t>病床</t>
    <rPh sb="0" eb="2">
      <t>ビョウショウ</t>
    </rPh>
    <phoneticPr fontId="16"/>
  </si>
  <si>
    <t>損　益　収　支　</t>
    <rPh sb="0" eb="1">
      <t>ソン</t>
    </rPh>
    <rPh sb="2" eb="3">
      <t>エキ</t>
    </rPh>
    <rPh sb="4" eb="5">
      <t>オサム</t>
    </rPh>
    <rPh sb="6" eb="7">
      <t>ササ</t>
    </rPh>
    <phoneticPr fontId="4"/>
  </si>
  <si>
    <t>損　　　　益　　　　収　　　　支</t>
    <rPh sb="0" eb="1">
      <t>ソン</t>
    </rPh>
    <rPh sb="5" eb="6">
      <t>エキ</t>
    </rPh>
    <rPh sb="10" eb="11">
      <t>オサム</t>
    </rPh>
    <rPh sb="15" eb="16">
      <t>ササ</t>
    </rPh>
    <phoneticPr fontId="4"/>
  </si>
  <si>
    <t>損益収支</t>
    <rPh sb="0" eb="2">
      <t>ソンエキ</t>
    </rPh>
    <rPh sb="2" eb="4">
      <t>シュウシ</t>
    </rPh>
    <phoneticPr fontId="4"/>
  </si>
  <si>
    <t>資　　　　本　　　　収　　　　支</t>
    <rPh sb="0" eb="1">
      <t>シ</t>
    </rPh>
    <rPh sb="5" eb="6">
      <t>ホン</t>
    </rPh>
    <rPh sb="10" eb="11">
      <t>オサム</t>
    </rPh>
    <rPh sb="15" eb="16">
      <t>ササ</t>
    </rPh>
    <phoneticPr fontId="4"/>
  </si>
  <si>
    <t>　　貸　　　借　　　対　　　照　　　指　　　標</t>
    <rPh sb="2" eb="3">
      <t>カシ</t>
    </rPh>
    <rPh sb="6" eb="7">
      <t>シャク</t>
    </rPh>
    <rPh sb="10" eb="11">
      <t>タイ</t>
    </rPh>
    <rPh sb="14" eb="15">
      <t>アキラ</t>
    </rPh>
    <rPh sb="18" eb="19">
      <t>ユビ</t>
    </rPh>
    <rPh sb="22" eb="23">
      <t>シルベ</t>
    </rPh>
    <phoneticPr fontId="16"/>
  </si>
  <si>
    <t>貸　借　対　照　指　標　（単位：千円）</t>
    <rPh sb="0" eb="1">
      <t>カシ</t>
    </rPh>
    <rPh sb="2" eb="3">
      <t>シャク</t>
    </rPh>
    <rPh sb="4" eb="5">
      <t>タイ</t>
    </rPh>
    <rPh sb="6" eb="7">
      <t>アキラ</t>
    </rPh>
    <rPh sb="8" eb="9">
      <t>ユビ</t>
    </rPh>
    <rPh sb="10" eb="11">
      <t>シルベ</t>
    </rPh>
    <phoneticPr fontId="4"/>
  </si>
  <si>
    <t>　　財　　　　務　　　　指　　　　標</t>
    <rPh sb="2" eb="3">
      <t>ザイ</t>
    </rPh>
    <rPh sb="7" eb="8">
      <t>ツトム</t>
    </rPh>
    <rPh sb="12" eb="13">
      <t>ユビ</t>
    </rPh>
    <rPh sb="17" eb="18">
      <t>シルベ</t>
    </rPh>
    <phoneticPr fontId="4"/>
  </si>
  <si>
    <t xml:space="preserve"> １日平均
患者数</t>
    <rPh sb="2" eb="3">
      <t>ニチ</t>
    </rPh>
    <rPh sb="3" eb="5">
      <t>ヘイキン</t>
    </rPh>
    <rPh sb="6" eb="9">
      <t>カンジャスウ</t>
    </rPh>
    <phoneticPr fontId="16"/>
  </si>
  <si>
    <t>外来入</t>
    <rPh sb="0" eb="2">
      <t>ガイライ</t>
    </rPh>
    <rPh sb="2" eb="3">
      <t>ニュウイン</t>
    </rPh>
    <phoneticPr fontId="16"/>
  </si>
  <si>
    <t>医師１人</t>
    <rPh sb="0" eb="1">
      <t>イ</t>
    </rPh>
    <rPh sb="1" eb="2">
      <t>シ</t>
    </rPh>
    <rPh sb="3" eb="4">
      <t>ニン</t>
    </rPh>
    <phoneticPr fontId="16"/>
  </si>
  <si>
    <t>看護職員</t>
    <rPh sb="0" eb="2">
      <t>カンゴ</t>
    </rPh>
    <rPh sb="2" eb="3">
      <t>ショク</t>
    </rPh>
    <rPh sb="3" eb="4">
      <t>イン</t>
    </rPh>
    <phoneticPr fontId="16"/>
  </si>
  <si>
    <t>当 　た 　り</t>
    <rPh sb="0" eb="1">
      <t>ア</t>
    </rPh>
    <phoneticPr fontId="16"/>
  </si>
  <si>
    <t>使用</t>
    <rPh sb="0" eb="2">
      <t>シヨウ</t>
    </rPh>
    <phoneticPr fontId="16"/>
  </si>
  <si>
    <t xml:space="preserve"> 患者１人</t>
    <rPh sb="1" eb="3">
      <t>カンジャ</t>
    </rPh>
    <rPh sb="4" eb="5">
      <t>ニン</t>
    </rPh>
    <phoneticPr fontId="16"/>
  </si>
  <si>
    <t>技 師 １ 人</t>
    <rPh sb="0" eb="3">
      <t>ギシ</t>
    </rPh>
    <rPh sb="6" eb="7">
      <t>ニン</t>
    </rPh>
    <phoneticPr fontId="16"/>
  </si>
  <si>
    <t>に対する</t>
    <rPh sb="1" eb="2">
      <t>タイ</t>
    </rPh>
    <phoneticPr fontId="16"/>
  </si>
  <si>
    <t xml:space="preserve"> 職員数</t>
    <rPh sb="1" eb="2">
      <t>ショク</t>
    </rPh>
    <rPh sb="2" eb="3">
      <t>イン</t>
    </rPh>
    <rPh sb="3" eb="4">
      <t>スウ</t>
    </rPh>
    <phoneticPr fontId="4"/>
  </si>
  <si>
    <t>100床</t>
    <rPh sb="3" eb="4">
      <t>ショウ</t>
    </rPh>
    <phoneticPr fontId="16"/>
  </si>
  <si>
    <t>経　常　収　益</t>
    <rPh sb="0" eb="1">
      <t>キョウ</t>
    </rPh>
    <rPh sb="2" eb="3">
      <t>ツネ</t>
    </rPh>
    <rPh sb="4" eb="5">
      <t>オサム</t>
    </rPh>
    <rPh sb="6" eb="7">
      <t>エキ</t>
    </rPh>
    <phoneticPr fontId="4"/>
  </si>
  <si>
    <t>経　　　　常　　　　費　　　　用</t>
    <rPh sb="0" eb="1">
      <t>キョウ</t>
    </rPh>
    <rPh sb="5" eb="6">
      <t>ツネ</t>
    </rPh>
    <rPh sb="10" eb="11">
      <t>ヒ</t>
    </rPh>
    <rPh sb="15" eb="16">
      <t>ヨウ</t>
    </rPh>
    <phoneticPr fontId="4"/>
  </si>
  <si>
    <t>特　別　損　益</t>
    <rPh sb="0" eb="3">
      <t>トクベツ</t>
    </rPh>
    <rPh sb="4" eb="7">
      <t>ソンエキ</t>
    </rPh>
    <phoneticPr fontId="4"/>
  </si>
  <si>
    <t>不  良</t>
    <rPh sb="0" eb="4">
      <t>フリョウ</t>
    </rPh>
    <phoneticPr fontId="16"/>
  </si>
  <si>
    <t>累積</t>
    <rPh sb="0" eb="2">
      <t>ルイセキ</t>
    </rPh>
    <phoneticPr fontId="22"/>
  </si>
  <si>
    <t>資　本　的　収　入</t>
    <rPh sb="6" eb="7">
      <t>オサム</t>
    </rPh>
    <rPh sb="8" eb="9">
      <t>イリ</t>
    </rPh>
    <phoneticPr fontId="16"/>
  </si>
  <si>
    <t>資　本　的　支　出</t>
    <rPh sb="0" eb="1">
      <t>シ</t>
    </rPh>
    <rPh sb="2" eb="3">
      <t>ホン</t>
    </rPh>
    <rPh sb="4" eb="5">
      <t>テキ</t>
    </rPh>
    <rPh sb="6" eb="7">
      <t>ササ</t>
    </rPh>
    <rPh sb="8" eb="9">
      <t>デ</t>
    </rPh>
    <phoneticPr fontId="4"/>
  </si>
  <si>
    <t>資本的
収　支
不足額</t>
    <rPh sb="0" eb="3">
      <t>シホンテキ</t>
    </rPh>
    <rPh sb="5" eb="6">
      <t>オサム</t>
    </rPh>
    <rPh sb="7" eb="8">
      <t>ササ</t>
    </rPh>
    <rPh sb="10" eb="12">
      <t>フソク</t>
    </rPh>
    <rPh sb="12" eb="13">
      <t>ガク</t>
    </rPh>
    <phoneticPr fontId="16"/>
  </si>
  <si>
    <t>補てん
財　源</t>
    <rPh sb="0" eb="1">
      <t>ホテン</t>
    </rPh>
    <rPh sb="5" eb="6">
      <t>ザイ</t>
    </rPh>
    <rPh sb="7" eb="8">
      <t>ミナモト</t>
    </rPh>
    <phoneticPr fontId="16"/>
  </si>
  <si>
    <t>補てん
財　源
不足額</t>
    <rPh sb="0" eb="1">
      <t>ホテン</t>
    </rPh>
    <rPh sb="5" eb="6">
      <t>ザイ</t>
    </rPh>
    <rPh sb="7" eb="8">
      <t>ミナモト</t>
    </rPh>
    <rPh sb="10" eb="12">
      <t>フソク</t>
    </rPh>
    <rPh sb="12" eb="13">
      <t>ガク</t>
    </rPh>
    <phoneticPr fontId="16"/>
  </si>
  <si>
    <t>自   己</t>
    <rPh sb="0" eb="1">
      <t>ジ</t>
    </rPh>
    <rPh sb="4" eb="5">
      <t>オノレ</t>
    </rPh>
    <phoneticPr fontId="16"/>
  </si>
  <si>
    <t>固定資</t>
    <rPh sb="0" eb="2">
      <t>コテイ</t>
    </rPh>
    <rPh sb="2" eb="3">
      <t>シ</t>
    </rPh>
    <phoneticPr fontId="16"/>
  </si>
  <si>
    <t>経常</t>
    <rPh sb="0" eb="2">
      <t>ケイジョウ</t>
    </rPh>
    <phoneticPr fontId="16"/>
  </si>
  <si>
    <t>医業</t>
    <rPh sb="0" eb="2">
      <t>イギョウ</t>
    </rPh>
    <phoneticPr fontId="16"/>
  </si>
  <si>
    <t>　　対医業収益比率（％）</t>
    <rPh sb="2" eb="3">
      <t>タイ</t>
    </rPh>
    <rPh sb="3" eb="4">
      <t>イ</t>
    </rPh>
    <rPh sb="4" eb="5">
      <t>エイギョウ</t>
    </rPh>
    <rPh sb="5" eb="7">
      <t>シュウエキ</t>
    </rPh>
    <rPh sb="7" eb="9">
      <t>ヒリツ</t>
    </rPh>
    <phoneticPr fontId="16"/>
  </si>
  <si>
    <t>一</t>
    <rPh sb="0" eb="1">
      <t>イチ</t>
    </rPh>
    <phoneticPr fontId="4"/>
  </si>
  <si>
    <t>療</t>
    <rPh sb="0" eb="1">
      <t>リョウ</t>
    </rPh>
    <phoneticPr fontId="22"/>
  </si>
  <si>
    <t>結</t>
    <rPh sb="0" eb="1">
      <t>ムスブ</t>
    </rPh>
    <phoneticPr fontId="4"/>
  </si>
  <si>
    <t>感</t>
    <rPh sb="0" eb="1">
      <t>カン</t>
    </rPh>
    <phoneticPr fontId="4"/>
  </si>
  <si>
    <t>病床</t>
    <rPh sb="0" eb="2">
      <t>ビョウショウ</t>
    </rPh>
    <phoneticPr fontId="4"/>
  </si>
  <si>
    <t>年延入院</t>
    <rPh sb="0" eb="1">
      <t>ネン</t>
    </rPh>
    <rPh sb="1" eb="2">
      <t>ノ</t>
    </rPh>
    <rPh sb="2" eb="4">
      <t>ニュウイン</t>
    </rPh>
    <phoneticPr fontId="4"/>
  </si>
  <si>
    <t>年延外来</t>
    <rPh sb="0" eb="1">
      <t>ネン</t>
    </rPh>
    <rPh sb="1" eb="2">
      <t>ノ</t>
    </rPh>
    <rPh sb="2" eb="4">
      <t>ガイライ</t>
    </rPh>
    <phoneticPr fontId="4"/>
  </si>
  <si>
    <t>院患者</t>
    <rPh sb="0" eb="1">
      <t>ニュウイン</t>
    </rPh>
    <rPh sb="1" eb="3">
      <t>カンジャ</t>
    </rPh>
    <phoneticPr fontId="16"/>
  </si>
  <si>
    <t>１日当たり</t>
    <rPh sb="1" eb="2">
      <t>ニチ</t>
    </rPh>
    <rPh sb="2" eb="3">
      <t>ア</t>
    </rPh>
    <phoneticPr fontId="16"/>
  </si>
  <si>
    <t>１人１日当たり</t>
    <rPh sb="1" eb="2">
      <t>ニン</t>
    </rPh>
    <rPh sb="3" eb="4">
      <t>ニチ</t>
    </rPh>
    <rPh sb="4" eb="5">
      <t>ア</t>
    </rPh>
    <phoneticPr fontId="16"/>
  </si>
  <si>
    <t>入　　　　　院</t>
    <rPh sb="0" eb="1">
      <t>イ</t>
    </rPh>
    <rPh sb="6" eb="7">
      <t>イン</t>
    </rPh>
    <phoneticPr fontId="16"/>
  </si>
  <si>
    <t>外　　　　　来</t>
    <rPh sb="0" eb="1">
      <t>ソト</t>
    </rPh>
    <rPh sb="6" eb="7">
      <t>キ</t>
    </rPh>
    <phoneticPr fontId="16"/>
  </si>
  <si>
    <t>診療収入</t>
    <rPh sb="0" eb="2">
      <t>シンリョウ</t>
    </rPh>
    <rPh sb="2" eb="4">
      <t>シュウニュウ</t>
    </rPh>
    <phoneticPr fontId="16"/>
  </si>
  <si>
    <t>効率</t>
    <rPh sb="0" eb="2">
      <t>コウリツ</t>
    </rPh>
    <phoneticPr fontId="16"/>
  </si>
  <si>
    <t xml:space="preserve"> 当  た  り</t>
    <rPh sb="1" eb="2">
      <t>ア</t>
    </rPh>
    <phoneticPr fontId="16"/>
  </si>
  <si>
    <t>当  た  り</t>
    <rPh sb="0" eb="1">
      <t>ア</t>
    </rPh>
    <phoneticPr fontId="16"/>
  </si>
  <si>
    <t>室料差額</t>
    <rPh sb="0" eb="2">
      <t>シツリョウ</t>
    </rPh>
    <rPh sb="2" eb="4">
      <t>サガク</t>
    </rPh>
    <phoneticPr fontId="16"/>
  </si>
  <si>
    <t>（人）</t>
    <rPh sb="1" eb="2">
      <t>ヒト</t>
    </rPh>
    <phoneticPr fontId="4"/>
  </si>
  <si>
    <t>医 師</t>
    <rPh sb="0" eb="3">
      <t>イシ</t>
    </rPh>
    <phoneticPr fontId="4"/>
  </si>
  <si>
    <t>看 護</t>
    <rPh sb="0" eb="3">
      <t>カンゴ</t>
    </rPh>
    <phoneticPr fontId="4"/>
  </si>
  <si>
    <t>薬 剤</t>
    <rPh sb="0" eb="3">
      <t>ヤクザイ</t>
    </rPh>
    <phoneticPr fontId="4"/>
  </si>
  <si>
    <t>事 務</t>
    <rPh sb="0" eb="3">
      <t>ジム</t>
    </rPh>
    <phoneticPr fontId="4"/>
  </si>
  <si>
    <t>給 食</t>
    <rPh sb="0" eb="3">
      <t>キュウショク</t>
    </rPh>
    <phoneticPr fontId="4"/>
  </si>
  <si>
    <t>放射線</t>
    <rPh sb="0" eb="3">
      <t>ホウシャセン</t>
    </rPh>
    <phoneticPr fontId="4"/>
  </si>
  <si>
    <t>臨 床</t>
    <rPh sb="0" eb="3">
      <t>リンショウ</t>
    </rPh>
    <phoneticPr fontId="4"/>
  </si>
  <si>
    <t>その</t>
    <phoneticPr fontId="4"/>
  </si>
  <si>
    <t>当た</t>
    <rPh sb="0" eb="1">
      <t>ア</t>
    </rPh>
    <phoneticPr fontId="16"/>
  </si>
  <si>
    <t>医　業　収　益</t>
    <rPh sb="0" eb="1">
      <t>イ</t>
    </rPh>
    <phoneticPr fontId="4"/>
  </si>
  <si>
    <t>医業収益</t>
    <rPh sb="0" eb="2">
      <t>イギョウ</t>
    </rPh>
    <rPh sb="2" eb="4">
      <t>シュウエキ</t>
    </rPh>
    <phoneticPr fontId="4"/>
  </si>
  <si>
    <t>医業外収益</t>
    <rPh sb="0" eb="2">
      <t>イギョウ</t>
    </rPh>
    <rPh sb="2" eb="3">
      <t>ガイ</t>
    </rPh>
    <rPh sb="3" eb="5">
      <t>シュウエキ</t>
    </rPh>
    <phoneticPr fontId="4"/>
  </si>
  <si>
    <t xml:space="preserve"> 他 会 計 繰 入 金</t>
    <rPh sb="7" eb="12">
      <t>クリイレキン</t>
    </rPh>
    <phoneticPr fontId="4"/>
  </si>
  <si>
    <t>医　業　費　用</t>
    <rPh sb="0" eb="1">
      <t>イ</t>
    </rPh>
    <phoneticPr fontId="4"/>
  </si>
  <si>
    <t>医業外費用</t>
    <rPh sb="0" eb="2">
      <t>イギョウ</t>
    </rPh>
    <rPh sb="2" eb="3">
      <t>ガイ</t>
    </rPh>
    <rPh sb="3" eb="5">
      <t>ヒヨウ</t>
    </rPh>
    <phoneticPr fontId="4"/>
  </si>
  <si>
    <t>当年度</t>
  </si>
  <si>
    <t>他会計繰入金</t>
    <rPh sb="0" eb="1">
      <t>タ</t>
    </rPh>
    <rPh sb="1" eb="3">
      <t>カイケイ</t>
    </rPh>
    <rPh sb="3" eb="6">
      <t>クリイレキン</t>
    </rPh>
    <phoneticPr fontId="16"/>
  </si>
  <si>
    <t>建  設</t>
    <rPh sb="0" eb="4">
      <t>ケンセツ</t>
    </rPh>
    <phoneticPr fontId="4"/>
  </si>
  <si>
    <t>企 業 債</t>
    <rPh sb="0" eb="5">
      <t>キギョウサイ</t>
    </rPh>
    <phoneticPr fontId="4"/>
  </si>
  <si>
    <t>流動資産</t>
    <rPh sb="0" eb="1">
      <t>リュウ</t>
    </rPh>
    <rPh sb="1" eb="2">
      <t>ドウ</t>
    </rPh>
    <rPh sb="2" eb="4">
      <t>シサン</t>
    </rPh>
    <phoneticPr fontId="16"/>
  </si>
  <si>
    <t>固定負債</t>
    <rPh sb="0" eb="1">
      <t>ガタマリ</t>
    </rPh>
    <rPh sb="1" eb="2">
      <t>サダム</t>
    </rPh>
    <rPh sb="2" eb="4">
      <t>フサイ</t>
    </rPh>
    <phoneticPr fontId="16"/>
  </si>
  <si>
    <t>流動負債</t>
    <rPh sb="0" eb="1">
      <t>リュウ</t>
    </rPh>
    <rPh sb="1" eb="2">
      <t>ドウ</t>
    </rPh>
    <rPh sb="2" eb="4">
      <t>フサイ</t>
    </rPh>
    <phoneticPr fontId="16"/>
  </si>
  <si>
    <t>繰延収益</t>
    <rPh sb="0" eb="2">
      <t>クリノベ</t>
    </rPh>
    <rPh sb="2" eb="4">
      <t>シュウエキ</t>
    </rPh>
    <phoneticPr fontId="22"/>
  </si>
  <si>
    <t xml:space="preserve"> 企業債</t>
    <rPh sb="1" eb="3">
      <t>キギョウ</t>
    </rPh>
    <rPh sb="3" eb="4">
      <t>サイ</t>
    </rPh>
    <phoneticPr fontId="16"/>
  </si>
  <si>
    <t>利　益</t>
    <rPh sb="0" eb="1">
      <t>リ</t>
    </rPh>
    <rPh sb="2" eb="3">
      <t>エキ</t>
    </rPh>
    <phoneticPr fontId="16"/>
  </si>
  <si>
    <t>その他</t>
    <rPh sb="2" eb="3">
      <t>タ</t>
    </rPh>
    <phoneticPr fontId="16"/>
  </si>
  <si>
    <t>資   本</t>
    <rPh sb="0" eb="5">
      <t>シホン</t>
    </rPh>
    <phoneticPr fontId="16"/>
  </si>
  <si>
    <t>産対長</t>
    <rPh sb="0" eb="1">
      <t>サン</t>
    </rPh>
    <rPh sb="1" eb="2">
      <t>タイ</t>
    </rPh>
    <rPh sb="2" eb="3">
      <t>チョウ</t>
    </rPh>
    <phoneticPr fontId="16"/>
  </si>
  <si>
    <t>流動比率</t>
    <rPh sb="0" eb="2">
      <t>リュウドウ</t>
    </rPh>
    <rPh sb="2" eb="4">
      <t>ヒリツ</t>
    </rPh>
    <phoneticPr fontId="16"/>
  </si>
  <si>
    <t>償還額</t>
    <rPh sb="0" eb="2">
      <t>ショウカン</t>
    </rPh>
    <rPh sb="2" eb="3">
      <t>ガク</t>
    </rPh>
    <phoneticPr fontId="16"/>
  </si>
  <si>
    <t>染</t>
    <rPh sb="0" eb="1">
      <t>デンセン</t>
    </rPh>
    <phoneticPr fontId="4"/>
  </si>
  <si>
    <t>利用</t>
    <rPh sb="0" eb="2">
      <t>リヨウ</t>
    </rPh>
    <phoneticPr fontId="4"/>
  </si>
  <si>
    <t>患者数</t>
    <rPh sb="0" eb="3">
      <t>カンジャスウ</t>
    </rPh>
    <phoneticPr fontId="16"/>
  </si>
  <si>
    <t>（円）</t>
    <rPh sb="1" eb="2">
      <t>エン</t>
    </rPh>
    <phoneticPr fontId="16"/>
  </si>
  <si>
    <t>収 入 の</t>
    <rPh sb="0" eb="1">
      <t>オサム</t>
    </rPh>
    <rPh sb="2" eb="3">
      <t>イリ</t>
    </rPh>
    <phoneticPr fontId="16"/>
  </si>
  <si>
    <t>損 益</t>
    <rPh sb="0" eb="3">
      <t>ソンエキ</t>
    </rPh>
    <phoneticPr fontId="4"/>
  </si>
  <si>
    <t>資本</t>
    <rPh sb="0" eb="2">
      <t>シホン</t>
    </rPh>
    <phoneticPr fontId="4"/>
  </si>
  <si>
    <t>部 門</t>
    <rPh sb="0" eb="3">
      <t>ブモン</t>
    </rPh>
    <phoneticPr fontId="4"/>
  </si>
  <si>
    <t>検 査</t>
    <rPh sb="0" eb="3">
      <t>ケンサ</t>
    </rPh>
    <phoneticPr fontId="4"/>
  </si>
  <si>
    <t>他の</t>
    <rPh sb="0" eb="1">
      <t>タ</t>
    </rPh>
    <phoneticPr fontId="4"/>
  </si>
  <si>
    <t>り職</t>
    <rPh sb="1" eb="2">
      <t>ショク</t>
    </rPh>
    <phoneticPr fontId="16"/>
  </si>
  <si>
    <t>長期
前受金
戻入</t>
    <rPh sb="0" eb="2">
      <t>チョウキ</t>
    </rPh>
    <rPh sb="3" eb="5">
      <t>マエウ</t>
    </rPh>
    <rPh sb="5" eb="6">
      <t>キン</t>
    </rPh>
    <rPh sb="7" eb="9">
      <t>レイニュウ</t>
    </rPh>
    <phoneticPr fontId="4"/>
  </si>
  <si>
    <t>職    員
給与費</t>
    <rPh sb="7" eb="9">
      <t>キュウヨ</t>
    </rPh>
    <rPh sb="9" eb="10">
      <t>ヒ</t>
    </rPh>
    <phoneticPr fontId="4"/>
  </si>
  <si>
    <t>減 　価
償却費</t>
    <rPh sb="0" eb="1">
      <t>ゲン</t>
    </rPh>
    <rPh sb="3" eb="4">
      <t>アタイ</t>
    </rPh>
    <rPh sb="5" eb="8">
      <t>ショウキャクヒ</t>
    </rPh>
    <phoneticPr fontId="4"/>
  </si>
  <si>
    <t>純利益</t>
    <rPh sb="0" eb="1">
      <t>ジュン</t>
    </rPh>
    <rPh sb="1" eb="3">
      <t>リエキ</t>
    </rPh>
    <phoneticPr fontId="16"/>
  </si>
  <si>
    <t>債務額</t>
    <rPh sb="0" eb="2">
      <t>サイム</t>
    </rPh>
    <rPh sb="2" eb="3">
      <t>ガク</t>
    </rPh>
    <phoneticPr fontId="16"/>
  </si>
  <si>
    <t>欠損金</t>
    <rPh sb="0" eb="3">
      <t>ケッソンキン</t>
    </rPh>
    <phoneticPr fontId="22"/>
  </si>
  <si>
    <t>企業債</t>
    <rPh sb="0" eb="1">
      <t>クワダ</t>
    </rPh>
    <rPh sb="1" eb="2">
      <t>ギョウ</t>
    </rPh>
    <phoneticPr fontId="4"/>
  </si>
  <si>
    <t>改良費</t>
  </si>
  <si>
    <t>給与費</t>
    <rPh sb="2" eb="3">
      <t>ヒ</t>
    </rPh>
    <phoneticPr fontId="4"/>
  </si>
  <si>
    <t>償 還 金</t>
  </si>
  <si>
    <t>構   成</t>
    <rPh sb="0" eb="5">
      <t>コウセイ</t>
    </rPh>
    <phoneticPr fontId="16"/>
  </si>
  <si>
    <t>期資本</t>
    <rPh sb="0" eb="1">
      <t>キ</t>
    </rPh>
    <rPh sb="1" eb="3">
      <t>シホン</t>
    </rPh>
    <phoneticPr fontId="16"/>
  </si>
  <si>
    <t>累　積</t>
    <rPh sb="0" eb="1">
      <t>ルイ</t>
    </rPh>
    <rPh sb="2" eb="3">
      <t>セキ</t>
    </rPh>
    <phoneticPr fontId="16"/>
  </si>
  <si>
    <t>般</t>
    <rPh sb="0" eb="1">
      <t>パン</t>
    </rPh>
    <phoneticPr fontId="4"/>
  </si>
  <si>
    <t>養</t>
    <rPh sb="0" eb="1">
      <t>ヤシナ</t>
    </rPh>
    <phoneticPr fontId="22"/>
  </si>
  <si>
    <t>核</t>
    <rPh sb="0" eb="1">
      <t>カク</t>
    </rPh>
    <phoneticPr fontId="22"/>
  </si>
  <si>
    <t>症</t>
    <rPh sb="0" eb="1">
      <t>ショウ</t>
    </rPh>
    <phoneticPr fontId="4"/>
  </si>
  <si>
    <t>率計</t>
    <rPh sb="0" eb="1">
      <t>リツ</t>
    </rPh>
    <rPh sb="1" eb="2">
      <t>ケイ</t>
    </rPh>
    <phoneticPr fontId="4"/>
  </si>
  <si>
    <t>患 者 数</t>
    <rPh sb="0" eb="5">
      <t>カンジャスウ</t>
    </rPh>
    <phoneticPr fontId="4"/>
  </si>
  <si>
    <t>入院</t>
    <rPh sb="0" eb="1">
      <t>イ</t>
    </rPh>
    <rPh sb="1" eb="2">
      <t>イン</t>
    </rPh>
    <phoneticPr fontId="16"/>
  </si>
  <si>
    <t>外来</t>
    <rPh sb="0" eb="1">
      <t>ソト</t>
    </rPh>
    <rPh sb="1" eb="2">
      <t>キ</t>
    </rPh>
    <phoneticPr fontId="16"/>
  </si>
  <si>
    <t>総計</t>
    <rPh sb="0" eb="2">
      <t>ソウケイ</t>
    </rPh>
    <phoneticPr fontId="4"/>
  </si>
  <si>
    <t>投薬</t>
    <rPh sb="0" eb="2">
      <t>トウヤク</t>
    </rPh>
    <phoneticPr fontId="16"/>
  </si>
  <si>
    <t>検査</t>
    <rPh sb="0" eb="2">
      <t>ケンサ</t>
    </rPh>
    <phoneticPr fontId="16"/>
  </si>
  <si>
    <t>Ｘ線</t>
    <rPh sb="0" eb="2">
      <t>Ｘセン</t>
    </rPh>
    <phoneticPr fontId="16"/>
  </si>
  <si>
    <t>Ｘ線</t>
    <rPh sb="1" eb="2">
      <t>セン</t>
    </rPh>
    <phoneticPr fontId="16"/>
  </si>
  <si>
    <t>医師</t>
    <rPh sb="0" eb="2">
      <t>イシ</t>
    </rPh>
    <phoneticPr fontId="16"/>
  </si>
  <si>
    <t>看護</t>
    <rPh sb="0" eb="2">
      <t>カンゴ</t>
    </rPh>
    <phoneticPr fontId="16"/>
  </si>
  <si>
    <t>検査収入</t>
    <rPh sb="0" eb="2">
      <t>ケンサ</t>
    </rPh>
    <rPh sb="2" eb="4">
      <t>シュウニュウ</t>
    </rPh>
    <phoneticPr fontId="16"/>
  </si>
  <si>
    <t xml:space="preserve"> X線収入</t>
    <rPh sb="2" eb="3">
      <t>セン</t>
    </rPh>
    <rPh sb="3" eb="5">
      <t>シュウニュウ</t>
    </rPh>
    <phoneticPr fontId="16"/>
  </si>
  <si>
    <t>割　　合</t>
    <rPh sb="3" eb="4">
      <t>ゴウ</t>
    </rPh>
    <phoneticPr fontId="4"/>
  </si>
  <si>
    <t>勘 定</t>
    <rPh sb="0" eb="3">
      <t>カンジョウ</t>
    </rPh>
    <phoneticPr fontId="4"/>
  </si>
  <si>
    <t>勘定</t>
    <rPh sb="0" eb="2">
      <t>カンジョウ</t>
    </rPh>
    <phoneticPr fontId="4"/>
  </si>
  <si>
    <t>部門</t>
    <rPh sb="0" eb="2">
      <t>ブモン</t>
    </rPh>
    <phoneticPr fontId="4"/>
  </si>
  <si>
    <t>員数</t>
    <rPh sb="0" eb="1">
      <t>イン</t>
    </rPh>
    <rPh sb="1" eb="2">
      <t>カズ</t>
    </rPh>
    <phoneticPr fontId="4"/>
  </si>
  <si>
    <t>入院収益</t>
    <rPh sb="0" eb="2">
      <t>ニュウイン</t>
    </rPh>
    <rPh sb="2" eb="4">
      <t>シュウエキ</t>
    </rPh>
    <phoneticPr fontId="4"/>
  </si>
  <si>
    <t>外来収益</t>
    <rPh sb="0" eb="2">
      <t>ガイライ</t>
    </rPh>
    <rPh sb="2" eb="4">
      <t>シュウエキ</t>
    </rPh>
    <phoneticPr fontId="4"/>
  </si>
  <si>
    <t>基準内</t>
    <rPh sb="0" eb="2">
      <t>キジュン</t>
    </rPh>
    <rPh sb="2" eb="3">
      <t>ナイ</t>
    </rPh>
    <phoneticPr fontId="4"/>
  </si>
  <si>
    <t>基準外</t>
    <rPh sb="0" eb="3">
      <t>キジュンガイ</t>
    </rPh>
    <phoneticPr fontId="4"/>
  </si>
  <si>
    <t>企業債</t>
    <rPh sb="0" eb="2">
      <t>キギョウ</t>
    </rPh>
    <rPh sb="2" eb="3">
      <t>サイ</t>
    </rPh>
    <phoneticPr fontId="4"/>
  </si>
  <si>
    <t>純損失</t>
  </si>
  <si>
    <t>基準内</t>
    <rPh sb="0" eb="3">
      <t>キジュンナイ</t>
    </rPh>
    <phoneticPr fontId="4"/>
  </si>
  <si>
    <t>基準外</t>
    <rPh sb="0" eb="2">
      <t>キジュン</t>
    </rPh>
    <rPh sb="2" eb="3">
      <t>ガイ</t>
    </rPh>
    <phoneticPr fontId="4"/>
  </si>
  <si>
    <t xml:space="preserve"> 現在高</t>
    <rPh sb="1" eb="3">
      <t>ゲンザイ</t>
    </rPh>
    <rPh sb="3" eb="4">
      <t>ダカ</t>
    </rPh>
    <phoneticPr fontId="16"/>
  </si>
  <si>
    <t>積立金</t>
    <rPh sb="0" eb="2">
      <t>ツミタテ</t>
    </rPh>
    <rPh sb="2" eb="3">
      <t>キン</t>
    </rPh>
    <phoneticPr fontId="16"/>
  </si>
  <si>
    <t>比   率</t>
    <rPh sb="0" eb="5">
      <t>ヒリツ</t>
    </rPh>
    <phoneticPr fontId="16"/>
  </si>
  <si>
    <t>比　　率</t>
    <rPh sb="0" eb="4">
      <t>ヒリツ</t>
    </rPh>
    <phoneticPr fontId="16"/>
  </si>
  <si>
    <t>償 　還</t>
    <rPh sb="0" eb="1">
      <t>ツグナ</t>
    </rPh>
    <rPh sb="3" eb="4">
      <t>メグ</t>
    </rPh>
    <phoneticPr fontId="16"/>
  </si>
  <si>
    <t>給与費</t>
    <rPh sb="0" eb="2">
      <t>キュウヨ</t>
    </rPh>
    <rPh sb="2" eb="3">
      <t>ヒ</t>
    </rPh>
    <phoneticPr fontId="16"/>
  </si>
  <si>
    <t>欠損金</t>
    <rPh sb="0" eb="2">
      <t>ケッソン</t>
    </rPh>
    <rPh sb="2" eb="3">
      <t>キン</t>
    </rPh>
    <phoneticPr fontId="16"/>
  </si>
  <si>
    <t>病院名</t>
    <rPh sb="0" eb="2">
      <t>ビョウイン</t>
    </rPh>
    <rPh sb="2" eb="3">
      <t>メイ</t>
    </rPh>
    <phoneticPr fontId="4"/>
  </si>
  <si>
    <t>入院</t>
    <rPh sb="0" eb="2">
      <t>ニュウイン</t>
    </rPh>
    <phoneticPr fontId="16"/>
  </si>
  <si>
    <t>外来</t>
    <rPh sb="0" eb="2">
      <t>ガイライ</t>
    </rPh>
    <phoneticPr fontId="16"/>
  </si>
  <si>
    <t>注射</t>
    <rPh sb="0" eb="2">
      <t>チュウシャ</t>
    </rPh>
    <phoneticPr fontId="4"/>
  </si>
  <si>
    <t>件数</t>
    <rPh sb="0" eb="2">
      <t>ケンスウ</t>
    </rPh>
    <phoneticPr fontId="16"/>
  </si>
  <si>
    <t xml:space="preserve"> (千円)</t>
    <rPh sb="2" eb="4">
      <t>センエン</t>
    </rPh>
    <phoneticPr fontId="16"/>
  </si>
  <si>
    <t>(％)</t>
    <phoneticPr fontId="16"/>
  </si>
  <si>
    <t xml:space="preserve"> (人)</t>
    <rPh sb="2" eb="3">
      <t>ニン</t>
    </rPh>
    <phoneticPr fontId="16"/>
  </si>
  <si>
    <t>利   息</t>
    <phoneticPr fontId="16"/>
  </si>
  <si>
    <t>（△）</t>
    <phoneticPr fontId="16"/>
  </si>
  <si>
    <t xml:space="preserve"> (％)</t>
    <phoneticPr fontId="16"/>
  </si>
  <si>
    <t>元 　金</t>
    <rPh sb="0" eb="1">
      <t>モト</t>
    </rPh>
    <rPh sb="3" eb="4">
      <t>キン</t>
    </rPh>
    <phoneticPr fontId="16"/>
  </si>
  <si>
    <t>（△）</t>
    <phoneticPr fontId="4"/>
  </si>
  <si>
    <t>長野市民病院
（想定企業会計）</t>
    <rPh sb="8" eb="10">
      <t>ソウテイ</t>
    </rPh>
    <rPh sb="10" eb="12">
      <t>キギョウ</t>
    </rPh>
    <rPh sb="12" eb="14">
      <t>カイケイ</t>
    </rPh>
    <phoneticPr fontId="22"/>
  </si>
  <si>
    <t>（注）　長野市民病院については、地方独立行政法人化（平成28年４月１日）により、想定企業会計の決算値となっている。</t>
    <rPh sb="4" eb="6">
      <t>ナガノ</t>
    </rPh>
    <rPh sb="6" eb="8">
      <t>シミン</t>
    </rPh>
    <rPh sb="8" eb="10">
      <t>ビョウイン</t>
    </rPh>
    <rPh sb="16" eb="18">
      <t>チホウ</t>
    </rPh>
    <rPh sb="18" eb="20">
      <t>ドクリツ</t>
    </rPh>
    <rPh sb="20" eb="22">
      <t>ギョウセイ</t>
    </rPh>
    <rPh sb="22" eb="25">
      <t>ホウジンカ</t>
    </rPh>
    <rPh sb="26" eb="28">
      <t>ヘイセイ</t>
    </rPh>
    <rPh sb="30" eb="31">
      <t>ネン</t>
    </rPh>
    <rPh sb="32" eb="33">
      <t>ガツ</t>
    </rPh>
    <rPh sb="34" eb="35">
      <t>ニチ</t>
    </rPh>
    <rPh sb="40" eb="42">
      <t>ソウテイ</t>
    </rPh>
    <rPh sb="42" eb="44">
      <t>キギョウ</t>
    </rPh>
    <rPh sb="44" eb="46">
      <t>カイケイ</t>
    </rPh>
    <rPh sb="47" eb="49">
      <t>ケッサン</t>
    </rPh>
    <rPh sb="49" eb="50">
      <t>チ</t>
    </rPh>
    <phoneticPr fontId="22"/>
  </si>
  <si>
    <t>の</t>
    <phoneticPr fontId="16"/>
  </si>
  <si>
    <t>％</t>
    <phoneticPr fontId="4"/>
  </si>
  <si>
    <t>(％)</t>
    <phoneticPr fontId="16"/>
  </si>
  <si>
    <t>長野市民病院
（想定企業会計）</t>
  </si>
  <si>
    <t>松本市立病院</t>
  </si>
  <si>
    <t>上田市立産婦人科病院</t>
  </si>
  <si>
    <t>岡谷市民病院</t>
  </si>
  <si>
    <t>飯田市立病院</t>
  </si>
  <si>
    <t>大町総合病院</t>
  </si>
  <si>
    <t>国保浅間総合病院</t>
  </si>
  <si>
    <t>東御市民病院</t>
  </si>
  <si>
    <t>佐久穂町立千曲病院</t>
  </si>
  <si>
    <t>国保軽井沢病院</t>
  </si>
  <si>
    <t>辰野病院</t>
  </si>
  <si>
    <t>信越病院</t>
  </si>
  <si>
    <t>飯綱町立飯綱病院</t>
  </si>
  <si>
    <t>長野市民病院</t>
  </si>
  <si>
    <t>伊那中央病院</t>
  </si>
  <si>
    <t>昭和伊南総合病院</t>
  </si>
  <si>
    <t>組合立諏訪中央病院</t>
  </si>
  <si>
    <t>国保依田窪病院</t>
  </si>
  <si>
    <t>３ 下水道事業（法適）</t>
    <phoneticPr fontId="4"/>
  </si>
  <si>
    <t>　（単位：千円）</t>
  </si>
  <si>
    <t>(単位：千円）</t>
    <rPh sb="1" eb="3">
      <t>タンイ</t>
    </rPh>
    <rPh sb="4" eb="6">
      <t>センエン</t>
    </rPh>
    <phoneticPr fontId="4"/>
  </si>
  <si>
    <t>区   分</t>
  </si>
  <si>
    <t>施　　　　設　　　　業　　　　務　　　　等　　　　の　　　　状　　　　況</t>
    <rPh sb="20" eb="21">
      <t>トウ</t>
    </rPh>
    <phoneticPr fontId="4"/>
  </si>
  <si>
    <t>施　　設　　業　　務　　等　　の　　状　　況</t>
    <rPh sb="0" eb="1">
      <t>セ</t>
    </rPh>
    <rPh sb="3" eb="4">
      <t>セツ</t>
    </rPh>
    <rPh sb="6" eb="7">
      <t>ギョウ</t>
    </rPh>
    <rPh sb="9" eb="10">
      <t>ム</t>
    </rPh>
    <rPh sb="12" eb="13">
      <t>トウ</t>
    </rPh>
    <rPh sb="18" eb="19">
      <t>ジョウ</t>
    </rPh>
    <rPh sb="21" eb="22">
      <t>キョウ</t>
    </rPh>
    <phoneticPr fontId="4"/>
  </si>
  <si>
    <t>財　　　務　　　分　　　析　　　指　　　標　</t>
    <rPh sb="0" eb="5">
      <t>ザイム</t>
    </rPh>
    <rPh sb="8" eb="13">
      <t>ブンセキ</t>
    </rPh>
    <rPh sb="16" eb="21">
      <t>シヒョウ</t>
    </rPh>
    <phoneticPr fontId="4"/>
  </si>
  <si>
    <t>財　　　務　　　分　　　析　　　指　　　標　</t>
    <phoneticPr fontId="4"/>
  </si>
  <si>
    <t>財　　　　務　　　　分　　　　析　　　　指　　　　標</t>
    <phoneticPr fontId="4"/>
  </si>
  <si>
    <t>財　　　務　　　分　　　析　　　指　　　標</t>
    <rPh sb="0" eb="1">
      <t>ザイ</t>
    </rPh>
    <rPh sb="4" eb="5">
      <t>ツトム</t>
    </rPh>
    <rPh sb="8" eb="9">
      <t>ブン</t>
    </rPh>
    <rPh sb="12" eb="13">
      <t>セキ</t>
    </rPh>
    <rPh sb="16" eb="17">
      <t>ユビ</t>
    </rPh>
    <rPh sb="20" eb="21">
      <t>シルベ</t>
    </rPh>
    <phoneticPr fontId="4"/>
  </si>
  <si>
    <t>　職　員　数</t>
    <rPh sb="1" eb="4">
      <t>ショクイン</t>
    </rPh>
    <rPh sb="5" eb="6">
      <t>スウ</t>
    </rPh>
    <phoneticPr fontId="4"/>
  </si>
  <si>
    <t>損　　　　益　　　　収　　　　支</t>
    <rPh sb="0" eb="6">
      <t>ソンエキ</t>
    </rPh>
    <rPh sb="10" eb="16">
      <t>シュウシ</t>
    </rPh>
    <phoneticPr fontId="4"/>
  </si>
  <si>
    <t>損　　　　益　　　　収　　　　支</t>
    <phoneticPr fontId="4"/>
  </si>
  <si>
    <t>損　　益　　収　　支</t>
    <rPh sb="0" eb="1">
      <t>ソン</t>
    </rPh>
    <rPh sb="3" eb="4">
      <t>エキ</t>
    </rPh>
    <rPh sb="6" eb="7">
      <t>オサム</t>
    </rPh>
    <rPh sb="9" eb="10">
      <t>ササ</t>
    </rPh>
    <phoneticPr fontId="4"/>
  </si>
  <si>
    <t>資　　本　　収　　支</t>
    <rPh sb="0" eb="1">
      <t>シ</t>
    </rPh>
    <rPh sb="3" eb="4">
      <t>ボン</t>
    </rPh>
    <rPh sb="6" eb="7">
      <t>オサム</t>
    </rPh>
    <rPh sb="9" eb="10">
      <t>ササ</t>
    </rPh>
    <phoneticPr fontId="4"/>
  </si>
  <si>
    <t>資　　本　　収　　支</t>
    <rPh sb="0" eb="1">
      <t>シ</t>
    </rPh>
    <rPh sb="3" eb="4">
      <t>ホン</t>
    </rPh>
    <rPh sb="6" eb="7">
      <t>オサム</t>
    </rPh>
    <rPh sb="9" eb="10">
      <t>ササ</t>
    </rPh>
    <phoneticPr fontId="4"/>
  </si>
  <si>
    <t>　貸　　借　　対　　照　　指　　標</t>
    <rPh sb="1" eb="5">
      <t>タイシャク</t>
    </rPh>
    <rPh sb="7" eb="11">
      <t>タイショウ</t>
    </rPh>
    <rPh sb="13" eb="17">
      <t>シヒョウ</t>
    </rPh>
    <phoneticPr fontId="16"/>
  </si>
  <si>
    <t>財　　　　　　務　　　　    指　　　　　　標</t>
    <rPh sb="0" eb="8">
      <t>ザイム</t>
    </rPh>
    <rPh sb="16" eb="24">
      <t>シヒョウ</t>
    </rPh>
    <phoneticPr fontId="4"/>
  </si>
  <si>
    <t>処    理</t>
    <phoneticPr fontId="4"/>
  </si>
  <si>
    <t>現在水洗</t>
  </si>
  <si>
    <t>普 及 率</t>
  </si>
  <si>
    <t>現　　在</t>
    <rPh sb="0" eb="4">
      <t>ゲンザイ</t>
    </rPh>
    <phoneticPr fontId="4"/>
  </si>
  <si>
    <t>下水処理</t>
    <rPh sb="0" eb="2">
      <t>ゲスイ</t>
    </rPh>
    <rPh sb="2" eb="4">
      <t>ショリ</t>
    </rPh>
    <phoneticPr fontId="4"/>
  </si>
  <si>
    <t>排水能力</t>
    <rPh sb="0" eb="2">
      <t>ハイスイ</t>
    </rPh>
    <rPh sb="2" eb="4">
      <t>ノウリョク</t>
    </rPh>
    <phoneticPr fontId="4"/>
  </si>
  <si>
    <t>年　間</t>
    <rPh sb="0" eb="3">
      <t>ネンカン</t>
    </rPh>
    <phoneticPr fontId="4"/>
  </si>
  <si>
    <t>料   金</t>
    <phoneticPr fontId="4"/>
  </si>
  <si>
    <t>使用料</t>
    <rPh sb="0" eb="3">
      <t>シヨウリョウ</t>
    </rPh>
    <phoneticPr fontId="4"/>
  </si>
  <si>
    <t>処　理</t>
    <rPh sb="0" eb="3">
      <t>ショリ</t>
    </rPh>
    <phoneticPr fontId="4"/>
  </si>
  <si>
    <t>回収率</t>
    <rPh sb="0" eb="2">
      <t>カイシュウ</t>
    </rPh>
    <rPh sb="2" eb="3">
      <t>リツ</t>
    </rPh>
    <phoneticPr fontId="4"/>
  </si>
  <si>
    <t>経常収益</t>
    <rPh sb="0" eb="2">
      <t>ケイジョウ</t>
    </rPh>
    <phoneticPr fontId="4"/>
  </si>
  <si>
    <t>経常費用</t>
    <rPh sb="0" eb="1">
      <t>ヘ</t>
    </rPh>
    <rPh sb="1" eb="2">
      <t>ツネ</t>
    </rPh>
    <rPh sb="2" eb="3">
      <t>ヒ</t>
    </rPh>
    <rPh sb="3" eb="4">
      <t>ヨウ</t>
    </rPh>
    <phoneticPr fontId="4"/>
  </si>
  <si>
    <t>当 年 度</t>
    <rPh sb="0" eb="1">
      <t>トウ</t>
    </rPh>
    <rPh sb="2" eb="5">
      <t>ネンド</t>
    </rPh>
    <phoneticPr fontId="16"/>
  </si>
  <si>
    <t>累　積</t>
    <rPh sb="0" eb="3">
      <t>ルイセキ</t>
    </rPh>
    <phoneticPr fontId="4"/>
  </si>
  <si>
    <t>資本的収入</t>
    <rPh sb="3" eb="5">
      <t>シュウニュウ</t>
    </rPh>
    <phoneticPr fontId="4"/>
  </si>
  <si>
    <t>　　対営業収益比率（％）</t>
    <rPh sb="2" eb="3">
      <t>タイ</t>
    </rPh>
    <rPh sb="3" eb="5">
      <t>エイギョウ</t>
    </rPh>
    <rPh sb="5" eb="7">
      <t>シュウエキ</t>
    </rPh>
    <rPh sb="7" eb="9">
      <t>ヒリツ</t>
    </rPh>
    <phoneticPr fontId="16"/>
  </si>
  <si>
    <t>区 域 内</t>
  </si>
  <si>
    <t>便所設置</t>
  </si>
  <si>
    <t>（％）</t>
  </si>
  <si>
    <t>処理区域</t>
    <rPh sb="0" eb="2">
      <t>ショリ</t>
    </rPh>
    <rPh sb="2" eb="4">
      <t>クイキ</t>
    </rPh>
    <phoneticPr fontId="4"/>
  </si>
  <si>
    <t>能  力</t>
    <rPh sb="0" eb="4">
      <t>ノウリョク</t>
    </rPh>
    <phoneticPr fontId="4"/>
  </si>
  <si>
    <t>晴天時</t>
    <rPh sb="0" eb="3">
      <t>セイテンジ</t>
    </rPh>
    <phoneticPr fontId="4"/>
  </si>
  <si>
    <t>総処理</t>
    <rPh sb="0" eb="1">
      <t>ソウ</t>
    </rPh>
    <rPh sb="1" eb="3">
      <t>ショリ</t>
    </rPh>
    <phoneticPr fontId="4"/>
  </si>
  <si>
    <t>有　収</t>
    <rPh sb="0" eb="1">
      <t>ユウ</t>
    </rPh>
    <rPh sb="2" eb="3">
      <t>オサ</t>
    </rPh>
    <phoneticPr fontId="4"/>
  </si>
  <si>
    <t>単　価</t>
    <rPh sb="0" eb="3">
      <t>タンカ</t>
    </rPh>
    <phoneticPr fontId="4"/>
  </si>
  <si>
    <t>原　価</t>
    <rPh sb="0" eb="3">
      <t>ゲンカ</t>
    </rPh>
    <phoneticPr fontId="4"/>
  </si>
  <si>
    <t>損　益</t>
    <rPh sb="0" eb="3">
      <t>ソンエキ</t>
    </rPh>
    <phoneticPr fontId="4"/>
  </si>
  <si>
    <t>資　本</t>
    <rPh sb="0" eb="3">
      <t>シホン</t>
    </rPh>
    <phoneticPr fontId="4"/>
  </si>
  <si>
    <t>営業収益</t>
  </si>
  <si>
    <t>営業外収益</t>
    <rPh sb="0" eb="3">
      <t>エイギョウガイ</t>
    </rPh>
    <rPh sb="3" eb="5">
      <t>シュウエキ</t>
    </rPh>
    <phoneticPr fontId="4"/>
  </si>
  <si>
    <t xml:space="preserve">  他 会 計 繰 入 金</t>
    <rPh sb="8" eb="13">
      <t>クリイレキン</t>
    </rPh>
    <phoneticPr fontId="4"/>
  </si>
  <si>
    <t>営業費用</t>
  </si>
  <si>
    <t>営業外費用</t>
    <rPh sb="0" eb="3">
      <t>エイギョウガイ</t>
    </rPh>
    <rPh sb="3" eb="5">
      <t>ヒヨウ</t>
    </rPh>
    <phoneticPr fontId="4"/>
  </si>
  <si>
    <t>流動</t>
    <rPh sb="0" eb="2">
      <t>リュウドウ</t>
    </rPh>
    <phoneticPr fontId="4"/>
  </si>
  <si>
    <t>営業</t>
    <rPh sb="0" eb="2">
      <t>エイギョウ</t>
    </rPh>
    <phoneticPr fontId="4"/>
  </si>
  <si>
    <t>済 人 口</t>
  </si>
  <si>
    <t>面　　積</t>
    <rPh sb="0" eb="4">
      <t>メンセキ</t>
    </rPh>
    <phoneticPr fontId="4"/>
  </si>
  <si>
    <t>平　均</t>
    <rPh sb="0" eb="3">
      <t>ヘイキン</t>
    </rPh>
    <phoneticPr fontId="4"/>
  </si>
  <si>
    <t>水　量</t>
    <rPh sb="0" eb="3">
      <t>スイリョウ</t>
    </rPh>
    <phoneticPr fontId="4"/>
  </si>
  <si>
    <t>20㎥/月</t>
    <phoneticPr fontId="4"/>
  </si>
  <si>
    <t>勘　定</t>
    <rPh sb="0" eb="3">
      <t>カンジョウ</t>
    </rPh>
    <phoneticPr fontId="4"/>
  </si>
  <si>
    <t>下 水 道</t>
  </si>
  <si>
    <t>雨  水</t>
    <phoneticPr fontId="4"/>
  </si>
  <si>
    <t>職   員</t>
    <phoneticPr fontId="4"/>
  </si>
  <si>
    <t>支払利息</t>
  </si>
  <si>
    <t>純 利 益</t>
    <rPh sb="0" eb="1">
      <t>ジュン</t>
    </rPh>
    <rPh sb="2" eb="5">
      <t>リエキ</t>
    </rPh>
    <phoneticPr fontId="16"/>
  </si>
  <si>
    <t>欠損金</t>
    <rPh sb="0" eb="2">
      <t>ケッソンガク</t>
    </rPh>
    <rPh sb="2" eb="3">
      <t>カネ</t>
    </rPh>
    <phoneticPr fontId="4"/>
  </si>
  <si>
    <t>企 業 債</t>
    <rPh sb="0" eb="3">
      <t>キギョウサイ</t>
    </rPh>
    <phoneticPr fontId="4"/>
  </si>
  <si>
    <t>建  設</t>
  </si>
  <si>
    <t>職　員</t>
  </si>
  <si>
    <t>企 業 債</t>
  </si>
  <si>
    <t>収　支</t>
    <rPh sb="0" eb="3">
      <t>シュウシ</t>
    </rPh>
    <phoneticPr fontId="16"/>
  </si>
  <si>
    <t>固定資産</t>
    <rPh sb="0" eb="2">
      <t>コテイ</t>
    </rPh>
    <rPh sb="2" eb="4">
      <t>シサン</t>
    </rPh>
    <phoneticPr fontId="16"/>
  </si>
  <si>
    <t xml:space="preserve"> 企 業 債</t>
    <rPh sb="1" eb="6">
      <t>キギョウサイ</t>
    </rPh>
    <phoneticPr fontId="16"/>
  </si>
  <si>
    <t>建設改良</t>
    <rPh sb="0" eb="2">
      <t>ケンセツ</t>
    </rPh>
    <rPh sb="2" eb="4">
      <t>カイリョウ</t>
    </rPh>
    <phoneticPr fontId="16"/>
  </si>
  <si>
    <t>産対長</t>
    <rPh sb="0" eb="1">
      <t>サンギョウ</t>
    </rPh>
    <rPh sb="1" eb="2">
      <t>タイ</t>
    </rPh>
    <rPh sb="2" eb="3">
      <t>チョウ</t>
    </rPh>
    <phoneticPr fontId="16"/>
  </si>
  <si>
    <t>職　員</t>
    <rPh sb="0" eb="3">
      <t>ショクイン</t>
    </rPh>
    <phoneticPr fontId="4"/>
  </si>
  <si>
    <t>B/A</t>
  </si>
  <si>
    <t>C/B</t>
  </si>
  <si>
    <t>平  均</t>
    <rPh sb="0" eb="4">
      <t>ヘイキン</t>
    </rPh>
    <phoneticPr fontId="4"/>
  </si>
  <si>
    <t>処　理</t>
    <phoneticPr fontId="4"/>
  </si>
  <si>
    <t>基 準 内</t>
    <rPh sb="0" eb="5">
      <t>キジュンナイ</t>
    </rPh>
    <phoneticPr fontId="4"/>
  </si>
  <si>
    <t>基 準 外</t>
    <rPh sb="0" eb="5">
      <t>キジュンガイ</t>
    </rPh>
    <phoneticPr fontId="4"/>
  </si>
  <si>
    <t>減　価</t>
    <rPh sb="0" eb="3">
      <t>ゲンカ</t>
    </rPh>
    <phoneticPr fontId="4"/>
  </si>
  <si>
    <t>利　益</t>
    <rPh sb="0" eb="3">
      <t>リエキ</t>
    </rPh>
    <phoneticPr fontId="4"/>
  </si>
  <si>
    <t>損　失</t>
    <rPh sb="0" eb="3">
      <t>ソンシツ</t>
    </rPh>
    <phoneticPr fontId="4"/>
  </si>
  <si>
    <t>不足額</t>
    <rPh sb="0" eb="3">
      <t>フソクガク</t>
    </rPh>
    <phoneticPr fontId="16"/>
  </si>
  <si>
    <t>その他</t>
    <rPh sb="0" eb="3">
      <t>ソノタ</t>
    </rPh>
    <phoneticPr fontId="16"/>
  </si>
  <si>
    <t>償　還</t>
    <rPh sb="0" eb="3">
      <t>ショウカン</t>
    </rPh>
    <phoneticPr fontId="4"/>
  </si>
  <si>
    <t>給与費</t>
    <rPh sb="0" eb="3">
      <t>キュウヨヒ</t>
    </rPh>
    <phoneticPr fontId="4"/>
  </si>
  <si>
    <t>A （人）</t>
  </si>
  <si>
    <t>B （人）</t>
  </si>
  <si>
    <t>C （人）</t>
  </si>
  <si>
    <t>（ｈａ）</t>
    <phoneticPr fontId="4"/>
  </si>
  <si>
    <t>（㎥/日)</t>
    <phoneticPr fontId="4"/>
  </si>
  <si>
    <t>(千㎥)</t>
    <phoneticPr fontId="4"/>
  </si>
  <si>
    <t>(千㎥)</t>
    <phoneticPr fontId="4"/>
  </si>
  <si>
    <t xml:space="preserve"> (円)</t>
    <phoneticPr fontId="4"/>
  </si>
  <si>
    <t>（人）</t>
    <phoneticPr fontId="4"/>
  </si>
  <si>
    <t>（人）</t>
    <phoneticPr fontId="4"/>
  </si>
  <si>
    <t>使 用 料</t>
  </si>
  <si>
    <t>負担金</t>
    <phoneticPr fontId="4"/>
  </si>
  <si>
    <t>戻　　入</t>
    <rPh sb="0" eb="1">
      <t>モドリ</t>
    </rPh>
    <rPh sb="3" eb="4">
      <t>ニュウ</t>
    </rPh>
    <phoneticPr fontId="4"/>
  </si>
  <si>
    <t>給与費</t>
    <phoneticPr fontId="4"/>
  </si>
  <si>
    <t>利　息</t>
    <phoneticPr fontId="4"/>
  </si>
  <si>
    <t>純 損 失</t>
    <rPh sb="0" eb="1">
      <t>ジュン</t>
    </rPh>
    <rPh sb="2" eb="5">
      <t>ソンシツ</t>
    </rPh>
    <phoneticPr fontId="16"/>
  </si>
  <si>
    <t>（△）</t>
    <phoneticPr fontId="4"/>
  </si>
  <si>
    <t>（△）</t>
    <phoneticPr fontId="4"/>
  </si>
  <si>
    <t>改良費</t>
    <rPh sb="0" eb="3">
      <t>カイリョウヒ</t>
    </rPh>
    <phoneticPr fontId="4"/>
  </si>
  <si>
    <t>償 還 金</t>
    <rPh sb="0" eb="5">
      <t>ショウカンキン</t>
    </rPh>
    <phoneticPr fontId="4"/>
  </si>
  <si>
    <t xml:space="preserve"> 現 在 高</t>
    <rPh sb="1" eb="6">
      <t>ゲンザイダカ</t>
    </rPh>
    <phoneticPr fontId="16"/>
  </si>
  <si>
    <t>元　金</t>
    <rPh sb="0" eb="3">
      <t>ガンキン</t>
    </rPh>
    <phoneticPr fontId="4"/>
  </si>
  <si>
    <t>元利金</t>
    <rPh sb="0" eb="3">
      <t>ガンリキン</t>
    </rPh>
    <phoneticPr fontId="4"/>
  </si>
  <si>
    <t>(△)</t>
    <phoneticPr fontId="16"/>
  </si>
  <si>
    <t>（公共下水道）</t>
    <phoneticPr fontId="4"/>
  </si>
  <si>
    <t>（公共下水道）</t>
  </si>
  <si>
    <t>佐久市</t>
  </si>
  <si>
    <t>上松町</t>
  </si>
  <si>
    <t>(特定環境保全公共下水道)</t>
  </si>
  <si>
    <t>朝日村</t>
  </si>
  <si>
    <t>川西保健衛生施設組合</t>
  </si>
  <si>
    <t>(農業集落排水施設)</t>
    <rPh sb="1" eb="3">
      <t>ノウギョウ</t>
    </rPh>
    <rPh sb="3" eb="5">
      <t>シュウラク</t>
    </rPh>
    <rPh sb="5" eb="7">
      <t>ハイスイ</t>
    </rPh>
    <rPh sb="7" eb="9">
      <t>シセツ</t>
    </rPh>
    <phoneticPr fontId="4"/>
  </si>
  <si>
    <t>(簡易排水施設)</t>
    <rPh sb="1" eb="3">
      <t>カンイ</t>
    </rPh>
    <rPh sb="3" eb="5">
      <t>ハイスイ</t>
    </rPh>
    <rPh sb="5" eb="7">
      <t>シセツ</t>
    </rPh>
    <phoneticPr fontId="4"/>
  </si>
  <si>
    <t>(小規模集合排水処理施設)</t>
    <rPh sb="1" eb="2">
      <t>コ</t>
    </rPh>
    <rPh sb="2" eb="4">
      <t>キボ</t>
    </rPh>
    <rPh sb="4" eb="6">
      <t>シュウゴウ</t>
    </rPh>
    <rPh sb="6" eb="8">
      <t>ハイスイ</t>
    </rPh>
    <rPh sb="8" eb="10">
      <t>ショリ</t>
    </rPh>
    <rPh sb="10" eb="12">
      <t>シセツ</t>
    </rPh>
    <phoneticPr fontId="4"/>
  </si>
  <si>
    <t>(特定地域生活排水処理施設)</t>
    <rPh sb="1" eb="3">
      <t>トクテイ</t>
    </rPh>
    <rPh sb="3" eb="5">
      <t>チイキ</t>
    </rPh>
    <rPh sb="5" eb="9">
      <t>セイカツハイスイ</t>
    </rPh>
    <rPh sb="9" eb="11">
      <t>ショリ</t>
    </rPh>
    <rPh sb="11" eb="13">
      <t>シセツ</t>
    </rPh>
    <phoneticPr fontId="4"/>
  </si>
  <si>
    <t>(個別排水処理施設)</t>
    <rPh sb="1" eb="3">
      <t>コベツ</t>
    </rPh>
    <rPh sb="3" eb="5">
      <t>ハイスイ</t>
    </rPh>
    <rPh sb="5" eb="7">
      <t>ショリ</t>
    </rPh>
    <rPh sb="7" eb="9">
      <t>シセツ</t>
    </rPh>
    <phoneticPr fontId="4"/>
  </si>
  <si>
    <t>(個別排水処理施設)</t>
    <phoneticPr fontId="4"/>
  </si>
  <si>
    <t>合   計</t>
  </si>
  <si>
    <t>４　水道事業〔簡易水道〕（法適）</t>
    <rPh sb="13" eb="14">
      <t>ホウ</t>
    </rPh>
    <phoneticPr fontId="4"/>
  </si>
  <si>
    <t xml:space="preserve">      区 分</t>
    <phoneticPr fontId="4"/>
  </si>
  <si>
    <t>施　　設　　業　    務　　等　　の　　状　　況</t>
    <rPh sb="0" eb="4">
      <t>シセツ</t>
    </rPh>
    <rPh sb="6" eb="13">
      <t>ギョウム</t>
    </rPh>
    <rPh sb="15" eb="16">
      <t>トウ</t>
    </rPh>
    <rPh sb="21" eb="25">
      <t>ジョウキョウ</t>
    </rPh>
    <phoneticPr fontId="4"/>
  </si>
  <si>
    <t>料　　　　金</t>
    <rPh sb="0" eb="1">
      <t>リョウ</t>
    </rPh>
    <rPh sb="5" eb="6">
      <t>キン</t>
    </rPh>
    <phoneticPr fontId="4"/>
  </si>
  <si>
    <t>普及率 (%)</t>
    <phoneticPr fontId="4"/>
  </si>
  <si>
    <t>(C/A)</t>
    <phoneticPr fontId="4"/>
  </si>
  <si>
    <t>(C/B)</t>
    <phoneticPr fontId="4"/>
  </si>
  <si>
    <t>(K㎥)</t>
    <phoneticPr fontId="4"/>
  </si>
  <si>
    <t>(㎥)</t>
    <phoneticPr fontId="4"/>
  </si>
  <si>
    <t>　職　員　数</t>
    <rPh sb="1" eb="6">
      <t>ショクインスウ</t>
    </rPh>
    <phoneticPr fontId="4"/>
  </si>
  <si>
    <t>最　　大</t>
    <rPh sb="0" eb="4">
      <t>サイダイ</t>
    </rPh>
    <phoneticPr fontId="16"/>
  </si>
  <si>
    <t>平　　均</t>
    <rPh sb="0" eb="1">
      <t>ヒラ</t>
    </rPh>
    <rPh sb="3" eb="4">
      <t>タモツ</t>
    </rPh>
    <phoneticPr fontId="16"/>
  </si>
  <si>
    <t>損  益</t>
    <rPh sb="0" eb="4">
      <t>ソンエキ</t>
    </rPh>
    <phoneticPr fontId="4"/>
  </si>
  <si>
    <t>資  本</t>
    <rPh sb="0" eb="4">
      <t>シホン</t>
    </rPh>
    <phoneticPr fontId="4"/>
  </si>
  <si>
    <t>勘  定</t>
    <rPh sb="0" eb="4">
      <t>カンジョウ</t>
    </rPh>
    <phoneticPr fontId="4"/>
  </si>
  <si>
    <t>(㎥)</t>
    <phoneticPr fontId="16"/>
  </si>
  <si>
    <t>(l)</t>
    <phoneticPr fontId="4"/>
  </si>
  <si>
    <t>(％)</t>
    <phoneticPr fontId="16"/>
  </si>
  <si>
    <t>(％)</t>
    <phoneticPr fontId="16"/>
  </si>
  <si>
    <t>財務分析指標 (単位：千円）</t>
    <rPh sb="0" eb="2">
      <t>ザイム</t>
    </rPh>
    <rPh sb="2" eb="4">
      <t>ブンセキ</t>
    </rPh>
    <rPh sb="4" eb="6">
      <t>シヒョウ</t>
    </rPh>
    <rPh sb="8" eb="10">
      <t>タンイ</t>
    </rPh>
    <rPh sb="11" eb="13">
      <t>センエン</t>
    </rPh>
    <phoneticPr fontId="4"/>
  </si>
  <si>
    <t>損益収支</t>
    <phoneticPr fontId="4"/>
  </si>
  <si>
    <t>　職 員 １ 人 当 た り</t>
    <rPh sb="1" eb="4">
      <t>ショクイン</t>
    </rPh>
    <rPh sb="7" eb="8">
      <t>ヒトリ</t>
    </rPh>
    <rPh sb="9" eb="10">
      <t>ア</t>
    </rPh>
    <phoneticPr fontId="16"/>
  </si>
  <si>
    <t>財　　　　　　務　　　　　　分　　　　　　析　　　　　　指　　　　　　標</t>
    <rPh sb="0" eb="8">
      <t>ザイム</t>
    </rPh>
    <rPh sb="14" eb="22">
      <t>ブンセキ</t>
    </rPh>
    <rPh sb="28" eb="36">
      <t>シヒョウ</t>
    </rPh>
    <phoneticPr fontId="4"/>
  </si>
  <si>
    <t>職  員</t>
  </si>
  <si>
    <t xml:space="preserve">      区 分</t>
    <phoneticPr fontId="4"/>
  </si>
  <si>
    <t>資　　　本　　　収　　　支</t>
    <rPh sb="0" eb="1">
      <t>シ</t>
    </rPh>
    <rPh sb="4" eb="5">
      <t>ホン</t>
    </rPh>
    <rPh sb="8" eb="9">
      <t>オサム</t>
    </rPh>
    <rPh sb="12" eb="13">
      <t>ササ</t>
    </rPh>
    <phoneticPr fontId="4"/>
  </si>
  <si>
    <t xml:space="preserve">  経常費用</t>
    <rPh sb="2" eb="4">
      <t>ケイジョウ</t>
    </rPh>
    <rPh sb="4" eb="6">
      <t>ヒヨウ</t>
    </rPh>
    <phoneticPr fontId="4"/>
  </si>
  <si>
    <t>特  別  損  益</t>
    <rPh sb="0" eb="4">
      <t>トクベツ</t>
    </rPh>
    <rPh sb="6" eb="10">
      <t>ソンエキ</t>
    </rPh>
    <phoneticPr fontId="4"/>
  </si>
  <si>
    <t>不　良</t>
    <rPh sb="0" eb="1">
      <t>フ</t>
    </rPh>
    <rPh sb="2" eb="3">
      <t>リョウ</t>
    </rPh>
    <phoneticPr fontId="4"/>
  </si>
  <si>
    <t>累　積</t>
    <rPh sb="0" eb="1">
      <t>ルイ</t>
    </rPh>
    <rPh sb="2" eb="3">
      <t>セキ</t>
    </rPh>
    <phoneticPr fontId="4"/>
  </si>
  <si>
    <t>資本的収入</t>
    <rPh sb="0" eb="3">
      <t>シホンテキ</t>
    </rPh>
    <rPh sb="3" eb="5">
      <t>シュウニュウ</t>
    </rPh>
    <phoneticPr fontId="16"/>
  </si>
  <si>
    <t xml:space="preserve">  営業外費用</t>
    <phoneticPr fontId="4"/>
  </si>
  <si>
    <t>支払利息</t>
    <phoneticPr fontId="4"/>
  </si>
  <si>
    <t>企　業　債</t>
    <rPh sb="0" eb="5">
      <t>キギョウサイ</t>
    </rPh>
    <phoneticPr fontId="16"/>
  </si>
  <si>
    <t>(△)</t>
    <phoneticPr fontId="4"/>
  </si>
  <si>
    <t>利   息</t>
    <rPh sb="0" eb="1">
      <t>リ</t>
    </rPh>
    <rPh sb="4" eb="5">
      <t>イキ</t>
    </rPh>
    <phoneticPr fontId="4"/>
  </si>
  <si>
    <t xml:space="preserve">貸借対照指標 </t>
    <rPh sb="0" eb="1">
      <t>カシ</t>
    </rPh>
    <rPh sb="1" eb="2">
      <t>シャク</t>
    </rPh>
    <rPh sb="2" eb="4">
      <t>タイショウ</t>
    </rPh>
    <rPh sb="4" eb="6">
      <t>シヒョウ</t>
    </rPh>
    <phoneticPr fontId="16"/>
  </si>
  <si>
    <t xml:space="preserve">  資本的収入</t>
    <rPh sb="2" eb="5">
      <t>シホンテキ</t>
    </rPh>
    <rPh sb="5" eb="7">
      <t>シュウニュウ</t>
    </rPh>
    <phoneticPr fontId="4"/>
  </si>
  <si>
    <t>資本的支出</t>
    <rPh sb="0" eb="3">
      <t>シホンテキ</t>
    </rPh>
    <rPh sb="3" eb="5">
      <t>シシュツ</t>
    </rPh>
    <phoneticPr fontId="16"/>
  </si>
  <si>
    <t>資 本 的</t>
    <rPh sb="0" eb="5">
      <t>シホンテキ</t>
    </rPh>
    <phoneticPr fontId="16"/>
  </si>
  <si>
    <t>他会計繰入金</t>
    <rPh sb="0" eb="1">
      <t>ホカ</t>
    </rPh>
    <rPh sb="1" eb="3">
      <t>カイケイ</t>
    </rPh>
    <rPh sb="3" eb="5">
      <t>クリイレ</t>
    </rPh>
    <rPh sb="5" eb="6">
      <t>キン</t>
    </rPh>
    <phoneticPr fontId="4"/>
  </si>
  <si>
    <t>収     支</t>
    <rPh sb="0" eb="1">
      <t>オサム</t>
    </rPh>
    <rPh sb="6" eb="7">
      <t>ササ</t>
    </rPh>
    <phoneticPr fontId="16"/>
  </si>
  <si>
    <t>財   源</t>
    <rPh sb="0" eb="1">
      <t>ザイ</t>
    </rPh>
    <rPh sb="4" eb="5">
      <t>ミナモト</t>
    </rPh>
    <phoneticPr fontId="16"/>
  </si>
  <si>
    <t>固 定 資 産</t>
    <rPh sb="0" eb="3">
      <t>コテイ</t>
    </rPh>
    <rPh sb="4" eb="7">
      <t>シサン</t>
    </rPh>
    <phoneticPr fontId="16"/>
  </si>
  <si>
    <t>職員</t>
    <rPh sb="0" eb="1">
      <t>ショク</t>
    </rPh>
    <rPh sb="1" eb="2">
      <t>イン</t>
    </rPh>
    <phoneticPr fontId="16"/>
  </si>
  <si>
    <t>不 足 額</t>
  </si>
  <si>
    <t>償還金</t>
    <phoneticPr fontId="4"/>
  </si>
  <si>
    <t>(△)</t>
    <phoneticPr fontId="16"/>
  </si>
  <si>
    <t>貸　　借　　対　　照　　指　　標 　（単位：千円）</t>
    <rPh sb="0" eb="1">
      <t>カシ</t>
    </rPh>
    <rPh sb="3" eb="4">
      <t>シャク</t>
    </rPh>
    <rPh sb="6" eb="7">
      <t>タイ</t>
    </rPh>
    <rPh sb="9" eb="10">
      <t>アキラ</t>
    </rPh>
    <rPh sb="12" eb="13">
      <t>ユビ</t>
    </rPh>
    <rPh sb="15" eb="16">
      <t>シルベ</t>
    </rPh>
    <rPh sb="19" eb="21">
      <t>タンイ</t>
    </rPh>
    <rPh sb="22" eb="24">
      <t>センエン</t>
    </rPh>
    <phoneticPr fontId="16"/>
  </si>
  <si>
    <t>財務指標</t>
    <rPh sb="0" eb="1">
      <t>ザイ</t>
    </rPh>
    <rPh sb="1" eb="2">
      <t>ツトム</t>
    </rPh>
    <rPh sb="2" eb="3">
      <t>ユビ</t>
    </rPh>
    <rPh sb="3" eb="4">
      <t>シルベ</t>
    </rPh>
    <phoneticPr fontId="4"/>
  </si>
  <si>
    <t>流 動 資 産</t>
    <rPh sb="0" eb="3">
      <t>リュウドウ</t>
    </rPh>
    <rPh sb="4" eb="7">
      <t>シサン</t>
    </rPh>
    <phoneticPr fontId="16"/>
  </si>
  <si>
    <t>繰延収益</t>
    <rPh sb="0" eb="2">
      <t>クリノベ</t>
    </rPh>
    <rPh sb="2" eb="4">
      <t>シュウエキ</t>
    </rPh>
    <phoneticPr fontId="4"/>
  </si>
  <si>
    <t>資  本  金</t>
    <rPh sb="0" eb="7">
      <t>シホンキン</t>
    </rPh>
    <phoneticPr fontId="16"/>
  </si>
  <si>
    <t>財　務　分　析　指　標</t>
    <rPh sb="0" eb="1">
      <t>ザイ</t>
    </rPh>
    <rPh sb="2" eb="3">
      <t>ツトム</t>
    </rPh>
    <rPh sb="4" eb="5">
      <t>ブン</t>
    </rPh>
    <rPh sb="6" eb="7">
      <t>セキ</t>
    </rPh>
    <rPh sb="8" eb="9">
      <t>ユビ</t>
    </rPh>
    <rPh sb="10" eb="11">
      <t>シルベ</t>
    </rPh>
    <phoneticPr fontId="4"/>
  </si>
  <si>
    <t>財　　　　務　　　　指　　　　標</t>
    <rPh sb="0" eb="1">
      <t>ザイ</t>
    </rPh>
    <rPh sb="5" eb="6">
      <t>ツトム</t>
    </rPh>
    <rPh sb="10" eb="11">
      <t>ユビ</t>
    </rPh>
    <rPh sb="15" eb="16">
      <t>シルベ</t>
    </rPh>
    <phoneticPr fontId="4"/>
  </si>
  <si>
    <t>職員</t>
    <rPh sb="0" eb="1">
      <t>ショク</t>
    </rPh>
    <rPh sb="1" eb="2">
      <t>イン</t>
    </rPh>
    <phoneticPr fontId="4"/>
  </si>
  <si>
    <t>元利</t>
    <rPh sb="0" eb="2">
      <t>ガンリ</t>
    </rPh>
    <phoneticPr fontId="16"/>
  </si>
  <si>
    <t>償還金</t>
    <rPh sb="0" eb="3">
      <t>ショウカンキン</t>
    </rPh>
    <phoneticPr fontId="16"/>
  </si>
  <si>
    <t>(％)</t>
    <phoneticPr fontId="16"/>
  </si>
  <si>
    <t xml:space="preserve"> ５  観光施設事業〔休養宿泊施設〕（法適）</t>
    <rPh sb="4" eb="6">
      <t>カンコウ</t>
    </rPh>
    <rPh sb="6" eb="8">
      <t>シセツ</t>
    </rPh>
    <rPh sb="8" eb="10">
      <t>ジギョウ</t>
    </rPh>
    <rPh sb="11" eb="13">
      <t>キュウヨウ</t>
    </rPh>
    <rPh sb="13" eb="15">
      <t>シュクハク</t>
    </rPh>
    <rPh sb="15" eb="17">
      <t>シセツ</t>
    </rPh>
    <phoneticPr fontId="4"/>
  </si>
  <si>
    <t>施　  設  　業　  務　　等　  の　  状　  況</t>
    <rPh sb="0" eb="5">
      <t>シセツ</t>
    </rPh>
    <rPh sb="8" eb="13">
      <t>ギョウム</t>
    </rPh>
    <rPh sb="15" eb="16">
      <t>トウ</t>
    </rPh>
    <rPh sb="23" eb="28">
      <t>ジョウキョウ</t>
    </rPh>
    <phoneticPr fontId="4"/>
  </si>
  <si>
    <t>財務分析指標　（単位：千円）</t>
    <rPh sb="0" eb="2">
      <t>ザイム</t>
    </rPh>
    <rPh sb="2" eb="4">
      <t>ブンセキ</t>
    </rPh>
    <rPh sb="4" eb="6">
      <t>シヒョウ</t>
    </rPh>
    <rPh sb="8" eb="10">
      <t>タンイ</t>
    </rPh>
    <rPh sb="11" eb="13">
      <t>センエン</t>
    </rPh>
    <phoneticPr fontId="4"/>
  </si>
  <si>
    <t xml:space="preserve"> 職　員　数</t>
    <rPh sb="1" eb="4">
      <t>ショクイン</t>
    </rPh>
    <rPh sb="5" eb="6">
      <t>スウ</t>
    </rPh>
    <phoneticPr fontId="4"/>
  </si>
  <si>
    <t>損　益　収　支</t>
    <rPh sb="0" eb="1">
      <t>ソン</t>
    </rPh>
    <rPh sb="2" eb="3">
      <t>エキ</t>
    </rPh>
    <rPh sb="4" eb="5">
      <t>オサム</t>
    </rPh>
    <rPh sb="6" eb="7">
      <t>ササ</t>
    </rPh>
    <phoneticPr fontId="4"/>
  </si>
  <si>
    <t>宿泊</t>
    <rPh sb="0" eb="2">
      <t>シュクハク</t>
    </rPh>
    <phoneticPr fontId="4"/>
  </si>
  <si>
    <t>年間延</t>
    <rPh sb="0" eb="2">
      <t>ネンカン</t>
    </rPh>
    <rPh sb="2" eb="3">
      <t>ノ</t>
    </rPh>
    <phoneticPr fontId="4"/>
  </si>
  <si>
    <t>宿  泊</t>
    <rPh sb="0" eb="4">
      <t>シュクハク</t>
    </rPh>
    <phoneticPr fontId="4"/>
  </si>
  <si>
    <t>修　正</t>
    <rPh sb="0" eb="3">
      <t>シュウセイ</t>
    </rPh>
    <phoneticPr fontId="4"/>
  </si>
  <si>
    <t>客単価</t>
    <rPh sb="0" eb="3">
      <t>キャクタンカ</t>
    </rPh>
    <phoneticPr fontId="4"/>
  </si>
  <si>
    <t xml:space="preserve"> 種　別</t>
    <phoneticPr fontId="3"/>
  </si>
  <si>
    <t>名　　　称</t>
    <rPh sb="0" eb="5">
      <t>メイショウ</t>
    </rPh>
    <phoneticPr fontId="4"/>
  </si>
  <si>
    <t>客室数</t>
    <rPh sb="0" eb="2">
      <t>キャクシツ</t>
    </rPh>
    <rPh sb="2" eb="3">
      <t>スウ</t>
    </rPh>
    <phoneticPr fontId="4"/>
  </si>
  <si>
    <t>宿泊者</t>
    <rPh sb="0" eb="3">
      <t>シュクハクシャ</t>
    </rPh>
    <phoneticPr fontId="4"/>
  </si>
  <si>
    <t>休憩者</t>
    <rPh sb="0" eb="2">
      <t>キュウケイ</t>
    </rPh>
    <rPh sb="2" eb="3">
      <t>シャ</t>
    </rPh>
    <phoneticPr fontId="4"/>
  </si>
  <si>
    <t>宿　泊</t>
    <rPh sb="0" eb="3">
      <t>シュクハク</t>
    </rPh>
    <phoneticPr fontId="4"/>
  </si>
  <si>
    <t>損益</t>
    <rPh sb="0" eb="2">
      <t>ソンエキ</t>
    </rPh>
    <phoneticPr fontId="4"/>
  </si>
  <si>
    <t>定員</t>
    <rPh sb="0" eb="2">
      <t>テイイン</t>
    </rPh>
    <phoneticPr fontId="4"/>
  </si>
  <si>
    <t xml:space="preserve">  数</t>
    <rPh sb="2" eb="3">
      <t>スウ</t>
    </rPh>
    <phoneticPr fontId="4"/>
  </si>
  <si>
    <t>利用率</t>
    <rPh sb="0" eb="3">
      <t>リヨウリツ</t>
    </rPh>
    <phoneticPr fontId="4"/>
  </si>
  <si>
    <t>（宿泊）</t>
    <rPh sb="1" eb="3">
      <t>シュクハク</t>
    </rPh>
    <phoneticPr fontId="4"/>
  </si>
  <si>
    <t>主営業</t>
    <rPh sb="0" eb="1">
      <t>シュ</t>
    </rPh>
    <rPh sb="1" eb="3">
      <t>エイギョウ</t>
    </rPh>
    <phoneticPr fontId="4"/>
  </si>
  <si>
    <t>収　益</t>
    <rPh sb="0" eb="3">
      <t>シュウエキ</t>
    </rPh>
    <phoneticPr fontId="4"/>
  </si>
  <si>
    <t>(室)</t>
    <rPh sb="1" eb="2">
      <t>シツ</t>
    </rPh>
    <phoneticPr fontId="4"/>
  </si>
  <si>
    <t xml:space="preserve"> (人)</t>
    <rPh sb="2" eb="3">
      <t>ニン</t>
    </rPh>
    <phoneticPr fontId="4"/>
  </si>
  <si>
    <t>（人）</t>
    <rPh sb="1" eb="2">
      <t>ニン</t>
    </rPh>
    <phoneticPr fontId="4"/>
  </si>
  <si>
    <t>　（人）</t>
    <rPh sb="2" eb="3">
      <t>ニン</t>
    </rPh>
    <phoneticPr fontId="4"/>
  </si>
  <si>
    <t>（円）</t>
    <rPh sb="1" eb="2">
      <t>エン</t>
    </rPh>
    <phoneticPr fontId="4"/>
  </si>
  <si>
    <t>旅館</t>
    <rPh sb="0" eb="2">
      <t>リョカン</t>
    </rPh>
    <phoneticPr fontId="22"/>
  </si>
  <si>
    <t>上高地アルペンホテル</t>
  </si>
  <si>
    <t/>
  </si>
  <si>
    <t>山小屋</t>
    <rPh sb="0" eb="1">
      <t>ヤマ</t>
    </rPh>
    <rPh sb="1" eb="2">
      <t>ショウ</t>
    </rPh>
    <rPh sb="2" eb="3">
      <t>ヤ</t>
    </rPh>
    <phoneticPr fontId="22"/>
  </si>
  <si>
    <t>焼岳小屋</t>
  </si>
  <si>
    <t>徳沢ロッヂ</t>
  </si>
  <si>
    <t>（単位：千円）</t>
    <rPh sb="1" eb="3">
      <t>タンイ</t>
    </rPh>
    <rPh sb="4" eb="6">
      <t>センエン</t>
    </rPh>
    <phoneticPr fontId="3"/>
  </si>
  <si>
    <t>財　　　　務　　　　分　　　　析　　　　指　　　　標</t>
    <rPh sb="0" eb="1">
      <t>ザイ</t>
    </rPh>
    <rPh sb="5" eb="6">
      <t>ツトム</t>
    </rPh>
    <rPh sb="10" eb="11">
      <t>ブン</t>
    </rPh>
    <rPh sb="15" eb="16">
      <t>セキ</t>
    </rPh>
    <rPh sb="20" eb="21">
      <t>ユビ</t>
    </rPh>
    <rPh sb="25" eb="26">
      <t>シルベ</t>
    </rPh>
    <phoneticPr fontId="3"/>
  </si>
  <si>
    <t>損　　　　　益　　　　　収　　　　　支</t>
    <rPh sb="0" eb="1">
      <t>ソン</t>
    </rPh>
    <rPh sb="6" eb="7">
      <t>エキ</t>
    </rPh>
    <rPh sb="12" eb="13">
      <t>オサム</t>
    </rPh>
    <rPh sb="18" eb="19">
      <t>ササ</t>
    </rPh>
    <phoneticPr fontId="4"/>
  </si>
  <si>
    <t>経常収益</t>
    <rPh sb="0" eb="2">
      <t>ケイジョウ</t>
    </rPh>
    <rPh sb="2" eb="4">
      <t>シュウエキ</t>
    </rPh>
    <phoneticPr fontId="3"/>
  </si>
  <si>
    <t>経常費用</t>
    <rPh sb="0" eb="2">
      <t>ケイジョウ</t>
    </rPh>
    <phoneticPr fontId="4"/>
  </si>
  <si>
    <t>経　常</t>
    <rPh sb="0" eb="3">
      <t>ケイジョウ</t>
    </rPh>
    <phoneticPr fontId="4"/>
  </si>
  <si>
    <t>特別損益</t>
    <rPh sb="0" eb="2">
      <t>トクベツ</t>
    </rPh>
    <rPh sb="2" eb="4">
      <t>ソンエキ</t>
    </rPh>
    <phoneticPr fontId="4"/>
  </si>
  <si>
    <t>当年度</t>
    <rPh sb="0" eb="1">
      <t>トウ</t>
    </rPh>
    <rPh sb="1" eb="3">
      <t>ネンド</t>
    </rPh>
    <phoneticPr fontId="16"/>
  </si>
  <si>
    <t>他会計繰入金</t>
    <rPh sb="3" eb="6">
      <t>クリイレキン</t>
    </rPh>
    <phoneticPr fontId="4"/>
  </si>
  <si>
    <t>長　期</t>
    <rPh sb="0" eb="1">
      <t>チョウ</t>
    </rPh>
    <rPh sb="2" eb="3">
      <t>キ</t>
    </rPh>
    <phoneticPr fontId="3"/>
  </si>
  <si>
    <t>減  価</t>
    <rPh sb="0" eb="4">
      <t>ゲンカ</t>
    </rPh>
    <phoneticPr fontId="4"/>
  </si>
  <si>
    <t>支払</t>
    <phoneticPr fontId="4"/>
  </si>
  <si>
    <t>前受金</t>
    <rPh sb="0" eb="3">
      <t>マエウケキン</t>
    </rPh>
    <phoneticPr fontId="4"/>
  </si>
  <si>
    <t>基準内</t>
    <phoneticPr fontId="4"/>
  </si>
  <si>
    <t>利息</t>
    <rPh sb="0" eb="2">
      <t>リソク</t>
    </rPh>
    <phoneticPr fontId="4"/>
  </si>
  <si>
    <t>戻　入</t>
    <rPh sb="0" eb="1">
      <t>モドリ</t>
    </rPh>
    <rPh sb="2" eb="3">
      <t>ニュウ</t>
    </rPh>
    <phoneticPr fontId="3"/>
  </si>
  <si>
    <t>純損失</t>
    <rPh sb="0" eb="1">
      <t>ジュン</t>
    </rPh>
    <rPh sb="1" eb="3">
      <t>ソンシツ</t>
    </rPh>
    <phoneticPr fontId="16"/>
  </si>
  <si>
    <t>資　　　　本　　　　収　　　　支</t>
    <rPh sb="0" eb="6">
      <t>シホン</t>
    </rPh>
    <rPh sb="10" eb="16">
      <t>シュウシ</t>
    </rPh>
    <phoneticPr fontId="4"/>
  </si>
  <si>
    <t>貸   借   対   照   指   標</t>
    <rPh sb="0" eb="1">
      <t>カシ</t>
    </rPh>
    <rPh sb="4" eb="5">
      <t>シャク</t>
    </rPh>
    <rPh sb="8" eb="9">
      <t>タイ</t>
    </rPh>
    <rPh sb="12" eb="13">
      <t>アキラ</t>
    </rPh>
    <rPh sb="16" eb="17">
      <t>ユビ</t>
    </rPh>
    <rPh sb="20" eb="21">
      <t>ヒョウ</t>
    </rPh>
    <phoneticPr fontId="16"/>
  </si>
  <si>
    <t>他会計繰入金</t>
    <rPh sb="0" eb="3">
      <t>タカイケイ</t>
    </rPh>
    <rPh sb="3" eb="6">
      <t>クリイレキン</t>
    </rPh>
    <phoneticPr fontId="4"/>
  </si>
  <si>
    <t>収 　支</t>
    <rPh sb="0" eb="1">
      <t>オサム</t>
    </rPh>
    <rPh sb="3" eb="4">
      <t>ササ</t>
    </rPh>
    <phoneticPr fontId="16"/>
  </si>
  <si>
    <t>企業債</t>
    <rPh sb="0" eb="2">
      <t>キギョウサイ</t>
    </rPh>
    <phoneticPr fontId="4"/>
  </si>
  <si>
    <t>建　設</t>
    <rPh sb="0" eb="1">
      <t>ケン</t>
    </rPh>
    <rPh sb="2" eb="3">
      <t>セツ</t>
    </rPh>
    <phoneticPr fontId="4"/>
  </si>
  <si>
    <t>職　員</t>
    <rPh sb="0" eb="1">
      <t>ショク</t>
    </rPh>
    <rPh sb="2" eb="3">
      <t>イン</t>
    </rPh>
    <phoneticPr fontId="4"/>
  </si>
  <si>
    <t>不足額</t>
    <rPh sb="0" eb="2">
      <t>フソク</t>
    </rPh>
    <rPh sb="2" eb="3">
      <t>ガク</t>
    </rPh>
    <phoneticPr fontId="4"/>
  </si>
  <si>
    <t>改良費</t>
    <rPh sb="0" eb="2">
      <t>カイリョウ</t>
    </rPh>
    <rPh sb="2" eb="3">
      <t>ヒ</t>
    </rPh>
    <phoneticPr fontId="4"/>
  </si>
  <si>
    <t>償還金</t>
    <rPh sb="0" eb="3">
      <t>ショウカンキン</t>
    </rPh>
    <phoneticPr fontId="4"/>
  </si>
  <si>
    <t>貸 借 対 照 指 標　　（単位：千円）</t>
    <rPh sb="0" eb="1">
      <t>カシ</t>
    </rPh>
    <rPh sb="2" eb="3">
      <t>シャク</t>
    </rPh>
    <rPh sb="4" eb="5">
      <t>タイ</t>
    </rPh>
    <rPh sb="6" eb="7">
      <t>アキラ</t>
    </rPh>
    <rPh sb="8" eb="9">
      <t>ユビ</t>
    </rPh>
    <rPh sb="10" eb="11">
      <t>ヒョウ</t>
    </rPh>
    <rPh sb="14" eb="16">
      <t>タンイ</t>
    </rPh>
    <rPh sb="17" eb="19">
      <t>センエン</t>
    </rPh>
    <phoneticPr fontId="3"/>
  </si>
  <si>
    <t>財　　　　　務　　　　　指　　　　　標</t>
    <rPh sb="0" eb="7">
      <t>ザイム</t>
    </rPh>
    <rPh sb="12" eb="19">
      <t>シヒョウ</t>
    </rPh>
    <phoneticPr fontId="4"/>
  </si>
  <si>
    <t>経常</t>
    <rPh sb="0" eb="2">
      <t>ケイジョウ</t>
    </rPh>
    <phoneticPr fontId="4"/>
  </si>
  <si>
    <t>対営業収益比率（％）</t>
    <rPh sb="0" eb="1">
      <t>タイ</t>
    </rPh>
    <rPh sb="1" eb="3">
      <t>エイギョウ</t>
    </rPh>
    <rPh sb="3" eb="5">
      <t>シュウエキ</t>
    </rPh>
    <rPh sb="5" eb="7">
      <t>ヒリツ</t>
    </rPh>
    <phoneticPr fontId="16"/>
  </si>
  <si>
    <t>企 業 債</t>
    <rPh sb="0" eb="5">
      <t>キギョウサイ</t>
    </rPh>
    <phoneticPr fontId="16"/>
  </si>
  <si>
    <t>流動</t>
    <rPh sb="0" eb="2">
      <t>リュウドウ</t>
    </rPh>
    <phoneticPr fontId="16"/>
  </si>
  <si>
    <t>累積</t>
    <rPh sb="0" eb="2">
      <t>ルイセキ</t>
    </rPh>
    <phoneticPr fontId="16"/>
  </si>
  <si>
    <t>資 本 金</t>
    <rPh sb="0" eb="5">
      <t>シホンキン</t>
    </rPh>
    <phoneticPr fontId="16"/>
  </si>
  <si>
    <t>償　還</t>
    <rPh sb="0" eb="3">
      <t>ショウカン</t>
    </rPh>
    <phoneticPr fontId="16"/>
  </si>
  <si>
    <t>給与</t>
    <rPh sb="0" eb="2">
      <t>キュウヨ</t>
    </rPh>
    <phoneticPr fontId="16"/>
  </si>
  <si>
    <t>欠損</t>
    <rPh sb="0" eb="2">
      <t>ケッソン</t>
    </rPh>
    <phoneticPr fontId="16"/>
  </si>
  <si>
    <t>現 在 高</t>
    <rPh sb="0" eb="5">
      <t>ゲンザイダカ</t>
    </rPh>
    <phoneticPr fontId="16"/>
  </si>
  <si>
    <t>元　金</t>
    <rPh sb="0" eb="3">
      <t>ガンキン</t>
    </rPh>
    <phoneticPr fontId="16"/>
  </si>
  <si>
    <t>費</t>
    <rPh sb="0" eb="1">
      <t>ヒ</t>
    </rPh>
    <phoneticPr fontId="4"/>
  </si>
  <si>
    <t>金</t>
    <rPh sb="0" eb="1">
      <t>キン</t>
    </rPh>
    <phoneticPr fontId="4"/>
  </si>
  <si>
    <t>（△）</t>
    <phoneticPr fontId="3"/>
  </si>
  <si>
    <t xml:space="preserve">   区 分</t>
    <phoneticPr fontId="4"/>
  </si>
  <si>
    <t>（人）</t>
    <phoneticPr fontId="4"/>
  </si>
  <si>
    <t>(人)</t>
    <phoneticPr fontId="4"/>
  </si>
  <si>
    <t xml:space="preserve">   区 分</t>
    <phoneticPr fontId="4"/>
  </si>
  <si>
    <t>職  員</t>
    <phoneticPr fontId="4"/>
  </si>
  <si>
    <t>基準外</t>
    <phoneticPr fontId="4"/>
  </si>
  <si>
    <t>給与費</t>
    <phoneticPr fontId="4"/>
  </si>
  <si>
    <t>利  息</t>
    <phoneticPr fontId="4"/>
  </si>
  <si>
    <t xml:space="preserve">   区 分</t>
    <phoneticPr fontId="4"/>
  </si>
  <si>
    <t>(△)</t>
    <phoneticPr fontId="16"/>
  </si>
  <si>
    <t>の</t>
    <phoneticPr fontId="4"/>
  </si>
  <si>
    <t xml:space="preserve"> ６  観光施設事業〔索道〕（法適）</t>
    <rPh sb="6" eb="8">
      <t>シセツ</t>
    </rPh>
    <phoneticPr fontId="3"/>
  </si>
  <si>
    <t xml:space="preserve">     区 分</t>
    <phoneticPr fontId="4"/>
  </si>
  <si>
    <t>施　設　業　務　等　の　状　況</t>
    <rPh sb="0" eb="3">
      <t>シセツ</t>
    </rPh>
    <rPh sb="4" eb="7">
      <t>ギョウム</t>
    </rPh>
    <rPh sb="8" eb="9">
      <t>トウ</t>
    </rPh>
    <rPh sb="12" eb="15">
      <t>ジョウキョウ</t>
    </rPh>
    <phoneticPr fontId="4"/>
  </si>
  <si>
    <t>財　務　分　析　指　標  （単位：千円）</t>
    <rPh sb="0" eb="1">
      <t>ザイ</t>
    </rPh>
    <rPh sb="2" eb="3">
      <t>ツトム</t>
    </rPh>
    <rPh sb="4" eb="5">
      <t>ブン</t>
    </rPh>
    <rPh sb="6" eb="7">
      <t>セキ</t>
    </rPh>
    <rPh sb="8" eb="9">
      <t>ユビ</t>
    </rPh>
    <rPh sb="10" eb="11">
      <t>シルベ</t>
    </rPh>
    <rPh sb="14" eb="16">
      <t>タンイ</t>
    </rPh>
    <rPh sb="17" eb="19">
      <t>センエン</t>
    </rPh>
    <phoneticPr fontId="4"/>
  </si>
  <si>
    <t>年間輸送</t>
    <rPh sb="0" eb="2">
      <t>ネンカン</t>
    </rPh>
    <rPh sb="2" eb="4">
      <t>ユソウ</t>
    </rPh>
    <phoneticPr fontId="4"/>
  </si>
  <si>
    <t>職　員　数</t>
    <rPh sb="0" eb="5">
      <t>ショクインスウ</t>
    </rPh>
    <phoneticPr fontId="4"/>
  </si>
  <si>
    <t>路線数</t>
    <rPh sb="0" eb="3">
      <t>ロセンスウ</t>
    </rPh>
    <phoneticPr fontId="4"/>
  </si>
  <si>
    <t>斜  長</t>
    <rPh sb="0" eb="1">
      <t>シャ</t>
    </rPh>
    <rPh sb="3" eb="4">
      <t>チョウ</t>
    </rPh>
    <phoneticPr fontId="4"/>
  </si>
  <si>
    <t>搬器数</t>
    <rPh sb="0" eb="1">
      <t>ハン</t>
    </rPh>
    <rPh sb="1" eb="2">
      <t>キ</t>
    </rPh>
    <rPh sb="2" eb="3">
      <t>スウ</t>
    </rPh>
    <phoneticPr fontId="4"/>
  </si>
  <si>
    <t>営　業</t>
    <rPh sb="0" eb="3">
      <t>エイギョウ</t>
    </rPh>
    <phoneticPr fontId="4"/>
  </si>
  <si>
    <t>料  金</t>
    <rPh sb="0" eb="4">
      <t>リョウキン</t>
    </rPh>
    <phoneticPr fontId="4"/>
  </si>
  <si>
    <t>日　数</t>
    <rPh sb="0" eb="3">
      <t>ニッスウ</t>
    </rPh>
    <phoneticPr fontId="4"/>
  </si>
  <si>
    <t>人    員</t>
    <rPh sb="0" eb="6">
      <t>ジンイン</t>
    </rPh>
    <phoneticPr fontId="4"/>
  </si>
  <si>
    <t>資本</t>
    <rPh sb="0" eb="2">
      <t>シホンカンジョウ</t>
    </rPh>
    <phoneticPr fontId="4"/>
  </si>
  <si>
    <t>主営業</t>
    <phoneticPr fontId="3"/>
  </si>
  <si>
    <t>長　期</t>
    <phoneticPr fontId="3"/>
  </si>
  <si>
    <t>（本）</t>
    <rPh sb="1" eb="2">
      <t>ホン</t>
    </rPh>
    <phoneticPr fontId="4"/>
  </si>
  <si>
    <t>（ｍ）</t>
    <phoneticPr fontId="4"/>
  </si>
  <si>
    <t>（個）</t>
    <rPh sb="1" eb="2">
      <t>コ</t>
    </rPh>
    <phoneticPr fontId="4"/>
  </si>
  <si>
    <t>(日)</t>
    <rPh sb="1" eb="2">
      <t>ニチ</t>
    </rPh>
    <phoneticPr fontId="4"/>
  </si>
  <si>
    <t>（千人）</t>
    <rPh sb="1" eb="2">
      <t>セン</t>
    </rPh>
    <rPh sb="2" eb="3">
      <t>ニン</t>
    </rPh>
    <phoneticPr fontId="4"/>
  </si>
  <si>
    <t xml:space="preserve"> （円）</t>
    <rPh sb="2" eb="3">
      <t>エン</t>
    </rPh>
    <phoneticPr fontId="4"/>
  </si>
  <si>
    <t>収　益</t>
    <phoneticPr fontId="3"/>
  </si>
  <si>
    <t>王滝村</t>
  </si>
  <si>
    <t>（単位:千円）</t>
    <rPh sb="1" eb="3">
      <t>タンイ</t>
    </rPh>
    <rPh sb="4" eb="6">
      <t>センエン</t>
    </rPh>
    <phoneticPr fontId="3"/>
  </si>
  <si>
    <t xml:space="preserve">     区 分</t>
    <phoneticPr fontId="4"/>
  </si>
  <si>
    <t>財　　　　　　　務　　　　　　　分　　　　　　　析　　　　　　　指　　　　　　　標</t>
    <rPh sb="0" eb="9">
      <t>ザイム</t>
    </rPh>
    <rPh sb="16" eb="25">
      <t>ブンセキ</t>
    </rPh>
    <rPh sb="32" eb="41">
      <t>シヒョウ</t>
    </rPh>
    <phoneticPr fontId="4"/>
  </si>
  <si>
    <t>支　払</t>
    <rPh sb="0" eb="3">
      <t>シハラ</t>
    </rPh>
    <phoneticPr fontId="4"/>
  </si>
  <si>
    <t>職  員</t>
    <rPh sb="0" eb="4">
      <t>ショクイン</t>
    </rPh>
    <phoneticPr fontId="4"/>
  </si>
  <si>
    <t>費　用</t>
    <rPh sb="0" eb="3">
      <t>ヒヨウ</t>
    </rPh>
    <phoneticPr fontId="4"/>
  </si>
  <si>
    <t>利　息</t>
    <rPh sb="0" eb="3">
      <t>リソク</t>
    </rPh>
    <phoneticPr fontId="4"/>
  </si>
  <si>
    <t>利  息</t>
    <rPh sb="0" eb="4">
      <t>リソク</t>
    </rPh>
    <phoneticPr fontId="4"/>
  </si>
  <si>
    <t>資　　　　　　　本　　　　　　　収　　　　　　　支</t>
    <rPh sb="0" eb="9">
      <t>シホン</t>
    </rPh>
    <rPh sb="16" eb="25">
      <t>シュウシ</t>
    </rPh>
    <phoneticPr fontId="4"/>
  </si>
  <si>
    <t>資本的収入</t>
    <rPh sb="0" eb="2">
      <t>シホン</t>
    </rPh>
    <rPh sb="2" eb="3">
      <t>テキ</t>
    </rPh>
    <rPh sb="3" eb="5">
      <t>シュウニュウ</t>
    </rPh>
    <phoneticPr fontId="4"/>
  </si>
  <si>
    <t>資本的支出</t>
    <rPh sb="0" eb="2">
      <t>シホン</t>
    </rPh>
    <rPh sb="2" eb="3">
      <t>テキ</t>
    </rPh>
    <rPh sb="3" eb="4">
      <t>シ</t>
    </rPh>
    <phoneticPr fontId="4"/>
  </si>
  <si>
    <t>補てん</t>
    <rPh sb="0" eb="1">
      <t>ホ</t>
    </rPh>
    <phoneticPr fontId="4"/>
  </si>
  <si>
    <t>建    設</t>
    <rPh sb="0" eb="6">
      <t>ケンセツ</t>
    </rPh>
    <phoneticPr fontId="4"/>
  </si>
  <si>
    <t>収　  支</t>
    <rPh sb="0" eb="5">
      <t>シュウシ</t>
    </rPh>
    <phoneticPr fontId="16"/>
  </si>
  <si>
    <t>財  源</t>
    <rPh sb="0" eb="4">
      <t>ザイゲン</t>
    </rPh>
    <phoneticPr fontId="4"/>
  </si>
  <si>
    <t>不 足 額</t>
    <rPh sb="0" eb="5">
      <t>フソクガク</t>
    </rPh>
    <phoneticPr fontId="16"/>
  </si>
  <si>
    <t>財　源</t>
    <rPh sb="0" eb="3">
      <t>ザイゲン</t>
    </rPh>
    <phoneticPr fontId="4"/>
  </si>
  <si>
    <t>不足額</t>
    <rPh sb="0" eb="3">
      <t>フソクガク</t>
    </rPh>
    <phoneticPr fontId="4"/>
  </si>
  <si>
    <t>改 良 費</t>
    <rPh sb="0" eb="5">
      <t>カイリョウヒ</t>
    </rPh>
    <phoneticPr fontId="4"/>
  </si>
  <si>
    <t>(△)</t>
    <phoneticPr fontId="4"/>
  </si>
  <si>
    <t>貸　　　　　借　　　　　対　　　　　照　　　　　指　　　　　標　　（単位：千円）</t>
    <rPh sb="34" eb="36">
      <t>タンイ</t>
    </rPh>
    <rPh sb="37" eb="39">
      <t>センエン</t>
    </rPh>
    <phoneticPr fontId="4"/>
  </si>
  <si>
    <t>財　　　務　　　指　　　標</t>
    <rPh sb="0" eb="5">
      <t>ザイム</t>
    </rPh>
    <rPh sb="8" eb="13">
      <t>シヒョウ</t>
    </rPh>
    <phoneticPr fontId="4"/>
  </si>
  <si>
    <t xml:space="preserve">その他 </t>
    <rPh sb="0" eb="3">
      <t>ソノタ</t>
    </rPh>
    <phoneticPr fontId="16"/>
  </si>
  <si>
    <t>の</t>
    <phoneticPr fontId="4"/>
  </si>
  <si>
    <t>(％)</t>
    <phoneticPr fontId="16"/>
  </si>
  <si>
    <t>(％)</t>
    <phoneticPr fontId="16"/>
  </si>
  <si>
    <t>財　　務　　分　　析　　指　　標</t>
    <rPh sb="0" eb="4">
      <t>ザイム</t>
    </rPh>
    <rPh sb="6" eb="10">
      <t>ブンセキ</t>
    </rPh>
    <rPh sb="12" eb="16">
      <t>シヒョウ</t>
    </rPh>
    <phoneticPr fontId="4"/>
  </si>
  <si>
    <t>（△）</t>
    <phoneticPr fontId="3"/>
  </si>
  <si>
    <t xml:space="preserve"> ７  観光施設事業〔その他観光施設〕（法適）</t>
    <rPh sb="4" eb="6">
      <t>カンコウ</t>
    </rPh>
    <rPh sb="6" eb="8">
      <t>シセツ</t>
    </rPh>
    <rPh sb="8" eb="10">
      <t>ジギョウ</t>
    </rPh>
    <rPh sb="11" eb="14">
      <t>ソノタ</t>
    </rPh>
    <rPh sb="14" eb="16">
      <t>カンコウ</t>
    </rPh>
    <rPh sb="16" eb="18">
      <t>シセツ</t>
    </rPh>
    <phoneticPr fontId="4"/>
  </si>
  <si>
    <t>施　設　業　務　等　の　状　況</t>
    <rPh sb="0" eb="3">
      <t>シセツ</t>
    </rPh>
    <rPh sb="4" eb="9">
      <t>ギョウムトウ</t>
    </rPh>
    <rPh sb="12" eb="15">
      <t>ジョウキョウ</t>
    </rPh>
    <phoneticPr fontId="4"/>
  </si>
  <si>
    <t xml:space="preserve">  財　務　分　析　指　標  （単位：千円）</t>
    <rPh sb="2" eb="5">
      <t>ザイム</t>
    </rPh>
    <rPh sb="6" eb="9">
      <t>ブンセキ</t>
    </rPh>
    <rPh sb="10" eb="13">
      <t>シヒョウ</t>
    </rPh>
    <rPh sb="16" eb="18">
      <t>タンイ</t>
    </rPh>
    <rPh sb="19" eb="21">
      <t>センエン</t>
    </rPh>
    <phoneticPr fontId="16"/>
  </si>
  <si>
    <t xml:space="preserve"> 　職　　員　　数</t>
    <rPh sb="2" eb="6">
      <t>ショクイン</t>
    </rPh>
    <rPh sb="8" eb="9">
      <t>スウ</t>
    </rPh>
    <phoneticPr fontId="4"/>
  </si>
  <si>
    <t>損　　　益　　　収　　　支</t>
    <rPh sb="0" eb="5">
      <t>ソンエキ</t>
    </rPh>
    <rPh sb="8" eb="13">
      <t>シュウシ</t>
    </rPh>
    <phoneticPr fontId="4"/>
  </si>
  <si>
    <t xml:space="preserve"> 種　別  </t>
    <rPh sb="1" eb="4">
      <t>シュベツ</t>
    </rPh>
    <phoneticPr fontId="4"/>
  </si>
  <si>
    <t>利用状況</t>
    <rPh sb="0" eb="2">
      <t>リヨウ</t>
    </rPh>
    <rPh sb="2" eb="4">
      <t>ジョウキョウ</t>
    </rPh>
    <phoneticPr fontId="4"/>
  </si>
  <si>
    <t>料　金</t>
    <rPh sb="0" eb="3">
      <t>リョウキン</t>
    </rPh>
    <phoneticPr fontId="4"/>
  </si>
  <si>
    <t>営業収益</t>
    <rPh sb="0" eb="1">
      <t>エイ</t>
    </rPh>
    <rPh sb="1" eb="2">
      <t>ギョウ</t>
    </rPh>
    <rPh sb="2" eb="4">
      <t>シュウエキ</t>
    </rPh>
    <phoneticPr fontId="4"/>
  </si>
  <si>
    <t>長　期</t>
    <rPh sb="0" eb="1">
      <t>チョウ</t>
    </rPh>
    <rPh sb="2" eb="3">
      <t>キ</t>
    </rPh>
    <phoneticPr fontId="4"/>
  </si>
  <si>
    <t>（人）</t>
    <phoneticPr fontId="4"/>
  </si>
  <si>
    <t>収    益</t>
    <rPh sb="0" eb="6">
      <t>シュウエキ</t>
    </rPh>
    <phoneticPr fontId="4"/>
  </si>
  <si>
    <t>戻　入</t>
    <rPh sb="0" eb="1">
      <t>モドリ</t>
    </rPh>
    <rPh sb="2" eb="3">
      <t>ニュウ</t>
    </rPh>
    <phoneticPr fontId="4"/>
  </si>
  <si>
    <t>温泉供給</t>
  </si>
  <si>
    <t xml:space="preserve"> </t>
  </si>
  <si>
    <t>－</t>
  </si>
  <si>
    <t>財　　　務　　　分　　　析　　　指　　　標</t>
    <rPh sb="0" eb="5">
      <t>ザイム</t>
    </rPh>
    <rPh sb="8" eb="13">
      <t>ブンセキ</t>
    </rPh>
    <rPh sb="16" eb="21">
      <t>シヒョウ</t>
    </rPh>
    <phoneticPr fontId="4"/>
  </si>
  <si>
    <t>損　　　　　益　　　　　収　　　　　支</t>
    <rPh sb="0" eb="7">
      <t>ソンエキ</t>
    </rPh>
    <rPh sb="12" eb="19">
      <t>シュウシ</t>
    </rPh>
    <phoneticPr fontId="4"/>
  </si>
  <si>
    <t xml:space="preserve"> 特　別　損　益</t>
    <rPh sb="1" eb="4">
      <t>トクベツ</t>
    </rPh>
    <rPh sb="5" eb="8">
      <t>ソンエキ</t>
    </rPh>
    <phoneticPr fontId="4"/>
  </si>
  <si>
    <t>営業費用</t>
    <phoneticPr fontId="4"/>
  </si>
  <si>
    <t>職   員</t>
    <phoneticPr fontId="4"/>
  </si>
  <si>
    <t>給与費</t>
    <phoneticPr fontId="4"/>
  </si>
  <si>
    <t>利  息</t>
    <phoneticPr fontId="4"/>
  </si>
  <si>
    <t>（△）</t>
    <phoneticPr fontId="4"/>
  </si>
  <si>
    <t>資　　　　　本　　　　　収　　　　　支</t>
    <rPh sb="0" eb="7">
      <t>シホン</t>
    </rPh>
    <rPh sb="12" eb="19">
      <t>シュウシ</t>
    </rPh>
    <phoneticPr fontId="4"/>
  </si>
  <si>
    <t>職　員</t>
    <rPh sb="0" eb="3">
      <t>ショクイン</t>
    </rPh>
    <phoneticPr fontId="16"/>
  </si>
  <si>
    <t>貸　　　借　　　対　　　照　　　指　　　標</t>
    <rPh sb="0" eb="5">
      <t>タイシャク</t>
    </rPh>
    <rPh sb="8" eb="13">
      <t>タイショウ</t>
    </rPh>
    <rPh sb="16" eb="21">
      <t>シヒョウ</t>
    </rPh>
    <phoneticPr fontId="16"/>
  </si>
  <si>
    <t>財　務　指　標</t>
    <rPh sb="0" eb="1">
      <t>ザイ</t>
    </rPh>
    <rPh sb="2" eb="3">
      <t>ツトム</t>
    </rPh>
    <rPh sb="4" eb="5">
      <t>ユビ</t>
    </rPh>
    <rPh sb="6" eb="7">
      <t>ヒョウ</t>
    </rPh>
    <phoneticPr fontId="4"/>
  </si>
  <si>
    <t>自　　己</t>
    <rPh sb="0" eb="4">
      <t>ジコ</t>
    </rPh>
    <phoneticPr fontId="16"/>
  </si>
  <si>
    <t>資　　本</t>
    <rPh sb="0" eb="4">
      <t>シホン</t>
    </rPh>
    <phoneticPr fontId="16"/>
  </si>
  <si>
    <t>対</t>
    <rPh sb="0" eb="1">
      <t>タイ</t>
    </rPh>
    <phoneticPr fontId="16"/>
  </si>
  <si>
    <t>構　　成</t>
    <rPh sb="0" eb="4">
      <t>コウセイ</t>
    </rPh>
    <phoneticPr fontId="16"/>
  </si>
  <si>
    <t>長期資本</t>
    <rPh sb="0" eb="2">
      <t>チョウキ</t>
    </rPh>
    <rPh sb="2" eb="4">
      <t>シホン</t>
    </rPh>
    <phoneticPr fontId="16"/>
  </si>
  <si>
    <t>(％)</t>
    <phoneticPr fontId="16"/>
  </si>
  <si>
    <t>財　　　　務　　　　分　　　　析　　　　指　　　　標</t>
    <rPh sb="0" eb="6">
      <t>ザイム</t>
    </rPh>
    <rPh sb="10" eb="16">
      <t>ブンセキ</t>
    </rPh>
    <rPh sb="20" eb="26">
      <t>シヒョウ</t>
    </rPh>
    <phoneticPr fontId="4"/>
  </si>
  <si>
    <t>経常収支</t>
    <rPh sb="0" eb="2">
      <t>ケイジョウ</t>
    </rPh>
    <rPh sb="2" eb="4">
      <t>シュウシ</t>
    </rPh>
    <phoneticPr fontId="16"/>
  </si>
  <si>
    <t>営業収支</t>
    <rPh sb="0" eb="2">
      <t>エイギョウ</t>
    </rPh>
    <rPh sb="2" eb="4">
      <t>シュウシ</t>
    </rPh>
    <phoneticPr fontId="16"/>
  </si>
  <si>
    <t>償還</t>
    <rPh sb="0" eb="2">
      <t>ショウカン</t>
    </rPh>
    <phoneticPr fontId="4"/>
  </si>
  <si>
    <t>元金</t>
    <rPh sb="0" eb="2">
      <t>ガンキン</t>
    </rPh>
    <phoneticPr fontId="4"/>
  </si>
  <si>
    <t>1年度
完成面積</t>
  </si>
  <si>
    <t>1年度
売却面積</t>
  </si>
  <si>
    <t xml:space="preserve"> ８ 宅地造成事業〔その他造成〕（法適）</t>
    <rPh sb="3" eb="5">
      <t>タクチ</t>
    </rPh>
    <rPh sb="5" eb="7">
      <t>ゾウセイ</t>
    </rPh>
    <rPh sb="7" eb="9">
      <t>ジギョウ</t>
    </rPh>
    <rPh sb="12" eb="13">
      <t>タ</t>
    </rPh>
    <rPh sb="13" eb="15">
      <t>ゾウセイ</t>
    </rPh>
    <phoneticPr fontId="4"/>
  </si>
  <si>
    <t>施　　　　　設　　　　　業　　　　　務　　　　　等　　　　　の　　　　　状　　　　　況</t>
    <rPh sb="0" eb="7">
      <t>シセツ</t>
    </rPh>
    <rPh sb="12" eb="25">
      <t>ギョウムトウ</t>
    </rPh>
    <rPh sb="36" eb="43">
      <t>ジョウキョウ</t>
    </rPh>
    <phoneticPr fontId="4"/>
  </si>
  <si>
    <t>財務分析指標</t>
    <rPh sb="0" eb="2">
      <t>ザイム</t>
    </rPh>
    <rPh sb="2" eb="4">
      <t>ブンセキ</t>
    </rPh>
    <rPh sb="4" eb="6">
      <t>シヒョウ</t>
    </rPh>
    <phoneticPr fontId="4"/>
  </si>
  <si>
    <t>計画事業費</t>
    <rPh sb="0" eb="2">
      <t>ケイカク</t>
    </rPh>
    <rPh sb="2" eb="5">
      <t>ジギョウヒ</t>
    </rPh>
    <phoneticPr fontId="4"/>
  </si>
  <si>
    <t>計画面積</t>
    <rPh sb="0" eb="3">
      <t>ケイカクメン</t>
    </rPh>
    <rPh sb="3" eb="4">
      <t>セキ</t>
    </rPh>
    <phoneticPr fontId="4"/>
  </si>
  <si>
    <t>㎡当たり
造成予定
単　　価</t>
    <rPh sb="1" eb="2">
      <t>ア</t>
    </rPh>
    <rPh sb="5" eb="7">
      <t>ゾウセイ</t>
    </rPh>
    <rPh sb="7" eb="9">
      <t>ヨテイ</t>
    </rPh>
    <rPh sb="10" eb="11">
      <t>タン</t>
    </rPh>
    <rPh sb="13" eb="14">
      <t>アタイ</t>
    </rPh>
    <phoneticPr fontId="4"/>
  </si>
  <si>
    <t>売却予定
面　　積</t>
    <rPh sb="0" eb="2">
      <t>バイキャク</t>
    </rPh>
    <rPh sb="2" eb="4">
      <t>ヨテイ</t>
    </rPh>
    <rPh sb="5" eb="6">
      <t>メン</t>
    </rPh>
    <rPh sb="8" eb="9">
      <t>セキ</t>
    </rPh>
    <phoneticPr fontId="4"/>
  </si>
  <si>
    <t>㎡当たり
売却予定
単　　価</t>
    <rPh sb="1" eb="2">
      <t>ア</t>
    </rPh>
    <rPh sb="5" eb="7">
      <t>バイキャク</t>
    </rPh>
    <rPh sb="7" eb="9">
      <t>ヨテイ</t>
    </rPh>
    <rPh sb="10" eb="11">
      <t>タン</t>
    </rPh>
    <rPh sb="13" eb="14">
      <t>アタイ</t>
    </rPh>
    <phoneticPr fontId="4"/>
  </si>
  <si>
    <t>　完  成  地  の  内  訳</t>
    <rPh sb="1" eb="5">
      <t>カンセイ</t>
    </rPh>
    <rPh sb="7" eb="8">
      <t>チ</t>
    </rPh>
    <rPh sb="13" eb="17">
      <t>ウチワケ</t>
    </rPh>
    <phoneticPr fontId="4"/>
  </si>
  <si>
    <t xml:space="preserve"> 職　　員　　数</t>
    <rPh sb="1" eb="5">
      <t>ショクイン</t>
    </rPh>
    <rPh sb="7" eb="8">
      <t>スウ</t>
    </rPh>
    <phoneticPr fontId="4"/>
  </si>
  <si>
    <t>非売却分</t>
    <rPh sb="0" eb="1">
      <t>ヒ</t>
    </rPh>
    <rPh sb="1" eb="3">
      <t>バイキャク</t>
    </rPh>
    <rPh sb="3" eb="4">
      <t>ブン</t>
    </rPh>
    <phoneticPr fontId="4"/>
  </si>
  <si>
    <t>売却済分</t>
    <rPh sb="0" eb="2">
      <t>バイキャク</t>
    </rPh>
    <rPh sb="2" eb="3">
      <t>ス</t>
    </rPh>
    <rPh sb="3" eb="4">
      <t>ブン</t>
    </rPh>
    <phoneticPr fontId="4"/>
  </si>
  <si>
    <t>未売却分</t>
    <rPh sb="0" eb="1">
      <t>ミ</t>
    </rPh>
    <rPh sb="1" eb="3">
      <t>バイキャク</t>
    </rPh>
    <rPh sb="3" eb="4">
      <t>ブン</t>
    </rPh>
    <phoneticPr fontId="4"/>
  </si>
  <si>
    <t xml:space="preserve"> （千円）</t>
    <rPh sb="2" eb="4">
      <t>センエン</t>
    </rPh>
    <phoneticPr fontId="4"/>
  </si>
  <si>
    <t xml:space="preserve">  （㎡）</t>
    <phoneticPr fontId="4"/>
  </si>
  <si>
    <t xml:space="preserve">  （円/㎡）</t>
    <rPh sb="3" eb="4">
      <t>エン</t>
    </rPh>
    <phoneticPr fontId="4"/>
  </si>
  <si>
    <t>財　　　　　務　　　　　分　　　　　　析　　　　　　指　　　　　　　標</t>
    <rPh sb="0" eb="7">
      <t>ザイム</t>
    </rPh>
    <rPh sb="12" eb="20">
      <t>ブンセキ</t>
    </rPh>
    <rPh sb="26" eb="35">
      <t>シヒョウ</t>
    </rPh>
    <phoneticPr fontId="16"/>
  </si>
  <si>
    <t>損　　　　　　　　　　益　　　　　　　　　　収　　　　　　　　　　支</t>
    <rPh sb="0" eb="1">
      <t>ソン</t>
    </rPh>
    <rPh sb="11" eb="12">
      <t>エキ</t>
    </rPh>
    <rPh sb="22" eb="23">
      <t>オサム</t>
    </rPh>
    <rPh sb="33" eb="34">
      <t>シ</t>
    </rPh>
    <phoneticPr fontId="4"/>
  </si>
  <si>
    <t>営業収益</t>
    <phoneticPr fontId="4"/>
  </si>
  <si>
    <t>他会計</t>
    <rPh sb="0" eb="1">
      <t>タ</t>
    </rPh>
    <rPh sb="1" eb="3">
      <t>カイケイ</t>
    </rPh>
    <phoneticPr fontId="4"/>
  </si>
  <si>
    <t>土地売却</t>
    <rPh sb="0" eb="2">
      <t>トチ</t>
    </rPh>
    <rPh sb="2" eb="4">
      <t>バイキャク</t>
    </rPh>
    <phoneticPr fontId="4"/>
  </si>
  <si>
    <t>繰入金</t>
    <rPh sb="0" eb="3">
      <t>クリイレキン</t>
    </rPh>
    <phoneticPr fontId="4"/>
  </si>
  <si>
    <t>支払</t>
    <rPh sb="0" eb="2">
      <t>シハラ</t>
    </rPh>
    <phoneticPr fontId="4"/>
  </si>
  <si>
    <t>収   　 益</t>
    <rPh sb="0" eb="1">
      <t>オサム</t>
    </rPh>
    <rPh sb="6" eb="7">
      <t>エキ</t>
    </rPh>
    <phoneticPr fontId="4"/>
  </si>
  <si>
    <t>原　　　価</t>
    <rPh sb="0" eb="1">
      <t>ハラ</t>
    </rPh>
    <rPh sb="4" eb="5">
      <t>アタイ</t>
    </rPh>
    <phoneticPr fontId="4"/>
  </si>
  <si>
    <t>財　　　　　務　　　　　分　　　　　析　　　　　指　　　　　標</t>
    <rPh sb="0" eb="7">
      <t>ザイム</t>
    </rPh>
    <rPh sb="12" eb="19">
      <t>ブンセキ</t>
    </rPh>
    <rPh sb="24" eb="31">
      <t>シヒョウ</t>
    </rPh>
    <phoneticPr fontId="4"/>
  </si>
  <si>
    <t>損　　　益　　　収　　　支</t>
    <rPh sb="0" eb="1">
      <t>ソン</t>
    </rPh>
    <rPh sb="4" eb="5">
      <t>エキ</t>
    </rPh>
    <rPh sb="8" eb="13">
      <t>シュウシ</t>
    </rPh>
    <phoneticPr fontId="4"/>
  </si>
  <si>
    <t>資　　本　　収　　支</t>
    <rPh sb="0" eb="4">
      <t>シホン</t>
    </rPh>
    <rPh sb="6" eb="10">
      <t>シュウシ</t>
    </rPh>
    <phoneticPr fontId="4"/>
  </si>
  <si>
    <t>資本的収入</t>
    <phoneticPr fontId="4"/>
  </si>
  <si>
    <t>資本的支出</t>
    <rPh sb="0" eb="2">
      <t>シホン</t>
    </rPh>
    <rPh sb="2" eb="3">
      <t>テキ</t>
    </rPh>
    <rPh sb="3" eb="5">
      <t>シシュツ</t>
    </rPh>
    <phoneticPr fontId="4"/>
  </si>
  <si>
    <t>資　本　収　支</t>
    <rPh sb="0" eb="3">
      <t>シホン</t>
    </rPh>
    <rPh sb="4" eb="7">
      <t>シュウシ</t>
    </rPh>
    <phoneticPr fontId="4"/>
  </si>
  <si>
    <t>財　　　　　　務　　　　　　指　　　　　　標</t>
    <rPh sb="0" eb="1">
      <t>ザイ</t>
    </rPh>
    <rPh sb="7" eb="8">
      <t>ツトム</t>
    </rPh>
    <rPh sb="14" eb="15">
      <t>ユビ</t>
    </rPh>
    <rPh sb="21" eb="22">
      <t>ヒョウ</t>
    </rPh>
    <phoneticPr fontId="4"/>
  </si>
  <si>
    <t>（△）</t>
    <phoneticPr fontId="4"/>
  </si>
  <si>
    <t xml:space="preserve">   区 分</t>
    <phoneticPr fontId="4"/>
  </si>
  <si>
    <t xml:space="preserve">  （㎡）</t>
    <phoneticPr fontId="4"/>
  </si>
  <si>
    <t xml:space="preserve">  （㎡）</t>
    <phoneticPr fontId="4"/>
  </si>
  <si>
    <t>（人）</t>
    <phoneticPr fontId="4"/>
  </si>
  <si>
    <t>給与費</t>
    <phoneticPr fontId="4"/>
  </si>
  <si>
    <t>他会計</t>
    <phoneticPr fontId="4"/>
  </si>
  <si>
    <t xml:space="preserve">   区 分</t>
    <phoneticPr fontId="4"/>
  </si>
  <si>
    <t>の</t>
    <phoneticPr fontId="4"/>
  </si>
  <si>
    <t>-</t>
    <phoneticPr fontId="4"/>
  </si>
  <si>
    <t xml:space="preserve"> ９  交通事業〔自動車運送〕（法適）</t>
    <rPh sb="4" eb="6">
      <t>コウツウ</t>
    </rPh>
    <rPh sb="6" eb="8">
      <t>ジギョウ</t>
    </rPh>
    <rPh sb="9" eb="12">
      <t>ジドウシャ</t>
    </rPh>
    <rPh sb="12" eb="14">
      <t>ウンソウ</t>
    </rPh>
    <phoneticPr fontId="4"/>
  </si>
  <si>
    <t xml:space="preserve">   区 分</t>
    <phoneticPr fontId="4"/>
  </si>
  <si>
    <t>財　　務　　分　　析　　指　　標　　(単位：千円）</t>
    <rPh sb="0" eb="4">
      <t>ザイム</t>
    </rPh>
    <rPh sb="6" eb="10">
      <t>ブンセキ</t>
    </rPh>
    <rPh sb="12" eb="16">
      <t>シヒョウ</t>
    </rPh>
    <rPh sb="19" eb="21">
      <t>タンイ</t>
    </rPh>
    <rPh sb="22" eb="24">
      <t>センエン</t>
    </rPh>
    <phoneticPr fontId="4"/>
  </si>
  <si>
    <t>収　　益　　収　　支</t>
    <rPh sb="0" eb="4">
      <t>シュウエキ</t>
    </rPh>
    <rPh sb="6" eb="10">
      <t>シュウシ</t>
    </rPh>
    <phoneticPr fontId="4"/>
  </si>
  <si>
    <t>車両数</t>
    <rPh sb="0" eb="3">
      <t>シャリョウスウ</t>
    </rPh>
    <phoneticPr fontId="4"/>
  </si>
  <si>
    <t>年間</t>
    <rPh sb="0" eb="2">
      <t>ネンカン</t>
    </rPh>
    <phoneticPr fontId="4"/>
  </si>
  <si>
    <t>路線</t>
    <rPh sb="0" eb="2">
      <t>ロセン</t>
    </rPh>
    <phoneticPr fontId="4"/>
  </si>
  <si>
    <t>実　働</t>
    <rPh sb="0" eb="1">
      <t>ミ</t>
    </rPh>
    <rPh sb="2" eb="3">
      <t>ドウ</t>
    </rPh>
    <phoneticPr fontId="4"/>
  </si>
  <si>
    <t>輸送</t>
    <rPh sb="0" eb="2">
      <t>ユソウ</t>
    </rPh>
    <phoneticPr fontId="4"/>
  </si>
  <si>
    <t>営業外</t>
    <phoneticPr fontId="4"/>
  </si>
  <si>
    <t>車両数</t>
    <rPh sb="0" eb="2">
      <t>シャリョウ</t>
    </rPh>
    <rPh sb="2" eb="3">
      <t>スウ</t>
    </rPh>
    <phoneticPr fontId="4"/>
  </si>
  <si>
    <t>人口</t>
    <rPh sb="0" eb="2">
      <t>ジンコウ</t>
    </rPh>
    <phoneticPr fontId="4"/>
  </si>
  <si>
    <t>運　　送</t>
    <rPh sb="0" eb="4">
      <t>ウンソウ</t>
    </rPh>
    <phoneticPr fontId="4"/>
  </si>
  <si>
    <t>長期前受</t>
    <rPh sb="0" eb="2">
      <t>チョウキ</t>
    </rPh>
    <rPh sb="2" eb="4">
      <t>マエウケ</t>
    </rPh>
    <phoneticPr fontId="4"/>
  </si>
  <si>
    <t>（ｋｍ）</t>
    <phoneticPr fontId="4"/>
  </si>
  <si>
    <t>（台）</t>
    <rPh sb="1" eb="2">
      <t>ダイ</t>
    </rPh>
    <phoneticPr fontId="4"/>
  </si>
  <si>
    <t>（千人）</t>
    <rPh sb="1" eb="3">
      <t>センニン</t>
    </rPh>
    <phoneticPr fontId="4"/>
  </si>
  <si>
    <t>（人）</t>
    <phoneticPr fontId="4"/>
  </si>
  <si>
    <t>（人）</t>
    <phoneticPr fontId="4"/>
  </si>
  <si>
    <t>金戻入</t>
    <rPh sb="1" eb="3">
      <t>レイニュウ</t>
    </rPh>
    <phoneticPr fontId="4"/>
  </si>
  <si>
    <t>損　　　　　益　　　　　収　　　　　支</t>
    <rPh sb="0" eb="1">
      <t>ソン</t>
    </rPh>
    <rPh sb="6" eb="7">
      <t>エキ</t>
    </rPh>
    <rPh sb="12" eb="19">
      <t>シュウシ</t>
    </rPh>
    <phoneticPr fontId="4"/>
  </si>
  <si>
    <t>職   員</t>
    <phoneticPr fontId="4"/>
  </si>
  <si>
    <t>利  息</t>
    <phoneticPr fontId="4"/>
  </si>
  <si>
    <t>（△）</t>
    <phoneticPr fontId="4"/>
  </si>
  <si>
    <t>資 本 的</t>
  </si>
  <si>
    <t>資本的</t>
    <rPh sb="0" eb="3">
      <t>シホンテキ</t>
    </rPh>
    <phoneticPr fontId="4"/>
  </si>
  <si>
    <t>収    入</t>
  </si>
  <si>
    <t>支  出</t>
    <rPh sb="0" eb="4">
      <t>シシュツ</t>
    </rPh>
    <phoneticPr fontId="4"/>
  </si>
  <si>
    <t>貸　　借　　対　　照　　指　　標</t>
    <rPh sb="0" eb="4">
      <t>タイシャク</t>
    </rPh>
    <rPh sb="6" eb="10">
      <t>タイショウ</t>
    </rPh>
    <rPh sb="12" eb="16">
      <t>シヒョウ</t>
    </rPh>
    <phoneticPr fontId="16"/>
  </si>
  <si>
    <t>減　　債</t>
    <rPh sb="0" eb="1">
      <t>ゲンサイ</t>
    </rPh>
    <rPh sb="3" eb="4">
      <t>サイ</t>
    </rPh>
    <phoneticPr fontId="16"/>
  </si>
  <si>
    <t>利　　益</t>
    <rPh sb="0" eb="4">
      <t>リエキ</t>
    </rPh>
    <phoneticPr fontId="16"/>
  </si>
  <si>
    <t>そ の 他</t>
    <rPh sb="0" eb="5">
      <t>ソノタ</t>
    </rPh>
    <phoneticPr fontId="16"/>
  </si>
  <si>
    <t>の</t>
    <phoneticPr fontId="4"/>
  </si>
  <si>
    <t>現在高</t>
    <rPh sb="0" eb="3">
      <t>ゲンザイダカ</t>
    </rPh>
    <phoneticPr fontId="16"/>
  </si>
  <si>
    <t>積 立 金</t>
    <rPh sb="0" eb="5">
      <t>ツミタテキン</t>
    </rPh>
    <phoneticPr fontId="16"/>
  </si>
  <si>
    <t>財　　　　務　　　　指　　　　標</t>
    <rPh sb="0" eb="6">
      <t>ザイム</t>
    </rPh>
    <rPh sb="10" eb="16">
      <t>シヒョウ</t>
    </rPh>
    <phoneticPr fontId="4"/>
  </si>
  <si>
    <t>元利</t>
    <rPh sb="0" eb="2">
      <t>ガンリ</t>
    </rPh>
    <phoneticPr fontId="4"/>
  </si>
  <si>
    <t>(％)</t>
    <phoneticPr fontId="16"/>
  </si>
  <si>
    <t>(％)</t>
    <phoneticPr fontId="16"/>
  </si>
  <si>
    <t>（△）</t>
    <phoneticPr fontId="4"/>
  </si>
  <si>
    <t>１０  介護サービス事業（法適）</t>
    <rPh sb="4" eb="6">
      <t>カイゴ</t>
    </rPh>
    <phoneticPr fontId="4"/>
  </si>
  <si>
    <t xml:space="preserve">               区  分</t>
    <phoneticPr fontId="4"/>
  </si>
  <si>
    <t>施設種別</t>
    <rPh sb="0" eb="2">
      <t>シセツ</t>
    </rPh>
    <rPh sb="2" eb="4">
      <t>シュベツ</t>
    </rPh>
    <phoneticPr fontId="4"/>
  </si>
  <si>
    <t>施    設    業    務    等    の    状    況</t>
  </si>
  <si>
    <t>施設数</t>
    <rPh sb="0" eb="2">
      <t>シセツ</t>
    </rPh>
    <rPh sb="2" eb="3">
      <t>スウ</t>
    </rPh>
    <phoneticPr fontId="4"/>
  </si>
  <si>
    <t>施設定員</t>
    <rPh sb="0" eb="2">
      <t>シセツ</t>
    </rPh>
    <rPh sb="2" eb="4">
      <t>テイイン</t>
    </rPh>
    <phoneticPr fontId="4"/>
  </si>
  <si>
    <t>施設サービス</t>
    <rPh sb="0" eb="2">
      <t>シセツ</t>
    </rPh>
    <phoneticPr fontId="4"/>
  </si>
  <si>
    <t>居宅サービス</t>
    <rPh sb="0" eb="2">
      <t>キョタク</t>
    </rPh>
    <phoneticPr fontId="4"/>
  </si>
  <si>
    <t>居宅介護</t>
    <rPh sb="0" eb="2">
      <t>キョタク</t>
    </rPh>
    <rPh sb="2" eb="4">
      <t>カイゴ</t>
    </rPh>
    <phoneticPr fontId="4"/>
  </si>
  <si>
    <t>その他</t>
    <rPh sb="2" eb="3">
      <t>タ</t>
    </rPh>
    <phoneticPr fontId="4"/>
  </si>
  <si>
    <t>訪問看護</t>
    <rPh sb="0" eb="2">
      <t>ホウモン</t>
    </rPh>
    <rPh sb="2" eb="4">
      <t>カンゴ</t>
    </rPh>
    <phoneticPr fontId="4"/>
  </si>
  <si>
    <t>訪問リハビリ</t>
    <rPh sb="0" eb="2">
      <t>ホウモン</t>
    </rPh>
    <phoneticPr fontId="4"/>
  </si>
  <si>
    <t>通所介護</t>
    <rPh sb="0" eb="1">
      <t>ツウ</t>
    </rPh>
    <rPh sb="1" eb="2">
      <t>ショ</t>
    </rPh>
    <rPh sb="2" eb="4">
      <t>カイゴ</t>
    </rPh>
    <phoneticPr fontId="4"/>
  </si>
  <si>
    <t>通所リハビリ</t>
    <rPh sb="0" eb="1">
      <t>ツウ</t>
    </rPh>
    <rPh sb="1" eb="2">
      <t>ショ</t>
    </rPh>
    <phoneticPr fontId="4"/>
  </si>
  <si>
    <t>短期入所</t>
    <rPh sb="0" eb="2">
      <t>タンキ</t>
    </rPh>
    <rPh sb="2" eb="4">
      <t>ニュウショ</t>
    </rPh>
    <phoneticPr fontId="4"/>
  </si>
  <si>
    <t>福祉用具</t>
    <rPh sb="0" eb="2">
      <t>フクシ</t>
    </rPh>
    <rPh sb="2" eb="4">
      <t>ヨウグ</t>
    </rPh>
    <phoneticPr fontId="4"/>
  </si>
  <si>
    <t>支援</t>
    <rPh sb="0" eb="2">
      <t>シエン</t>
    </rPh>
    <phoneticPr fontId="4"/>
  </si>
  <si>
    <t>介護</t>
    <rPh sb="0" eb="2">
      <t>カイゴ</t>
    </rPh>
    <phoneticPr fontId="4"/>
  </si>
  <si>
    <t>生活介護</t>
    <rPh sb="0" eb="2">
      <t>セイカツ</t>
    </rPh>
    <rPh sb="2" eb="4">
      <t>カイゴ</t>
    </rPh>
    <phoneticPr fontId="4"/>
  </si>
  <si>
    <t>療養介護</t>
    <rPh sb="0" eb="2">
      <t>リョウヨウ</t>
    </rPh>
    <rPh sb="2" eb="4">
      <t>カイゴ</t>
    </rPh>
    <phoneticPr fontId="4"/>
  </si>
  <si>
    <t>貸与</t>
    <rPh sb="0" eb="2">
      <t>タイヨ</t>
    </rPh>
    <phoneticPr fontId="4"/>
  </si>
  <si>
    <t>サービス</t>
    <phoneticPr fontId="4"/>
  </si>
  <si>
    <t>延利用者数</t>
    <rPh sb="0" eb="1">
      <t>ノ</t>
    </rPh>
    <rPh sb="1" eb="3">
      <t>リヨウ</t>
    </rPh>
    <rPh sb="3" eb="4">
      <t>シャ</t>
    </rPh>
    <rPh sb="4" eb="5">
      <t>スウ</t>
    </rPh>
    <phoneticPr fontId="4"/>
  </si>
  <si>
    <t xml:space="preserve"> 団体名</t>
  </si>
  <si>
    <t xml:space="preserve"> （人）</t>
    <phoneticPr fontId="4"/>
  </si>
  <si>
    <t xml:space="preserve"> （人）</t>
  </si>
  <si>
    <t>諏訪中央病院組合</t>
    <rPh sb="0" eb="2">
      <t>スワ</t>
    </rPh>
    <rPh sb="2" eb="4">
      <t>チュウオウ</t>
    </rPh>
    <rPh sb="4" eb="6">
      <t>ビョウイン</t>
    </rPh>
    <rPh sb="6" eb="8">
      <t>クミアイ</t>
    </rPh>
    <phoneticPr fontId="4"/>
  </si>
  <si>
    <t>指定介護老人福祉施設</t>
    <rPh sb="0" eb="2">
      <t>シテイ</t>
    </rPh>
    <rPh sb="2" eb="4">
      <t>カイゴ</t>
    </rPh>
    <rPh sb="4" eb="6">
      <t>ロウジン</t>
    </rPh>
    <rPh sb="6" eb="8">
      <t>フクシ</t>
    </rPh>
    <rPh sb="8" eb="10">
      <t>シセツ</t>
    </rPh>
    <phoneticPr fontId="4"/>
  </si>
  <si>
    <t>介護老人保健施設</t>
    <rPh sb="0" eb="2">
      <t>カイゴ</t>
    </rPh>
    <rPh sb="2" eb="4">
      <t>ロウジン</t>
    </rPh>
    <rPh sb="4" eb="6">
      <t>ホケン</t>
    </rPh>
    <rPh sb="6" eb="8">
      <t>シセツ</t>
    </rPh>
    <phoneticPr fontId="4"/>
  </si>
  <si>
    <t>老人短期入所施設</t>
    <rPh sb="0" eb="2">
      <t>ロウジン</t>
    </rPh>
    <rPh sb="2" eb="4">
      <t>タンキ</t>
    </rPh>
    <rPh sb="4" eb="6">
      <t>ニュウショ</t>
    </rPh>
    <rPh sb="6" eb="8">
      <t>シセツ</t>
    </rPh>
    <phoneticPr fontId="4"/>
  </si>
  <si>
    <t>老人デイサービスセンター</t>
    <rPh sb="0" eb="2">
      <t>ロウジン</t>
    </rPh>
    <phoneticPr fontId="4"/>
  </si>
  <si>
    <t>&lt;合計&gt;</t>
    <rPh sb="1" eb="3">
      <t>ゴウケイ</t>
    </rPh>
    <phoneticPr fontId="4"/>
  </si>
  <si>
    <t xml:space="preserve">               区  分</t>
    <phoneticPr fontId="4"/>
  </si>
  <si>
    <t>施　　設　　業　　務　　等　　の　　状　　況</t>
    <rPh sb="0" eb="1">
      <t>ホドコ</t>
    </rPh>
    <rPh sb="3" eb="4">
      <t>セツ</t>
    </rPh>
    <rPh sb="6" eb="7">
      <t>ギョウ</t>
    </rPh>
    <rPh sb="9" eb="10">
      <t>ツトム</t>
    </rPh>
    <rPh sb="12" eb="13">
      <t>トウ</t>
    </rPh>
    <rPh sb="18" eb="19">
      <t>ジョウ</t>
    </rPh>
    <rPh sb="21" eb="22">
      <t>イワン</t>
    </rPh>
    <phoneticPr fontId="4"/>
  </si>
  <si>
    <t>財　務　分　析　指　標　（単位：千円）</t>
    <rPh sb="0" eb="1">
      <t>ザイ</t>
    </rPh>
    <rPh sb="2" eb="3">
      <t>ツトム</t>
    </rPh>
    <rPh sb="4" eb="5">
      <t>ブン</t>
    </rPh>
    <rPh sb="6" eb="7">
      <t>セキ</t>
    </rPh>
    <rPh sb="8" eb="9">
      <t>ユビ</t>
    </rPh>
    <rPh sb="10" eb="11">
      <t>ヒョウ</t>
    </rPh>
    <rPh sb="13" eb="15">
      <t>タンイ</t>
    </rPh>
    <rPh sb="16" eb="18">
      <t>センエン</t>
    </rPh>
    <phoneticPr fontId="4"/>
  </si>
  <si>
    <t>職種別職員数</t>
    <rPh sb="0" eb="1">
      <t>ショク</t>
    </rPh>
    <rPh sb="1" eb="3">
      <t>シュベツ</t>
    </rPh>
    <rPh sb="3" eb="6">
      <t>ショクインスウ</t>
    </rPh>
    <phoneticPr fontId="4"/>
  </si>
  <si>
    <t>損　益　収　支</t>
    <rPh sb="0" eb="1">
      <t>ソン</t>
    </rPh>
    <rPh sb="2" eb="3">
      <t>エキ</t>
    </rPh>
    <rPh sb="4" eb="5">
      <t>オサム</t>
    </rPh>
    <rPh sb="6" eb="7">
      <t>シ</t>
    </rPh>
    <phoneticPr fontId="4"/>
  </si>
  <si>
    <t>医師</t>
    <rPh sb="0" eb="2">
      <t>イシ</t>
    </rPh>
    <phoneticPr fontId="4"/>
  </si>
  <si>
    <t>看護</t>
    <rPh sb="0" eb="2">
      <t>カンゴ</t>
    </rPh>
    <phoneticPr fontId="4"/>
  </si>
  <si>
    <t>理学療</t>
    <rPh sb="0" eb="2">
      <t>リガク</t>
    </rPh>
    <rPh sb="2" eb="3">
      <t>リョウ</t>
    </rPh>
    <phoneticPr fontId="4"/>
  </si>
  <si>
    <t>事務</t>
    <rPh sb="0" eb="2">
      <t>ジム</t>
    </rPh>
    <phoneticPr fontId="4"/>
  </si>
  <si>
    <t>その他</t>
    <rPh sb="2" eb="3">
      <t>ホカ</t>
    </rPh>
    <phoneticPr fontId="4"/>
  </si>
  <si>
    <t>損益勘定</t>
    <rPh sb="0" eb="2">
      <t>ソンエキ</t>
    </rPh>
    <rPh sb="2" eb="4">
      <t>カンジョウ</t>
    </rPh>
    <phoneticPr fontId="4"/>
  </si>
  <si>
    <t>資本勘定</t>
    <rPh sb="0" eb="2">
      <t>シホン</t>
    </rPh>
    <rPh sb="2" eb="4">
      <t>カンジョウ</t>
    </rPh>
    <phoneticPr fontId="4"/>
  </si>
  <si>
    <t>法士又</t>
    <rPh sb="0" eb="1">
      <t>ホウ</t>
    </rPh>
    <rPh sb="1" eb="2">
      <t>シ</t>
    </rPh>
    <rPh sb="2" eb="3">
      <t>マタ</t>
    </rPh>
    <phoneticPr fontId="4"/>
  </si>
  <si>
    <t>職員数</t>
    <rPh sb="0" eb="2">
      <t>ショクイン</t>
    </rPh>
    <rPh sb="2" eb="3">
      <t>カズ</t>
    </rPh>
    <phoneticPr fontId="4"/>
  </si>
  <si>
    <t>専門員</t>
    <rPh sb="0" eb="2">
      <t>センモン</t>
    </rPh>
    <rPh sb="2" eb="3">
      <t>イン</t>
    </rPh>
    <phoneticPr fontId="4"/>
  </si>
  <si>
    <t>は作業</t>
    <rPh sb="1" eb="3">
      <t>サギョウ</t>
    </rPh>
    <phoneticPr fontId="4"/>
  </si>
  <si>
    <t>サービス</t>
    <phoneticPr fontId="4"/>
  </si>
  <si>
    <t>居宅</t>
    <rPh sb="0" eb="2">
      <t>キョタク</t>
    </rPh>
    <phoneticPr fontId="4"/>
  </si>
  <si>
    <t>療法士</t>
    <rPh sb="0" eb="3">
      <t>リョウホウシ</t>
    </rPh>
    <phoneticPr fontId="4"/>
  </si>
  <si>
    <t>介護サービス外収益</t>
    <rPh sb="0" eb="2">
      <t>カイゴ</t>
    </rPh>
    <rPh sb="6" eb="7">
      <t>ソト</t>
    </rPh>
    <rPh sb="7" eb="9">
      <t>シュウエキ</t>
    </rPh>
    <phoneticPr fontId="4"/>
  </si>
  <si>
    <t>介護サービス費用</t>
    <rPh sb="0" eb="2">
      <t>カイゴ</t>
    </rPh>
    <rPh sb="6" eb="8">
      <t>ヒヨウ</t>
    </rPh>
    <phoneticPr fontId="4"/>
  </si>
  <si>
    <t>介護サービス外費用</t>
    <rPh sb="0" eb="2">
      <t>カイゴ</t>
    </rPh>
    <rPh sb="6" eb="7">
      <t>ソト</t>
    </rPh>
    <rPh sb="7" eb="9">
      <t>ヒヨウ</t>
    </rPh>
    <phoneticPr fontId="4"/>
  </si>
  <si>
    <t>施設</t>
    <rPh sb="0" eb="2">
      <t>シセツ</t>
    </rPh>
    <phoneticPr fontId="4"/>
  </si>
  <si>
    <t>長期</t>
    <rPh sb="0" eb="2">
      <t>チョウキ</t>
    </rPh>
    <phoneticPr fontId="4"/>
  </si>
  <si>
    <t>他会計繰入金</t>
    <rPh sb="0" eb="1">
      <t>タ</t>
    </rPh>
    <rPh sb="1" eb="3">
      <t>カイケイ</t>
    </rPh>
    <rPh sb="3" eb="5">
      <t>クリイレ</t>
    </rPh>
    <rPh sb="5" eb="6">
      <t>キン</t>
    </rPh>
    <phoneticPr fontId="4"/>
  </si>
  <si>
    <t>支払利息</t>
    <rPh sb="0" eb="2">
      <t>シハライ</t>
    </rPh>
    <rPh sb="2" eb="4">
      <t>リソク</t>
    </rPh>
    <phoneticPr fontId="4"/>
  </si>
  <si>
    <t>サービス</t>
    <phoneticPr fontId="4"/>
  </si>
  <si>
    <t>支援等</t>
    <rPh sb="0" eb="2">
      <t>シエン</t>
    </rPh>
    <rPh sb="2" eb="3">
      <t>トウ</t>
    </rPh>
    <phoneticPr fontId="4"/>
  </si>
  <si>
    <t>前受金</t>
    <rPh sb="0" eb="2">
      <t>マエウケ</t>
    </rPh>
    <rPh sb="2" eb="3">
      <t>キン</t>
    </rPh>
    <phoneticPr fontId="4"/>
  </si>
  <si>
    <t>給与費</t>
    <rPh sb="0" eb="2">
      <t>キュウヨ</t>
    </rPh>
    <rPh sb="2" eb="3">
      <t>ヒ</t>
    </rPh>
    <phoneticPr fontId="4"/>
  </si>
  <si>
    <t>償却費</t>
    <rPh sb="0" eb="2">
      <t>ショウキャク</t>
    </rPh>
    <rPh sb="2" eb="3">
      <t>ヒ</t>
    </rPh>
    <phoneticPr fontId="4"/>
  </si>
  <si>
    <t>資　本　収　支</t>
    <rPh sb="0" eb="1">
      <t>シ</t>
    </rPh>
    <rPh sb="2" eb="3">
      <t>ホン</t>
    </rPh>
    <rPh sb="4" eb="5">
      <t>オサム</t>
    </rPh>
    <rPh sb="6" eb="7">
      <t>シ</t>
    </rPh>
    <phoneticPr fontId="4"/>
  </si>
  <si>
    <t>貸　借　対　照　指　標</t>
    <rPh sb="0" eb="1">
      <t>カシ</t>
    </rPh>
    <rPh sb="2" eb="3">
      <t>シャク</t>
    </rPh>
    <rPh sb="4" eb="5">
      <t>タイ</t>
    </rPh>
    <rPh sb="6" eb="7">
      <t>ショウ</t>
    </rPh>
    <rPh sb="8" eb="9">
      <t>ユビ</t>
    </rPh>
    <rPh sb="10" eb="11">
      <t>シルベ</t>
    </rPh>
    <phoneticPr fontId="4"/>
  </si>
  <si>
    <t>建設改良費</t>
    <rPh sb="0" eb="2">
      <t>ケンセツ</t>
    </rPh>
    <rPh sb="2" eb="4">
      <t>カイリョウ</t>
    </rPh>
    <rPh sb="4" eb="5">
      <t>ヒ</t>
    </rPh>
    <phoneticPr fontId="4"/>
  </si>
  <si>
    <t>収支</t>
    <rPh sb="0" eb="2">
      <t>シュウシ</t>
    </rPh>
    <phoneticPr fontId="4"/>
  </si>
  <si>
    <t>財源</t>
    <rPh sb="0" eb="2">
      <t>ザイゲン</t>
    </rPh>
    <phoneticPr fontId="4"/>
  </si>
  <si>
    <t>固定資産</t>
    <rPh sb="0" eb="2">
      <t>コテイ</t>
    </rPh>
    <rPh sb="2" eb="4">
      <t>シサン</t>
    </rPh>
    <phoneticPr fontId="4"/>
  </si>
  <si>
    <t>流動資産</t>
    <rPh sb="0" eb="2">
      <t>リュウドウ</t>
    </rPh>
    <rPh sb="2" eb="4">
      <t>シサン</t>
    </rPh>
    <phoneticPr fontId="4"/>
  </si>
  <si>
    <t>固定負債</t>
    <rPh sb="0" eb="2">
      <t>コテイ</t>
    </rPh>
    <rPh sb="2" eb="4">
      <t>フサイ</t>
    </rPh>
    <phoneticPr fontId="4"/>
  </si>
  <si>
    <t>流動負債</t>
    <rPh sb="0" eb="2">
      <t>リュウドウ</t>
    </rPh>
    <rPh sb="2" eb="4">
      <t>フサイ</t>
    </rPh>
    <phoneticPr fontId="4"/>
  </si>
  <si>
    <t>繰延収益</t>
    <rPh sb="0" eb="1">
      <t>ク</t>
    </rPh>
    <rPh sb="1" eb="2">
      <t>ノベ</t>
    </rPh>
    <rPh sb="2" eb="4">
      <t>シュウエキ</t>
    </rPh>
    <phoneticPr fontId="4"/>
  </si>
  <si>
    <t>資本金</t>
    <rPh sb="0" eb="3">
      <t>シホンキン</t>
    </rPh>
    <phoneticPr fontId="4"/>
  </si>
  <si>
    <t>貸　借　対　象　指　標　（単位：千円）</t>
    <rPh sb="0" eb="1">
      <t>カシ</t>
    </rPh>
    <rPh sb="2" eb="3">
      <t>シャク</t>
    </rPh>
    <rPh sb="4" eb="5">
      <t>タイ</t>
    </rPh>
    <rPh sb="6" eb="7">
      <t>ゾウ</t>
    </rPh>
    <rPh sb="8" eb="9">
      <t>ユビ</t>
    </rPh>
    <rPh sb="10" eb="11">
      <t>シルベ</t>
    </rPh>
    <rPh sb="13" eb="15">
      <t>タンイ</t>
    </rPh>
    <rPh sb="16" eb="18">
      <t>センエン</t>
    </rPh>
    <phoneticPr fontId="4"/>
  </si>
  <si>
    <t>財　務　指　標</t>
    <rPh sb="0" eb="1">
      <t>ザイ</t>
    </rPh>
    <rPh sb="2" eb="3">
      <t>ツトム</t>
    </rPh>
    <rPh sb="4" eb="5">
      <t>ユビ</t>
    </rPh>
    <rPh sb="6" eb="7">
      <t>シルベ</t>
    </rPh>
    <phoneticPr fontId="4"/>
  </si>
  <si>
    <t>対営業収益比率（％）</t>
    <rPh sb="0" eb="1">
      <t>タイ</t>
    </rPh>
    <rPh sb="1" eb="3">
      <t>エイギョウ</t>
    </rPh>
    <rPh sb="3" eb="5">
      <t>シュウエキ</t>
    </rPh>
    <rPh sb="5" eb="7">
      <t>ヒリツ</t>
    </rPh>
    <phoneticPr fontId="4"/>
  </si>
  <si>
    <t>減債</t>
    <rPh sb="0" eb="1">
      <t>ゲン</t>
    </rPh>
    <rPh sb="1" eb="2">
      <t>サイ</t>
    </rPh>
    <phoneticPr fontId="4"/>
  </si>
  <si>
    <t>自己資本</t>
    <rPh sb="0" eb="2">
      <t>ジコ</t>
    </rPh>
    <rPh sb="2" eb="4">
      <t>シホン</t>
    </rPh>
    <phoneticPr fontId="4"/>
  </si>
  <si>
    <t>対</t>
    <rPh sb="0" eb="1">
      <t>タイ</t>
    </rPh>
    <phoneticPr fontId="4"/>
  </si>
  <si>
    <t>経常収支</t>
    <rPh sb="0" eb="2">
      <t>ケイジョウ</t>
    </rPh>
    <rPh sb="2" eb="4">
      <t>シュウシ</t>
    </rPh>
    <phoneticPr fontId="4"/>
  </si>
  <si>
    <t>サービス</t>
    <phoneticPr fontId="4"/>
  </si>
  <si>
    <t>償還額</t>
    <rPh sb="0" eb="2">
      <t>ショウカン</t>
    </rPh>
    <rPh sb="2" eb="3">
      <t>ガク</t>
    </rPh>
    <phoneticPr fontId="4"/>
  </si>
  <si>
    <t>の</t>
    <phoneticPr fontId="4"/>
  </si>
  <si>
    <t>構成比率</t>
    <rPh sb="0" eb="2">
      <t>コウセイ</t>
    </rPh>
    <rPh sb="2" eb="4">
      <t>ヒリツ</t>
    </rPh>
    <phoneticPr fontId="4"/>
  </si>
  <si>
    <t>長期資本</t>
    <rPh sb="0" eb="2">
      <t>チョウキ</t>
    </rPh>
    <rPh sb="2" eb="4">
      <t>シホン</t>
    </rPh>
    <phoneticPr fontId="4"/>
  </si>
  <si>
    <t>収支比率</t>
    <rPh sb="0" eb="2">
      <t>シュウシ</t>
    </rPh>
    <rPh sb="2" eb="4">
      <t>ヒリツ</t>
    </rPh>
    <phoneticPr fontId="4"/>
  </si>
  <si>
    <t>対減価</t>
    <rPh sb="0" eb="1">
      <t>タイ</t>
    </rPh>
    <rPh sb="1" eb="3">
      <t>ゲンカ</t>
    </rPh>
    <phoneticPr fontId="4"/>
  </si>
  <si>
    <t>償還元金</t>
    <rPh sb="0" eb="2">
      <t>ショウカン</t>
    </rPh>
    <rPh sb="2" eb="4">
      <t>ガンキン</t>
    </rPh>
    <phoneticPr fontId="4"/>
  </si>
  <si>
    <t>償還元利金</t>
    <rPh sb="0" eb="2">
      <t>ショウカン</t>
    </rPh>
    <rPh sb="2" eb="5">
      <t>ガンリキン</t>
    </rPh>
    <phoneticPr fontId="4"/>
  </si>
  <si>
    <t>現在高</t>
    <rPh sb="0" eb="2">
      <t>ゲンザイ</t>
    </rPh>
    <rPh sb="2" eb="3">
      <t>ダカ</t>
    </rPh>
    <phoneticPr fontId="4"/>
  </si>
  <si>
    <t>積立金</t>
    <rPh sb="0" eb="2">
      <t>ツミタテ</t>
    </rPh>
    <rPh sb="2" eb="3">
      <t>キン</t>
    </rPh>
    <phoneticPr fontId="4"/>
  </si>
  <si>
    <t>償却額</t>
    <rPh sb="0" eb="3">
      <t>ショウキャクガク</t>
    </rPh>
    <phoneticPr fontId="4"/>
  </si>
  <si>
    <t>（％）</t>
    <phoneticPr fontId="4"/>
  </si>
  <si>
    <t>（％）</t>
    <phoneticPr fontId="4"/>
  </si>
  <si>
    <t>（％）</t>
    <phoneticPr fontId="4"/>
  </si>
  <si>
    <t>※老人短期入所施設及び老人デイサービスの貸借対象指標及び財務指標の一部については、指定介護老人福祉施設に含まれている。</t>
    <rPh sb="1" eb="3">
      <t>ロウジン</t>
    </rPh>
    <rPh sb="3" eb="5">
      <t>タンキ</t>
    </rPh>
    <rPh sb="5" eb="7">
      <t>ニュウショ</t>
    </rPh>
    <rPh sb="7" eb="9">
      <t>シセツ</t>
    </rPh>
    <rPh sb="9" eb="10">
      <t>オヨ</t>
    </rPh>
    <rPh sb="11" eb="13">
      <t>ロウジン</t>
    </rPh>
    <rPh sb="20" eb="22">
      <t>タイシャク</t>
    </rPh>
    <rPh sb="22" eb="24">
      <t>タイショウ</t>
    </rPh>
    <rPh sb="24" eb="26">
      <t>シヒョウ</t>
    </rPh>
    <rPh sb="26" eb="27">
      <t>オヨ</t>
    </rPh>
    <rPh sb="28" eb="30">
      <t>ザイム</t>
    </rPh>
    <rPh sb="30" eb="32">
      <t>シヒョウ</t>
    </rPh>
    <rPh sb="33" eb="35">
      <t>イチブ</t>
    </rPh>
    <rPh sb="41" eb="43">
      <t>シテイ</t>
    </rPh>
    <rPh sb="43" eb="45">
      <t>カイゴ</t>
    </rPh>
    <rPh sb="45" eb="47">
      <t>ロウジン</t>
    </rPh>
    <rPh sb="47" eb="49">
      <t>フクシ</t>
    </rPh>
    <rPh sb="49" eb="51">
      <t>シセツ</t>
    </rPh>
    <rPh sb="52" eb="53">
      <t>フク</t>
    </rPh>
    <phoneticPr fontId="4"/>
  </si>
  <si>
    <t xml:space="preserve"> １１  その他事業（法適）</t>
    <rPh sb="5" eb="8">
      <t>ソノタ</t>
    </rPh>
    <rPh sb="8" eb="10">
      <t>ジギョウ</t>
    </rPh>
    <phoneticPr fontId="4"/>
  </si>
  <si>
    <t>施設業務等の状況</t>
    <rPh sb="0" eb="2">
      <t>シセツ</t>
    </rPh>
    <rPh sb="2" eb="4">
      <t>ギョウム</t>
    </rPh>
    <rPh sb="4" eb="5">
      <t>ナド</t>
    </rPh>
    <rPh sb="6" eb="8">
      <t>ジョウキョウ</t>
    </rPh>
    <phoneticPr fontId="4"/>
  </si>
  <si>
    <t>財　　　　務　　　　分　　　　析　　　　指　　　　標　　（単位：千円）</t>
    <rPh sb="0" eb="6">
      <t>ザイム</t>
    </rPh>
    <rPh sb="10" eb="16">
      <t>ブンセキ</t>
    </rPh>
    <rPh sb="20" eb="26">
      <t>シヒョウ</t>
    </rPh>
    <rPh sb="29" eb="31">
      <t>タンイ</t>
    </rPh>
    <rPh sb="32" eb="34">
      <t>センエン</t>
    </rPh>
    <phoneticPr fontId="4"/>
  </si>
  <si>
    <t>損　　　　益　　　　収　　　　支</t>
    <rPh sb="0" eb="1">
      <t>ソン</t>
    </rPh>
    <rPh sb="5" eb="6">
      <t>エキ</t>
    </rPh>
    <rPh sb="10" eb="16">
      <t>シュウシ</t>
    </rPh>
    <phoneticPr fontId="4"/>
  </si>
  <si>
    <t>施設の名称等</t>
    <rPh sb="0" eb="2">
      <t>シセツ</t>
    </rPh>
    <rPh sb="3" eb="5">
      <t>メイショウ</t>
    </rPh>
    <rPh sb="5" eb="6">
      <t>トウ</t>
    </rPh>
    <phoneticPr fontId="4"/>
  </si>
  <si>
    <t xml:space="preserve">  職　員　数</t>
    <rPh sb="2" eb="5">
      <t>ショクイン</t>
    </rPh>
    <rPh sb="6" eb="7">
      <t>スウ</t>
    </rPh>
    <phoneticPr fontId="4"/>
  </si>
  <si>
    <t>営業外収益</t>
    <rPh sb="0" eb="3">
      <t>エイギョウガイ</t>
    </rPh>
    <phoneticPr fontId="4"/>
  </si>
  <si>
    <t>主 営 業</t>
    <rPh sb="0" eb="1">
      <t>シュ</t>
    </rPh>
    <rPh sb="2" eb="5">
      <t>エイギョウ</t>
    </rPh>
    <phoneticPr fontId="4"/>
  </si>
  <si>
    <t>他 会 計</t>
    <rPh sb="0" eb="5">
      <t>タカイケイ</t>
    </rPh>
    <phoneticPr fontId="4"/>
  </si>
  <si>
    <t>繰 入 金</t>
    <rPh sb="0" eb="5">
      <t>クリイレキン</t>
    </rPh>
    <phoneticPr fontId="4"/>
  </si>
  <si>
    <t>基 準 内</t>
    <rPh sb="0" eb="1">
      <t>モト</t>
    </rPh>
    <rPh sb="2" eb="3">
      <t>ジュン</t>
    </rPh>
    <rPh sb="4" eb="5">
      <t>ナイ</t>
    </rPh>
    <phoneticPr fontId="4"/>
  </si>
  <si>
    <t>有線放送電話</t>
  </si>
  <si>
    <t>診療所</t>
  </si>
  <si>
    <t>コミュニティ・プラント</t>
  </si>
  <si>
    <t>諏訪中央病院組合</t>
  </si>
  <si>
    <t>看護専門学校</t>
  </si>
  <si>
    <t xml:space="preserve">     区 分</t>
    <phoneticPr fontId="4"/>
  </si>
  <si>
    <t>資  本  収  支</t>
    <rPh sb="0" eb="1">
      <t>シ</t>
    </rPh>
    <rPh sb="3" eb="4">
      <t>ホン</t>
    </rPh>
    <rPh sb="6" eb="7">
      <t>オサム</t>
    </rPh>
    <rPh sb="9" eb="10">
      <t>シ</t>
    </rPh>
    <phoneticPr fontId="4"/>
  </si>
  <si>
    <t>他会計</t>
    <rPh sb="0" eb="3">
      <t>タカイケイ</t>
    </rPh>
    <phoneticPr fontId="4"/>
  </si>
  <si>
    <t>支払</t>
    <phoneticPr fontId="4"/>
  </si>
  <si>
    <t>繰入金</t>
    <rPh sb="0" eb="2">
      <t>クリイレ</t>
    </rPh>
    <rPh sb="2" eb="3">
      <t>キン</t>
    </rPh>
    <phoneticPr fontId="4"/>
  </si>
  <si>
    <t xml:space="preserve">     区 分</t>
    <phoneticPr fontId="4"/>
  </si>
  <si>
    <t>資　　　本　　　収　　　支</t>
    <rPh sb="0" eb="5">
      <t>シホン</t>
    </rPh>
    <rPh sb="8" eb="13">
      <t>シュウシ</t>
    </rPh>
    <phoneticPr fontId="4"/>
  </si>
  <si>
    <t>　　貸　　　 借　　　 対　　 　照　 　　指　　　 標</t>
    <rPh sb="2" eb="8">
      <t>タイシャク</t>
    </rPh>
    <rPh sb="12" eb="18">
      <t>タイショウ</t>
    </rPh>
    <rPh sb="22" eb="28">
      <t>シヒョウ</t>
    </rPh>
    <phoneticPr fontId="16"/>
  </si>
  <si>
    <t>貸借対照指標  (単位：千円）</t>
    <rPh sb="0" eb="1">
      <t>カシ</t>
    </rPh>
    <rPh sb="1" eb="2">
      <t>シャク</t>
    </rPh>
    <rPh sb="2" eb="3">
      <t>ツイ</t>
    </rPh>
    <rPh sb="3" eb="4">
      <t>アキラ</t>
    </rPh>
    <rPh sb="4" eb="6">
      <t>シヒョウ</t>
    </rPh>
    <rPh sb="9" eb="11">
      <t>タンイ</t>
    </rPh>
    <rPh sb="12" eb="14">
      <t>センエン</t>
    </rPh>
    <phoneticPr fontId="4"/>
  </si>
  <si>
    <t>(％)</t>
    <phoneticPr fontId="16"/>
  </si>
  <si>
    <t>公　営　企　業　会　計</t>
    <rPh sb="0" eb="1">
      <t>コウ</t>
    </rPh>
    <rPh sb="2" eb="3">
      <t>エイ</t>
    </rPh>
    <rPh sb="4" eb="5">
      <t>キ</t>
    </rPh>
    <rPh sb="6" eb="7">
      <t>ギョウ</t>
    </rPh>
    <rPh sb="8" eb="9">
      <t>カイ</t>
    </rPh>
    <rPh sb="10" eb="11">
      <t>ケイ</t>
    </rPh>
    <phoneticPr fontId="3"/>
  </si>
  <si>
    <t xml:space="preserve">  決  算  の  状  況  ( 法 非 適 用 )</t>
    <rPh sb="21" eb="22">
      <t>ヒ</t>
    </rPh>
    <phoneticPr fontId="4"/>
  </si>
  <si>
    <t>電　　　気</t>
    <rPh sb="0" eb="1">
      <t>デン</t>
    </rPh>
    <rPh sb="4" eb="5">
      <t>キ</t>
    </rPh>
    <phoneticPr fontId="4"/>
  </si>
  <si>
    <t>市　　　場</t>
    <rPh sb="0" eb="1">
      <t>シ</t>
    </rPh>
    <rPh sb="4" eb="5">
      <t>バ</t>
    </rPh>
    <phoneticPr fontId="4"/>
  </si>
  <si>
    <t>と　　畜　　場</t>
    <rPh sb="3" eb="4">
      <t>チク</t>
    </rPh>
    <rPh sb="6" eb="7">
      <t>バ</t>
    </rPh>
    <phoneticPr fontId="4"/>
  </si>
  <si>
    <t>駐　　車　　場</t>
    <rPh sb="0" eb="7">
      <t>チュウシャジョウ</t>
    </rPh>
    <phoneticPr fontId="4"/>
  </si>
  <si>
    <t>R1</t>
    <phoneticPr fontId="3"/>
  </si>
  <si>
    <t>収
益
的
収
支</t>
    <rPh sb="0" eb="1">
      <t>オサム</t>
    </rPh>
    <rPh sb="3" eb="4">
      <t>マ</t>
    </rPh>
    <rPh sb="6" eb="7">
      <t>マト</t>
    </rPh>
    <rPh sb="9" eb="10">
      <t>オサメル</t>
    </rPh>
    <rPh sb="12" eb="13">
      <t>シ</t>
    </rPh>
    <phoneticPr fontId="4"/>
  </si>
  <si>
    <t>収入</t>
    <rPh sb="0" eb="2">
      <t>シュウニュウ</t>
    </rPh>
    <phoneticPr fontId="4"/>
  </si>
  <si>
    <t>支出</t>
    <rPh sb="0" eb="2">
      <t>シシュツ</t>
    </rPh>
    <phoneticPr fontId="4"/>
  </si>
  <si>
    <t>(0)</t>
  </si>
  <si>
    <t>差引</t>
    <rPh sb="0" eb="2">
      <t>サシヒキ</t>
    </rPh>
    <phoneticPr fontId="4"/>
  </si>
  <si>
    <t>0</t>
  </si>
  <si>
    <t>資
本
的
収
支</t>
    <rPh sb="0" eb="1">
      <t>シ</t>
    </rPh>
    <rPh sb="3" eb="4">
      <t>ホン</t>
    </rPh>
    <rPh sb="6" eb="7">
      <t>マト</t>
    </rPh>
    <rPh sb="9" eb="10">
      <t>オサメル</t>
    </rPh>
    <rPh sb="12" eb="13">
      <t>シ</t>
    </rPh>
    <phoneticPr fontId="4"/>
  </si>
  <si>
    <t>収支再差引</t>
    <rPh sb="0" eb="2">
      <t>シュウシ</t>
    </rPh>
    <rPh sb="2" eb="3">
      <t>サイ</t>
    </rPh>
    <rPh sb="3" eb="5">
      <t>サシヒキ</t>
    </rPh>
    <phoneticPr fontId="4"/>
  </si>
  <si>
    <t>実質収支</t>
    <rPh sb="0" eb="2">
      <t>ジッシツ</t>
    </rPh>
    <rPh sb="2" eb="4">
      <t>シュウシ</t>
    </rPh>
    <phoneticPr fontId="4"/>
  </si>
  <si>
    <t>0</t>
    <phoneticPr fontId="3"/>
  </si>
  <si>
    <t>(0)</t>
    <phoneticPr fontId="3"/>
  </si>
  <si>
    <t>前年度繰越金</t>
    <rPh sb="0" eb="3">
      <t>ゼンネンド</t>
    </rPh>
    <rPh sb="3" eb="5">
      <t>クリコシ</t>
    </rPh>
    <rPh sb="5" eb="6">
      <t>キン</t>
    </rPh>
    <phoneticPr fontId="4"/>
  </si>
  <si>
    <t>繰上充用金</t>
    <rPh sb="0" eb="2">
      <t>クリアゲ</t>
    </rPh>
    <rPh sb="2" eb="4">
      <t>ジュウヨウ</t>
    </rPh>
    <rPh sb="4" eb="5">
      <t>キン</t>
    </rPh>
    <phoneticPr fontId="4"/>
  </si>
  <si>
    <t>翌年度繰越財源</t>
    <rPh sb="0" eb="3">
      <t>ヨクネンド</t>
    </rPh>
    <rPh sb="3" eb="5">
      <t>クリコシ</t>
    </rPh>
    <rPh sb="5" eb="7">
      <t>ザイゲン</t>
    </rPh>
    <phoneticPr fontId="4"/>
  </si>
  <si>
    <t>地方債現在高</t>
    <rPh sb="0" eb="3">
      <t>チホウサイ</t>
    </rPh>
    <rPh sb="3" eb="5">
      <t>ゲンザイ</t>
    </rPh>
    <rPh sb="5" eb="6">
      <t>ダカ</t>
    </rPh>
    <phoneticPr fontId="4"/>
  </si>
  <si>
    <t>*表中３段書きの数値は、「上段ー損失事業数」「中段ー損失額計」「下段ー利益額計」である。但し、介護サービス事業については事業数=会計数である。</t>
    <phoneticPr fontId="4"/>
  </si>
  <si>
    <t>事   業   別   決   算   状   況   （  法  非  適  用  ）</t>
  </si>
  <si>
    <t>１ 水道事業〔簡易水道〕（法非適）</t>
    <rPh sb="7" eb="9">
      <t>カンイ</t>
    </rPh>
    <rPh sb="9" eb="11">
      <t>スイドウ</t>
    </rPh>
    <phoneticPr fontId="4"/>
  </si>
  <si>
    <t>施    　　 設  　　   業  　　   務   　　  等   　　  の  　　   状    　　 況</t>
    <phoneticPr fontId="4"/>
  </si>
  <si>
    <t>施    　　 設  　　   業  　　   務   　　  等   　　  の  　　   状    　　 況</t>
  </si>
  <si>
    <t>財務分析指標</t>
    <rPh sb="0" eb="1">
      <t>ザイ</t>
    </rPh>
    <rPh sb="1" eb="2">
      <t>ツトム</t>
    </rPh>
    <rPh sb="2" eb="3">
      <t>ブン</t>
    </rPh>
    <rPh sb="3" eb="4">
      <t>セキ</t>
    </rPh>
    <rPh sb="4" eb="5">
      <t>ユビ</t>
    </rPh>
    <rPh sb="5" eb="6">
      <t>シルベ</t>
    </rPh>
    <phoneticPr fontId="4"/>
  </si>
  <si>
    <t>職員数</t>
    <phoneticPr fontId="4"/>
  </si>
  <si>
    <t>職員１人当たり</t>
    <phoneticPr fontId="4"/>
  </si>
  <si>
    <t>収益的収支</t>
    <phoneticPr fontId="4"/>
  </si>
  <si>
    <t>収　益　的　収　支</t>
    <phoneticPr fontId="4"/>
  </si>
  <si>
    <t>資本的収支</t>
    <rPh sb="0" eb="3">
      <t>シホンテキ</t>
    </rPh>
    <rPh sb="3" eb="5">
      <t>シュウシ</t>
    </rPh>
    <phoneticPr fontId="4"/>
  </si>
  <si>
    <t>資　　本　　的　　収　　支</t>
    <rPh sb="0" eb="1">
      <t>シ</t>
    </rPh>
    <rPh sb="3" eb="4">
      <t>ホン</t>
    </rPh>
    <rPh sb="6" eb="7">
      <t>テキ</t>
    </rPh>
    <rPh sb="9" eb="10">
      <t>オサム</t>
    </rPh>
    <rPh sb="12" eb="13">
      <t>ササ</t>
    </rPh>
    <phoneticPr fontId="4"/>
  </si>
  <si>
    <t>前年度</t>
  </si>
  <si>
    <t>翌年度</t>
  </si>
  <si>
    <t>対営業収益比率（％）</t>
    <rPh sb="0" eb="1">
      <t>タイ</t>
    </rPh>
    <rPh sb="5" eb="7">
      <t>ヒリツ</t>
    </rPh>
    <phoneticPr fontId="4"/>
  </si>
  <si>
    <t>普及率  (%)</t>
  </si>
  <si>
    <t>現行料金</t>
    <rPh sb="0" eb="2">
      <t>ゲンコウ</t>
    </rPh>
    <rPh sb="2" eb="4">
      <t>リョウキン</t>
    </rPh>
    <phoneticPr fontId="4"/>
  </si>
  <si>
    <t>１日平均</t>
  </si>
  <si>
    <t>１人１日</t>
  </si>
  <si>
    <t>施  設</t>
  </si>
  <si>
    <t>最  大</t>
  </si>
  <si>
    <t>配水管</t>
  </si>
  <si>
    <t>供  給</t>
  </si>
  <si>
    <t>給  水</t>
  </si>
  <si>
    <t>回</t>
  </si>
  <si>
    <t>　総 収 益</t>
  </si>
  <si>
    <t>総 費 用</t>
  </si>
  <si>
    <t>資本的</t>
    <phoneticPr fontId="4"/>
  </si>
  <si>
    <t>資  本  的</t>
  </si>
  <si>
    <t>収   支</t>
  </si>
  <si>
    <t>形  式</t>
  </si>
  <si>
    <t>へ  の</t>
  </si>
  <si>
    <t>実   質</t>
  </si>
  <si>
    <t>地 方 債</t>
  </si>
  <si>
    <t>基本</t>
  </si>
  <si>
    <t>超過</t>
  </si>
  <si>
    <t>実施</t>
    <phoneticPr fontId="4"/>
  </si>
  <si>
    <t>損益</t>
  </si>
  <si>
    <t>資本</t>
  </si>
  <si>
    <t>平  均</t>
  </si>
  <si>
    <t>負荷率</t>
  </si>
  <si>
    <t>使  用</t>
  </si>
  <si>
    <t>他会計繰入金</t>
  </si>
  <si>
    <t>収支</t>
    <phoneticPr fontId="4"/>
  </si>
  <si>
    <t>収  支</t>
  </si>
  <si>
    <t>積 立 金</t>
  </si>
  <si>
    <t>からの</t>
  </si>
  <si>
    <t>繰  上</t>
  </si>
  <si>
    <t>地方債</t>
  </si>
  <si>
    <t>職員</t>
  </si>
  <si>
    <t>人   口</t>
    <phoneticPr fontId="4"/>
  </si>
  <si>
    <t>総有収水</t>
  </si>
  <si>
    <t>水量</t>
  </si>
  <si>
    <t>料金</t>
  </si>
  <si>
    <t>年月日</t>
  </si>
  <si>
    <t>勘定</t>
  </si>
  <si>
    <t>配水量</t>
  </si>
  <si>
    <t>利用率</t>
  </si>
  <si>
    <t>稼働率</t>
  </si>
  <si>
    <t>効  率</t>
  </si>
  <si>
    <t>単  価</t>
  </si>
  <si>
    <t>原  価</t>
  </si>
  <si>
    <t>給水人口</t>
  </si>
  <si>
    <t>給水量</t>
  </si>
  <si>
    <t>収入</t>
    <phoneticPr fontId="4"/>
  </si>
  <si>
    <t>地方債</t>
    <phoneticPr fontId="4"/>
  </si>
  <si>
    <t>支      出</t>
  </si>
  <si>
    <t>建    設</t>
  </si>
  <si>
    <t>繰  越</t>
  </si>
  <si>
    <t>償還</t>
    <phoneticPr fontId="4"/>
  </si>
  <si>
    <t>(C)/(A)</t>
  </si>
  <si>
    <t>(C)/(B)</t>
  </si>
  <si>
    <t>(円</t>
  </si>
  <si>
    <t>料金収入</t>
  </si>
  <si>
    <t>利息</t>
    <phoneticPr fontId="4"/>
  </si>
  <si>
    <t>差引</t>
    <phoneticPr fontId="4"/>
  </si>
  <si>
    <t>改良費</t>
    <phoneticPr fontId="4"/>
  </si>
  <si>
    <t>償還金</t>
  </si>
  <si>
    <t>差  引</t>
  </si>
  <si>
    <t>再差引</t>
  </si>
  <si>
    <t>繰越金</t>
  </si>
  <si>
    <t>充用金</t>
  </si>
  <si>
    <t>財  源</t>
  </si>
  <si>
    <t>現 在 高</t>
  </si>
  <si>
    <t>(Ｃ)</t>
  </si>
  <si>
    <t>量 (㎥)</t>
    <phoneticPr fontId="4"/>
  </si>
  <si>
    <t>（円）</t>
  </si>
  <si>
    <t>/㎥)</t>
    <phoneticPr fontId="4"/>
  </si>
  <si>
    <t>(人)</t>
  </si>
  <si>
    <t>(l)</t>
  </si>
  <si>
    <t>(円/㎥)</t>
    <phoneticPr fontId="4"/>
  </si>
  <si>
    <t>(人）</t>
  </si>
  <si>
    <t>(千円)</t>
  </si>
  <si>
    <t>川上村</t>
  </si>
  <si>
    <t>南牧村</t>
  </si>
  <si>
    <t>南相木村</t>
  </si>
  <si>
    <t>北相木村</t>
  </si>
  <si>
    <t>佐久穂町</t>
  </si>
  <si>
    <t>青木村</t>
  </si>
  <si>
    <t>阿南町</t>
  </si>
  <si>
    <t>平谷村</t>
  </si>
  <si>
    <t>根羽村</t>
  </si>
  <si>
    <t>下條村</t>
  </si>
  <si>
    <t>売木村</t>
  </si>
  <si>
    <t>天龍村</t>
  </si>
  <si>
    <t>泰阜村</t>
  </si>
  <si>
    <t>大鹿村</t>
  </si>
  <si>
    <t>南木曽町</t>
  </si>
  <si>
    <t>木祖村</t>
  </si>
  <si>
    <t>大桑村</t>
  </si>
  <si>
    <t>麻績村</t>
  </si>
  <si>
    <t>生坂村</t>
  </si>
  <si>
    <t>筑北村</t>
  </si>
  <si>
    <t>小谷村</t>
  </si>
  <si>
    <t>小川村</t>
  </si>
  <si>
    <t>栄村</t>
  </si>
  <si>
    <t xml:space="preserve"> ２ 下水道事業〔公共下水道等〕（法非適）</t>
    <rPh sb="9" eb="11">
      <t>コウキョウ</t>
    </rPh>
    <rPh sb="11" eb="14">
      <t>ゲスイドウ</t>
    </rPh>
    <rPh sb="14" eb="15">
      <t>トウ</t>
    </rPh>
    <phoneticPr fontId="4"/>
  </si>
  <si>
    <t>（単位：千円）</t>
    <phoneticPr fontId="4"/>
  </si>
  <si>
    <t>施設業務等の状況</t>
    <rPh sb="0" eb="2">
      <t>シセツ</t>
    </rPh>
    <rPh sb="2" eb="4">
      <t>ギョウム</t>
    </rPh>
    <rPh sb="4" eb="5">
      <t>トウ</t>
    </rPh>
    <rPh sb="6" eb="8">
      <t>ジョウキョウ</t>
    </rPh>
    <phoneticPr fontId="4"/>
  </si>
  <si>
    <t>財     務     分     析     指     標　　（単位：千円）</t>
    <rPh sb="34" eb="36">
      <t>タンイ</t>
    </rPh>
    <rPh sb="37" eb="39">
      <t>センエン</t>
    </rPh>
    <phoneticPr fontId="4"/>
  </si>
  <si>
    <t>　　　　　　財　　　   務   　　　分　　　   析   　　　指　　　   標</t>
    <phoneticPr fontId="4"/>
  </si>
  <si>
    <t>財      務      分      析      指      標</t>
    <phoneticPr fontId="4"/>
  </si>
  <si>
    <t>職  員  数</t>
    <phoneticPr fontId="4"/>
  </si>
  <si>
    <t>収   益   的   収   支</t>
  </si>
  <si>
    <t>資    本    的    収    支</t>
    <phoneticPr fontId="4"/>
  </si>
  <si>
    <t>資    本    的    収    支</t>
  </si>
  <si>
    <t>現在処理</t>
  </si>
  <si>
    <t>下水処理</t>
  </si>
  <si>
    <t>排水能力</t>
  </si>
  <si>
    <t>年 間 総</t>
    <phoneticPr fontId="4"/>
  </si>
  <si>
    <t>料    金</t>
  </si>
  <si>
    <t>使用料</t>
  </si>
  <si>
    <t>処理</t>
  </si>
  <si>
    <t>　総 収 益</t>
    <phoneticPr fontId="4"/>
  </si>
  <si>
    <t>資本的</t>
  </si>
  <si>
    <t>前 年 度</t>
    <phoneticPr fontId="4"/>
  </si>
  <si>
    <t>実　質</t>
    <phoneticPr fontId="4"/>
  </si>
  <si>
    <t>能力晴天</t>
  </si>
  <si>
    <t>晴天時</t>
  </si>
  <si>
    <t>一般家庭</t>
  </si>
  <si>
    <t>回収率</t>
  </si>
  <si>
    <t>他会計繰入金</t>
    <phoneticPr fontId="4"/>
  </si>
  <si>
    <t>地方債</t>
    <rPh sb="0" eb="3">
      <t>チホウサイ</t>
    </rPh>
    <phoneticPr fontId="4"/>
  </si>
  <si>
    <t>区域面積</t>
  </si>
  <si>
    <t>時平均</t>
  </si>
  <si>
    <t>平均</t>
  </si>
  <si>
    <t>処理水量</t>
    <phoneticPr fontId="4"/>
  </si>
  <si>
    <t>有収水量</t>
  </si>
  <si>
    <t>単価</t>
  </si>
  <si>
    <t>原価</t>
  </si>
  <si>
    <t>収入</t>
  </si>
  <si>
    <t>支出</t>
  </si>
  <si>
    <t>か ら の</t>
    <phoneticPr fontId="4"/>
  </si>
  <si>
    <t>繰上</t>
  </si>
  <si>
    <t>雨水処理</t>
  </si>
  <si>
    <t>利  息</t>
  </si>
  <si>
    <t>改 良 費</t>
  </si>
  <si>
    <t>収　支</t>
    <phoneticPr fontId="4"/>
  </si>
  <si>
    <t>(ha)</t>
  </si>
  <si>
    <t>(㎥/日)</t>
    <phoneticPr fontId="4"/>
  </si>
  <si>
    <t xml:space="preserve">   (円)</t>
  </si>
  <si>
    <t>（人）</t>
  </si>
  <si>
    <t>負担金</t>
  </si>
  <si>
    <t>繰 越 金</t>
    <phoneticPr fontId="4"/>
  </si>
  <si>
    <t>坂城町</t>
  </si>
  <si>
    <t>南佐久環境衛生組合</t>
  </si>
  <si>
    <t>木曽広域連合</t>
  </si>
  <si>
    <t>（特定環境保全公共下水道）</t>
    <rPh sb="5" eb="7">
      <t>ホゼン</t>
    </rPh>
    <rPh sb="7" eb="9">
      <t>コウキョウ</t>
    </rPh>
    <phoneticPr fontId="3"/>
  </si>
  <si>
    <t>合計</t>
  </si>
  <si>
    <t xml:space="preserve"> ３  下水道事業〔農業集落排水施設〕（法非適）</t>
    <rPh sb="4" eb="6">
      <t>ゲスイ</t>
    </rPh>
    <rPh sb="6" eb="7">
      <t>ドウ</t>
    </rPh>
    <rPh sb="10" eb="12">
      <t>ノウギョウ</t>
    </rPh>
    <rPh sb="12" eb="14">
      <t>シュウラク</t>
    </rPh>
    <rPh sb="14" eb="16">
      <t>ハイスイ</t>
    </rPh>
    <rPh sb="16" eb="18">
      <t>シセツ</t>
    </rPh>
    <phoneticPr fontId="4"/>
  </si>
  <si>
    <t>　　　　　　　　(単位：千円）</t>
    <phoneticPr fontId="4"/>
  </si>
  <si>
    <t>（単位：千円）</t>
  </si>
  <si>
    <t xml:space="preserve">  区  分</t>
  </si>
  <si>
    <t>財     務     分     析     指     標　</t>
    <phoneticPr fontId="4"/>
  </si>
  <si>
    <t>財     務     分     析     指     標</t>
  </si>
  <si>
    <t>財   務   分   析   指   標</t>
  </si>
  <si>
    <t>普 及 率</t>
    <phoneticPr fontId="4"/>
  </si>
  <si>
    <t>年　　間</t>
    <rPh sb="0" eb="4">
      <t>ネンカン</t>
    </rPh>
    <phoneticPr fontId="4"/>
  </si>
  <si>
    <t>職  員  数</t>
  </si>
  <si>
    <t>総 収 益</t>
  </si>
  <si>
    <t>実  質</t>
    <phoneticPr fontId="4"/>
  </si>
  <si>
    <t>収  支</t>
    <phoneticPr fontId="4"/>
  </si>
  <si>
    <t>(円)</t>
    <phoneticPr fontId="4"/>
  </si>
  <si>
    <t xml:space="preserve"> ４  下水道事業〔林業集落排水施設〕（法非適）</t>
    <rPh sb="4" eb="7">
      <t>ゲスイドウ</t>
    </rPh>
    <rPh sb="7" eb="9">
      <t>ジギョウ</t>
    </rPh>
    <rPh sb="16" eb="18">
      <t>シセツ</t>
    </rPh>
    <phoneticPr fontId="4"/>
  </si>
  <si>
    <t xml:space="preserve">施    設    業    務    等    の    状    況   </t>
    <phoneticPr fontId="4"/>
  </si>
  <si>
    <t>行　政</t>
    <phoneticPr fontId="4"/>
  </si>
  <si>
    <t>現　在</t>
    <phoneticPr fontId="4"/>
  </si>
  <si>
    <t>現在水</t>
    <phoneticPr fontId="4"/>
  </si>
  <si>
    <t>現在</t>
    <phoneticPr fontId="4"/>
  </si>
  <si>
    <t>下水処</t>
    <phoneticPr fontId="4"/>
  </si>
  <si>
    <t>排　水</t>
    <phoneticPr fontId="4"/>
  </si>
  <si>
    <t>年間総</t>
    <phoneticPr fontId="4"/>
  </si>
  <si>
    <t>区域内</t>
    <rPh sb="0" eb="3">
      <t>クイキナイ</t>
    </rPh>
    <phoneticPr fontId="4"/>
  </si>
  <si>
    <t>洗便所</t>
    <rPh sb="0" eb="1">
      <t>アラ</t>
    </rPh>
    <phoneticPr fontId="4"/>
  </si>
  <si>
    <t>処理</t>
    <rPh sb="0" eb="2">
      <t>ショリ</t>
    </rPh>
    <phoneticPr fontId="4"/>
  </si>
  <si>
    <t>理能力</t>
    <rPh sb="0" eb="1">
      <t>リユウ</t>
    </rPh>
    <phoneticPr fontId="4"/>
  </si>
  <si>
    <t>能　力</t>
    <rPh sb="0" eb="3">
      <t>ノウリョク</t>
    </rPh>
    <phoneticPr fontId="4"/>
  </si>
  <si>
    <t>有収</t>
    <rPh sb="0" eb="1">
      <t>ユウシュウ</t>
    </rPh>
    <rPh sb="1" eb="2">
      <t>シュウニュウ</t>
    </rPh>
    <phoneticPr fontId="4"/>
  </si>
  <si>
    <t>人　口</t>
    <rPh sb="0" eb="3">
      <t>ジンコウ</t>
    </rPh>
    <phoneticPr fontId="4"/>
  </si>
  <si>
    <t>設置済</t>
    <rPh sb="0" eb="2">
      <t>セッチ</t>
    </rPh>
    <rPh sb="2" eb="3">
      <t>ズ</t>
    </rPh>
    <phoneticPr fontId="4"/>
  </si>
  <si>
    <t>区域</t>
    <rPh sb="0" eb="2">
      <t>クイキ</t>
    </rPh>
    <phoneticPr fontId="4"/>
  </si>
  <si>
    <t>晴天時</t>
    <rPh sb="0" eb="2">
      <t>セイテン</t>
    </rPh>
    <rPh sb="2" eb="3">
      <t>ジ</t>
    </rPh>
    <phoneticPr fontId="4"/>
  </si>
  <si>
    <t>水　量</t>
    <phoneticPr fontId="4"/>
  </si>
  <si>
    <t>水量</t>
    <phoneticPr fontId="4"/>
  </si>
  <si>
    <t>面積</t>
    <rPh sb="0" eb="2">
      <t>メンセキ</t>
    </rPh>
    <phoneticPr fontId="4"/>
  </si>
  <si>
    <t>平　均</t>
    <phoneticPr fontId="4"/>
  </si>
  <si>
    <t>A(人)</t>
    <phoneticPr fontId="4"/>
  </si>
  <si>
    <t>B(人)</t>
    <phoneticPr fontId="4"/>
  </si>
  <si>
    <t>C(人)</t>
    <phoneticPr fontId="4"/>
  </si>
  <si>
    <t>施設業務の状況</t>
    <rPh sb="0" eb="2">
      <t>シセツ</t>
    </rPh>
    <rPh sb="2" eb="4">
      <t>ギョウム</t>
    </rPh>
    <rPh sb="5" eb="7">
      <t>ジョウキョウ</t>
    </rPh>
    <phoneticPr fontId="4"/>
  </si>
  <si>
    <t>職　員　数</t>
    <rPh sb="0" eb="1">
      <t>ショク</t>
    </rPh>
    <rPh sb="2" eb="3">
      <t>イン</t>
    </rPh>
    <rPh sb="4" eb="5">
      <t>スウ</t>
    </rPh>
    <phoneticPr fontId="4"/>
  </si>
  <si>
    <t>職　員　数</t>
    <rPh sb="0" eb="1">
      <t>ショク</t>
    </rPh>
    <rPh sb="2" eb="3">
      <t>イン</t>
    </rPh>
    <rPh sb="4" eb="5">
      <t>スウ</t>
    </rPh>
    <phoneticPr fontId="3"/>
  </si>
  <si>
    <t>収　　   益  　　 的 　　  収　　   支</t>
    <phoneticPr fontId="4"/>
  </si>
  <si>
    <t xml:space="preserve"> 総 収 益</t>
    <phoneticPr fontId="4"/>
  </si>
  <si>
    <t xml:space="preserve"> 総 費 用</t>
    <phoneticPr fontId="4"/>
  </si>
  <si>
    <t>料金</t>
    <phoneticPr fontId="4"/>
  </si>
  <si>
    <t>雨水</t>
    <phoneticPr fontId="4"/>
  </si>
  <si>
    <t>負担金</t>
    <rPh sb="0" eb="3">
      <t>フタンキン</t>
    </rPh>
    <phoneticPr fontId="4"/>
  </si>
  <si>
    <t>資　　　本　　　的　　　収　　　支</t>
    <rPh sb="0" eb="9">
      <t>シホンテキ</t>
    </rPh>
    <rPh sb="12" eb="17">
      <t>シュウシ</t>
    </rPh>
    <phoneticPr fontId="4"/>
  </si>
  <si>
    <t>建設</t>
    <rPh sb="0" eb="2">
      <t>ケンセツ</t>
    </rPh>
    <phoneticPr fontId="4"/>
  </si>
  <si>
    <t>支出</t>
    <phoneticPr fontId="4"/>
  </si>
  <si>
    <t>財　　 務  　分  　析　 　指 　 標</t>
    <phoneticPr fontId="4"/>
  </si>
  <si>
    <t>職　員</t>
    <phoneticPr fontId="4"/>
  </si>
  <si>
    <t>償　還</t>
    <phoneticPr fontId="4"/>
  </si>
  <si>
    <t>現在高</t>
    <phoneticPr fontId="4"/>
  </si>
  <si>
    <t xml:space="preserve"> ５   下水道事業〔簡易排水施設〕（法非適）</t>
    <rPh sb="5" eb="8">
      <t>ゲスイドウ</t>
    </rPh>
    <rPh sb="11" eb="13">
      <t>カンイ</t>
    </rPh>
    <rPh sb="13" eb="15">
      <t>ハイスイ</t>
    </rPh>
    <rPh sb="15" eb="17">
      <t>シセツ</t>
    </rPh>
    <phoneticPr fontId="4"/>
  </si>
  <si>
    <t>施    設    業    務    等    の    状    況</t>
    <phoneticPr fontId="4"/>
  </si>
  <si>
    <t>現在処</t>
    <phoneticPr fontId="4"/>
  </si>
  <si>
    <t>排水能</t>
    <phoneticPr fontId="4"/>
  </si>
  <si>
    <t>理区域</t>
    <rPh sb="0" eb="1">
      <t>リユウ</t>
    </rPh>
    <rPh sb="1" eb="3">
      <t>クイキ</t>
    </rPh>
    <phoneticPr fontId="4"/>
  </si>
  <si>
    <t>洗便所</t>
    <rPh sb="0" eb="1">
      <t>アラ</t>
    </rPh>
    <rPh sb="1" eb="3">
      <t>ベンジョ</t>
    </rPh>
    <phoneticPr fontId="4"/>
  </si>
  <si>
    <t>理能力</t>
    <rPh sb="0" eb="1">
      <t>リユウ</t>
    </rPh>
    <rPh sb="1" eb="3">
      <t>ノウリョク</t>
    </rPh>
    <phoneticPr fontId="4"/>
  </si>
  <si>
    <t>力晴天</t>
    <rPh sb="0" eb="1">
      <t>チカラ</t>
    </rPh>
    <phoneticPr fontId="4"/>
  </si>
  <si>
    <t>有収</t>
    <phoneticPr fontId="4"/>
  </si>
  <si>
    <t>一般家庭</t>
    <phoneticPr fontId="4"/>
  </si>
  <si>
    <t>人　口</t>
    <phoneticPr fontId="4"/>
  </si>
  <si>
    <t>内人口</t>
    <rPh sb="0" eb="1">
      <t>ナイ</t>
    </rPh>
    <rPh sb="1" eb="3">
      <t>ジンコウ</t>
    </rPh>
    <phoneticPr fontId="4"/>
  </si>
  <si>
    <t>設置済</t>
    <rPh sb="0" eb="2">
      <t>セッチ</t>
    </rPh>
    <rPh sb="2" eb="3">
      <t>ス</t>
    </rPh>
    <phoneticPr fontId="4"/>
  </si>
  <si>
    <t>区域</t>
    <phoneticPr fontId="4"/>
  </si>
  <si>
    <t>時平均</t>
    <rPh sb="0" eb="1">
      <t>ジ</t>
    </rPh>
    <phoneticPr fontId="4"/>
  </si>
  <si>
    <t>水量</t>
    <rPh sb="0" eb="2">
      <t>スイリョウ</t>
    </rPh>
    <phoneticPr fontId="4"/>
  </si>
  <si>
    <t>A（人）</t>
    <phoneticPr fontId="4"/>
  </si>
  <si>
    <t>B（人）</t>
    <phoneticPr fontId="4"/>
  </si>
  <si>
    <t>C（人）</t>
    <phoneticPr fontId="4"/>
  </si>
  <si>
    <t xml:space="preserve">  (円)</t>
    <phoneticPr fontId="4"/>
  </si>
  <si>
    <t xml:space="preserve">財     務     分     析     指     標 </t>
    <phoneticPr fontId="4"/>
  </si>
  <si>
    <t>収益的収支</t>
    <rPh sb="0" eb="2">
      <t>シュウエキ</t>
    </rPh>
    <rPh sb="2" eb="3">
      <t>テキ</t>
    </rPh>
    <rPh sb="3" eb="5">
      <t>シュウシ</t>
    </rPh>
    <phoneticPr fontId="4"/>
  </si>
  <si>
    <t>建設</t>
    <phoneticPr fontId="4"/>
  </si>
  <si>
    <t>再差引</t>
    <phoneticPr fontId="4"/>
  </si>
  <si>
    <t xml:space="preserve"> ６  下水道事業〔小規模集合排水処理施設〕（法非適）</t>
    <rPh sb="4" eb="7">
      <t>ゲスイドウ</t>
    </rPh>
    <rPh sb="7" eb="9">
      <t>ジギョウ</t>
    </rPh>
    <rPh sb="19" eb="21">
      <t>シセツ</t>
    </rPh>
    <phoneticPr fontId="4"/>
  </si>
  <si>
    <t>年間</t>
    <rPh sb="0" eb="2">
      <t>ネンカン</t>
    </rPh>
    <phoneticPr fontId="3"/>
  </si>
  <si>
    <t>資本</t>
    <phoneticPr fontId="4"/>
  </si>
  <si>
    <t>設置済</t>
    <rPh sb="0" eb="2">
      <t>セッチ</t>
    </rPh>
    <phoneticPr fontId="4"/>
  </si>
  <si>
    <t>計</t>
    <phoneticPr fontId="4"/>
  </si>
  <si>
    <t>資　本　的　収　支</t>
    <rPh sb="0" eb="1">
      <t>シ</t>
    </rPh>
    <rPh sb="2" eb="3">
      <t>ホン</t>
    </rPh>
    <rPh sb="4" eb="5">
      <t>テキ</t>
    </rPh>
    <rPh sb="6" eb="7">
      <t>オサム</t>
    </rPh>
    <rPh sb="8" eb="9">
      <t>ササ</t>
    </rPh>
    <phoneticPr fontId="4"/>
  </si>
  <si>
    <t>収 支</t>
    <phoneticPr fontId="4"/>
  </si>
  <si>
    <t>収　入</t>
    <phoneticPr fontId="4"/>
  </si>
  <si>
    <t>雨　水</t>
    <phoneticPr fontId="4"/>
  </si>
  <si>
    <t>差 引</t>
    <phoneticPr fontId="4"/>
  </si>
  <si>
    <t>支　出</t>
    <phoneticPr fontId="4"/>
  </si>
  <si>
    <t>建  設</t>
    <phoneticPr fontId="4"/>
  </si>
  <si>
    <t>積立金</t>
    <phoneticPr fontId="4"/>
  </si>
  <si>
    <t>給与</t>
    <phoneticPr fontId="4"/>
  </si>
  <si>
    <t xml:space="preserve"> ７  下水道事業〔その他〕（法非適）</t>
    <rPh sb="7" eb="9">
      <t>ジギョウ</t>
    </rPh>
    <phoneticPr fontId="4"/>
  </si>
  <si>
    <t xml:space="preserve">  区  分</t>
    <phoneticPr fontId="4"/>
  </si>
  <si>
    <t>年　間</t>
    <rPh sb="0" eb="1">
      <t>トシ</t>
    </rPh>
    <rPh sb="2" eb="3">
      <t>カン</t>
    </rPh>
    <phoneticPr fontId="4"/>
  </si>
  <si>
    <t>料　金</t>
    <phoneticPr fontId="4"/>
  </si>
  <si>
    <t>有　収</t>
    <phoneticPr fontId="4"/>
  </si>
  <si>
    <t>一　般</t>
    <phoneticPr fontId="4"/>
  </si>
  <si>
    <t>家　庭</t>
    <rPh sb="0" eb="3">
      <t>カテイ</t>
    </rPh>
    <phoneticPr fontId="4"/>
  </si>
  <si>
    <t>(特定地域生活排水処理施設)</t>
    <rPh sb="11" eb="13">
      <t>シセツ</t>
    </rPh>
    <phoneticPr fontId="4"/>
  </si>
  <si>
    <t>(個別排水処理施設)</t>
    <rPh sb="7" eb="9">
      <t>シセツ</t>
    </rPh>
    <phoneticPr fontId="4"/>
  </si>
  <si>
    <t>合  　計</t>
  </si>
  <si>
    <t>財       務       分       析       指      標</t>
    <phoneticPr fontId="4"/>
  </si>
  <si>
    <t>収   　　益  　　 的 　　  収 　　 支</t>
    <phoneticPr fontId="4"/>
  </si>
  <si>
    <t>対営業収益比率（％）</t>
    <rPh sb="0" eb="1">
      <t>タイ</t>
    </rPh>
    <rPh sb="3" eb="5">
      <t>シュウエキ</t>
    </rPh>
    <rPh sb="5" eb="7">
      <t>ヒリツ</t>
    </rPh>
    <phoneticPr fontId="4"/>
  </si>
  <si>
    <t>資本的支出</t>
    <rPh sb="3" eb="5">
      <t>シシュツ</t>
    </rPh>
    <phoneticPr fontId="4"/>
  </si>
  <si>
    <t>前年度</t>
    <rPh sb="0" eb="3">
      <t>ゼンネンド</t>
    </rPh>
    <phoneticPr fontId="4"/>
  </si>
  <si>
    <t>形　式</t>
    <rPh sb="0" eb="1">
      <t>カタチ</t>
    </rPh>
    <rPh sb="2" eb="3">
      <t>シキ</t>
    </rPh>
    <phoneticPr fontId="4"/>
  </si>
  <si>
    <t>翌年度
へ　　の
繰　　越
財　　源</t>
    <rPh sb="0" eb="1">
      <t>ヨク</t>
    </rPh>
    <rPh sb="1" eb="3">
      <t>ネンド</t>
    </rPh>
    <rPh sb="9" eb="10">
      <t>グリ</t>
    </rPh>
    <rPh sb="12" eb="13">
      <t>コシ</t>
    </rPh>
    <rPh sb="14" eb="15">
      <t>ザイ</t>
    </rPh>
    <rPh sb="17" eb="18">
      <t>ミナモト</t>
    </rPh>
    <phoneticPr fontId="4"/>
  </si>
  <si>
    <t>収　  支</t>
    <phoneticPr fontId="4"/>
  </si>
  <si>
    <t>からの</t>
    <phoneticPr fontId="4"/>
  </si>
  <si>
    <t>繰上</t>
    <rPh sb="0" eb="2">
      <t>クリアゲ</t>
    </rPh>
    <phoneticPr fontId="4"/>
  </si>
  <si>
    <t>８  電気事業（法非適）</t>
    <phoneticPr fontId="4"/>
  </si>
  <si>
    <t>　 　  区 分</t>
    <phoneticPr fontId="4"/>
  </si>
  <si>
    <t>施  設  業  務  等  の  状  況</t>
  </si>
  <si>
    <t>財　務　分　析　指　標  （単位：千円）</t>
    <rPh sb="0" eb="3">
      <t>ザイム</t>
    </rPh>
    <rPh sb="4" eb="7">
      <t>ブンセキ</t>
    </rPh>
    <rPh sb="8" eb="11">
      <t>シヒョウ</t>
    </rPh>
    <rPh sb="14" eb="16">
      <t>タンイ</t>
    </rPh>
    <rPh sb="17" eb="19">
      <t>センエン</t>
    </rPh>
    <phoneticPr fontId="4"/>
  </si>
  <si>
    <t>収 　　益　　 的 　　収  　支</t>
    <phoneticPr fontId="4"/>
  </si>
  <si>
    <t>年間発電</t>
    <phoneticPr fontId="4"/>
  </si>
  <si>
    <t>総 収 益</t>
    <phoneticPr fontId="4"/>
  </si>
  <si>
    <t>最大出力</t>
  </si>
  <si>
    <t>電力量(MWh)</t>
  </si>
  <si>
    <t>年間電灯</t>
  </si>
  <si>
    <t>電力量</t>
  </si>
  <si>
    <t>(ＫＷ)</t>
  </si>
  <si>
    <t>販  売</t>
  </si>
  <si>
    <t>自家用</t>
  </si>
  <si>
    <t>団 体 名</t>
  </si>
  <si>
    <t>南信州広域連合</t>
  </si>
  <si>
    <t>松塩地区広域施設組合</t>
  </si>
  <si>
    <t>収　益　的　収　支</t>
    <rPh sb="0" eb="5">
      <t>シュウエキテキ</t>
    </rPh>
    <rPh sb="6" eb="9">
      <t>シュウシ</t>
    </rPh>
    <phoneticPr fontId="4"/>
  </si>
  <si>
    <t>資　本　的　収　支</t>
    <rPh sb="0" eb="5">
      <t>シホンテキ</t>
    </rPh>
    <rPh sb="6" eb="9">
      <t>シュウシ</t>
    </rPh>
    <phoneticPr fontId="4"/>
  </si>
  <si>
    <t>実質</t>
  </si>
  <si>
    <t>　   区 分</t>
  </si>
  <si>
    <t>９　市場事業（法非適）</t>
    <phoneticPr fontId="4"/>
  </si>
  <si>
    <t>施  設  業  務  の  状  況</t>
  </si>
  <si>
    <t>財務分析指標 （単位：千円）</t>
    <rPh sb="0" eb="2">
      <t>ザイム</t>
    </rPh>
    <rPh sb="2" eb="4">
      <t>ブンセキ</t>
    </rPh>
    <rPh sb="4" eb="6">
      <t>シヒョウ</t>
    </rPh>
    <rPh sb="8" eb="10">
      <t>タンイ</t>
    </rPh>
    <rPh sb="11" eb="13">
      <t>センエン</t>
    </rPh>
    <phoneticPr fontId="4"/>
  </si>
  <si>
    <t>売      上      高（百万円）</t>
    <rPh sb="16" eb="17">
      <t>ヒャク</t>
    </rPh>
    <rPh sb="17" eb="19">
      <t>マンエン</t>
    </rPh>
    <phoneticPr fontId="4"/>
  </si>
  <si>
    <t>収益的収支</t>
    <rPh sb="0" eb="3">
      <t>シュウエキテキ</t>
    </rPh>
    <rPh sb="3" eb="5">
      <t>シュウシ</t>
    </rPh>
    <phoneticPr fontId="4"/>
  </si>
  <si>
    <t>年  間</t>
  </si>
  <si>
    <t>野菜</t>
    <rPh sb="0" eb="2">
      <t>ヤサイ</t>
    </rPh>
    <phoneticPr fontId="3"/>
  </si>
  <si>
    <t>果実</t>
  </si>
  <si>
    <t>水産物</t>
  </si>
  <si>
    <t>肉鳥</t>
  </si>
  <si>
    <t>その他</t>
  </si>
  <si>
    <t>総取扱量</t>
  </si>
  <si>
    <t>卵類</t>
  </si>
  <si>
    <t>(t)</t>
  </si>
  <si>
    <t>収　　　益　　　的　　　収　　　支</t>
    <rPh sb="0" eb="9">
      <t>シュウエキテキ</t>
    </rPh>
    <rPh sb="12" eb="17">
      <t>シュウシ</t>
    </rPh>
    <phoneticPr fontId="4"/>
  </si>
  <si>
    <t>資　　本　　的　　収　　支</t>
    <rPh sb="0" eb="7">
      <t>シホンテキ</t>
    </rPh>
    <rPh sb="9" eb="13">
      <t>シュウシ</t>
    </rPh>
    <phoneticPr fontId="4"/>
  </si>
  <si>
    <t>積立金</t>
  </si>
  <si>
    <t>建 設</t>
  </si>
  <si>
    <t>１０　と畜場事業（法非適）</t>
    <phoneticPr fontId="4"/>
  </si>
  <si>
    <t xml:space="preserve">     区  分</t>
  </si>
  <si>
    <t>施　設　業　務　等　の　状　況</t>
    <phoneticPr fontId="4"/>
  </si>
  <si>
    <t>年  間  処  理  実  績（頭）</t>
    <rPh sb="17" eb="18">
      <t>トウ</t>
    </rPh>
    <phoneticPr fontId="4"/>
  </si>
  <si>
    <t>一　日</t>
    <phoneticPr fontId="4"/>
  </si>
  <si>
    <t>牛</t>
  </si>
  <si>
    <t>馬</t>
  </si>
  <si>
    <t>豚</t>
  </si>
  <si>
    <t>犢</t>
  </si>
  <si>
    <t>(子牛)</t>
    <phoneticPr fontId="4"/>
  </si>
  <si>
    <t>処理数</t>
    <phoneticPr fontId="4"/>
  </si>
  <si>
    <t>佐久広域連合</t>
  </si>
  <si>
    <t>収　　益　　的　　収　　支</t>
    <rPh sb="0" eb="1">
      <t>オサム</t>
    </rPh>
    <rPh sb="3" eb="4">
      <t>エキ</t>
    </rPh>
    <rPh sb="6" eb="7">
      <t>マト</t>
    </rPh>
    <rPh sb="9" eb="10">
      <t>オサム</t>
    </rPh>
    <rPh sb="12" eb="13">
      <t>ササ</t>
    </rPh>
    <phoneticPr fontId="4"/>
  </si>
  <si>
    <t>１１  観光施設事業〔休養宿泊施設〕（法非適）</t>
    <rPh sb="6" eb="8">
      <t>シセツ</t>
    </rPh>
    <phoneticPr fontId="4"/>
  </si>
  <si>
    <t xml:space="preserve">   区  分</t>
  </si>
  <si>
    <t>施　　設　　業　　務　　等　　の　　状　　況</t>
    <rPh sb="0" eb="4">
      <t>シセツ</t>
    </rPh>
    <rPh sb="6" eb="10">
      <t>ギョウム</t>
    </rPh>
    <rPh sb="12" eb="13">
      <t>トウ</t>
    </rPh>
    <rPh sb="18" eb="22">
      <t>ジョウキョウ</t>
    </rPh>
    <phoneticPr fontId="4"/>
  </si>
  <si>
    <t>種    別</t>
  </si>
  <si>
    <t>名        称</t>
  </si>
  <si>
    <t>客室数</t>
  </si>
  <si>
    <t>宿泊</t>
  </si>
  <si>
    <t>年間延</t>
  </si>
  <si>
    <t>宿　泊</t>
    <phoneticPr fontId="4"/>
  </si>
  <si>
    <t>客単価</t>
    <rPh sb="0" eb="3">
      <t>キャクタンカ</t>
    </rPh>
    <phoneticPr fontId="3"/>
  </si>
  <si>
    <t>定員</t>
  </si>
  <si>
    <t>宿泊者</t>
  </si>
  <si>
    <t>休憩者</t>
  </si>
  <si>
    <t>(宿泊)</t>
    <rPh sb="1" eb="3">
      <t>シュクハク</t>
    </rPh>
    <phoneticPr fontId="3"/>
  </si>
  <si>
    <t>数</t>
  </si>
  <si>
    <t>（室）</t>
  </si>
  <si>
    <t>旅館</t>
  </si>
  <si>
    <t>鬼無里交流促進施設</t>
  </si>
  <si>
    <t>聖山パノラマホテル</t>
  </si>
  <si>
    <t>上村しらびそ高原施設</t>
  </si>
  <si>
    <t>有明荘</t>
  </si>
  <si>
    <t>信州まつかわ温泉　清流苑</t>
  </si>
  <si>
    <t>やまなみ荘</t>
  </si>
  <si>
    <t>西条温泉とくら</t>
  </si>
  <si>
    <t>冠着荘</t>
  </si>
  <si>
    <t>ホテル</t>
  </si>
  <si>
    <t>ホテルシューネスベルク</t>
  </si>
  <si>
    <t>ホテルパノラマランド</t>
  </si>
  <si>
    <t>簡易宿所</t>
  </si>
  <si>
    <t>梨の木荘</t>
  </si>
  <si>
    <t>カヤの平ロッヂ</t>
  </si>
  <si>
    <t>収　　益　　的　　収　　支</t>
    <rPh sb="0" eb="7">
      <t>シュウエキテキ</t>
    </rPh>
    <rPh sb="9" eb="13">
      <t>シュウシ</t>
    </rPh>
    <phoneticPr fontId="4"/>
  </si>
  <si>
    <t>資　　本　　的　　収　　支</t>
    <rPh sb="0" eb="1">
      <t>シ</t>
    </rPh>
    <rPh sb="3" eb="4">
      <t>ホン</t>
    </rPh>
    <rPh sb="6" eb="7">
      <t>マト</t>
    </rPh>
    <rPh sb="9" eb="10">
      <t>オサム</t>
    </rPh>
    <rPh sb="12" eb="13">
      <t>ササ</t>
    </rPh>
    <phoneticPr fontId="4"/>
  </si>
  <si>
    <t>資　　　　本　　　　的　　　　収　　　　支</t>
    <rPh sb="0" eb="1">
      <t>シ</t>
    </rPh>
    <rPh sb="5" eb="6">
      <t>ホン</t>
    </rPh>
    <rPh sb="10" eb="11">
      <t>マト</t>
    </rPh>
    <rPh sb="15" eb="16">
      <t>オサム</t>
    </rPh>
    <rPh sb="20" eb="21">
      <t>ササ</t>
    </rPh>
    <phoneticPr fontId="4"/>
  </si>
  <si>
    <t>への</t>
    <phoneticPr fontId="4"/>
  </si>
  <si>
    <t>繰越</t>
    <phoneticPr fontId="4"/>
  </si>
  <si>
    <t>財源</t>
    <phoneticPr fontId="4"/>
  </si>
  <si>
    <t>１２  観光施設事業〔索道〕（法非適）</t>
    <rPh sb="6" eb="8">
      <t>シセツ</t>
    </rPh>
    <phoneticPr fontId="4"/>
  </si>
  <si>
    <t xml:space="preserve">    区  分</t>
  </si>
  <si>
    <t>路線数</t>
  </si>
  <si>
    <t>斜長</t>
  </si>
  <si>
    <t>搬器数</t>
  </si>
  <si>
    <t>年間営</t>
  </si>
  <si>
    <t>年間輸</t>
  </si>
  <si>
    <t>料 金</t>
  </si>
  <si>
    <t xml:space="preserve"> 総収益</t>
    <phoneticPr fontId="4"/>
  </si>
  <si>
    <t>業日数</t>
  </si>
  <si>
    <t>送人員</t>
  </si>
  <si>
    <t>(本)</t>
  </si>
  <si>
    <t>（ｍ）</t>
  </si>
  <si>
    <t>（個）</t>
  </si>
  <si>
    <t>（日）</t>
  </si>
  <si>
    <t>(千人)</t>
  </si>
  <si>
    <t>(円)</t>
  </si>
  <si>
    <t>財    　　　 務  　　　   分  　　　  析 　　　    指   　　　  標</t>
    <phoneticPr fontId="4"/>
  </si>
  <si>
    <t>収　　益　　的　　収　　支</t>
    <rPh sb="0" eb="1">
      <t>オサム</t>
    </rPh>
    <rPh sb="3" eb="4">
      <t>エキ</t>
    </rPh>
    <rPh sb="6" eb="7">
      <t>テキ</t>
    </rPh>
    <rPh sb="9" eb="10">
      <t>オサム</t>
    </rPh>
    <rPh sb="12" eb="13">
      <t>ササ</t>
    </rPh>
    <phoneticPr fontId="4"/>
  </si>
  <si>
    <t>資      本      的      収      支</t>
  </si>
  <si>
    <t>財    　　　 務  　　　   分  　　　  析 　　　    指   　　　  標</t>
  </si>
  <si>
    <t>１３　観光施設事業〔その他観光施設〕（法非適）</t>
    <rPh sb="5" eb="7">
      <t>シセツ</t>
    </rPh>
    <phoneticPr fontId="4"/>
  </si>
  <si>
    <t>施 設 業 務 等 の 状 況</t>
  </si>
  <si>
    <t>財　務　分　析　指　標　　（単位：千円）</t>
    <rPh sb="0" eb="1">
      <t>ザイ</t>
    </rPh>
    <rPh sb="2" eb="3">
      <t>ツトム</t>
    </rPh>
    <rPh sb="4" eb="5">
      <t>ブン</t>
    </rPh>
    <rPh sb="6" eb="7">
      <t>セキ</t>
    </rPh>
    <rPh sb="8" eb="9">
      <t>ユビ</t>
    </rPh>
    <rPh sb="10" eb="11">
      <t>シルベ</t>
    </rPh>
    <rPh sb="14" eb="16">
      <t>タンイ</t>
    </rPh>
    <rPh sb="17" eb="19">
      <t>センエン</t>
    </rPh>
    <phoneticPr fontId="4"/>
  </si>
  <si>
    <t>施設種別</t>
  </si>
  <si>
    <t>収     益     的     収     支</t>
  </si>
  <si>
    <t>年間延</t>
    <rPh sb="2" eb="3">
      <t>ノ</t>
    </rPh>
    <phoneticPr fontId="4"/>
  </si>
  <si>
    <t>利　用</t>
    <rPh sb="0" eb="3">
      <t>リヨウ</t>
    </rPh>
    <phoneticPr fontId="4"/>
  </si>
  <si>
    <t>人  員</t>
  </si>
  <si>
    <t>（一般）</t>
  </si>
  <si>
    <t>松本城</t>
  </si>
  <si>
    <t>岡谷温泉</t>
  </si>
  <si>
    <t>小諸公園</t>
  </si>
  <si>
    <t>駒ヶ根高原別荘地</t>
  </si>
  <si>
    <t>長和町別荘地（学者村・美し松・ふれあいの郷・美ヶ原高原郷）</t>
  </si>
  <si>
    <t>下諏訪温泉引湯施設</t>
  </si>
  <si>
    <t>富士見町観光施設貸付事業</t>
  </si>
  <si>
    <t>差切峡温泉坂北荘</t>
  </si>
  <si>
    <t>山田温泉</t>
  </si>
  <si>
    <t>奥山田温泉</t>
  </si>
  <si>
    <t>森林スポーツ公園温泉</t>
  </si>
  <si>
    <t>資本的収支</t>
    <rPh sb="0" eb="2">
      <t>シホン</t>
    </rPh>
    <rPh sb="2" eb="3">
      <t>テキ</t>
    </rPh>
    <rPh sb="3" eb="5">
      <t>シュウシ</t>
    </rPh>
    <phoneticPr fontId="4"/>
  </si>
  <si>
    <t>収 　支</t>
    <phoneticPr fontId="4"/>
  </si>
  <si>
    <t>１４　 宅地造成事業〔その他造成〕（法非適）</t>
    <rPh sb="4" eb="6">
      <t>タクチ</t>
    </rPh>
    <rPh sb="6" eb="8">
      <t>ゾウセイ</t>
    </rPh>
    <rPh sb="8" eb="10">
      <t>ジギョウ</t>
    </rPh>
    <rPh sb="13" eb="14">
      <t>タ</t>
    </rPh>
    <rPh sb="14" eb="16">
      <t>ゾウセイ</t>
    </rPh>
    <phoneticPr fontId="4"/>
  </si>
  <si>
    <t xml:space="preserve">    区 分</t>
    <phoneticPr fontId="4"/>
  </si>
  <si>
    <t>施 　 　  設　　    業  　  　務  　　  等  　 　 の　   　 状    　　況</t>
    <phoneticPr fontId="4"/>
  </si>
  <si>
    <t>完　成　地　の　   内　訳</t>
    <phoneticPr fontId="4"/>
  </si>
  <si>
    <t>計画事業費</t>
  </si>
  <si>
    <t>計画面積</t>
  </si>
  <si>
    <t>㎡当たり造成</t>
    <phoneticPr fontId="4"/>
  </si>
  <si>
    <t>売却予定</t>
  </si>
  <si>
    <t>㎡当たり売却</t>
    <phoneticPr fontId="4"/>
  </si>
  <si>
    <t>当年度</t>
    <rPh sb="0" eb="1">
      <t>トウ</t>
    </rPh>
    <phoneticPr fontId="4"/>
  </si>
  <si>
    <t>予定単価</t>
    <rPh sb="0" eb="2">
      <t>ヨテイ</t>
    </rPh>
    <phoneticPr fontId="4"/>
  </si>
  <si>
    <t>面    積</t>
  </si>
  <si>
    <t>予定単価</t>
    <rPh sb="2" eb="3">
      <t>タン</t>
    </rPh>
    <phoneticPr fontId="4"/>
  </si>
  <si>
    <t>完成面積</t>
  </si>
  <si>
    <t>売却面積</t>
  </si>
  <si>
    <t>非売却分</t>
  </si>
  <si>
    <t>売却済分</t>
  </si>
  <si>
    <t>未売却分</t>
  </si>
  <si>
    <t>　団体名</t>
    <phoneticPr fontId="4"/>
  </si>
  <si>
    <t>（千円）</t>
  </si>
  <si>
    <t>（㎡）</t>
  </si>
  <si>
    <t>（㎡）</t>
    <phoneticPr fontId="4"/>
  </si>
  <si>
    <t>（人)</t>
    <phoneticPr fontId="4"/>
  </si>
  <si>
    <t>　（単位：千円）</t>
    <phoneticPr fontId="4"/>
  </si>
  <si>
    <t>総収益</t>
    <phoneticPr fontId="4"/>
  </si>
  <si>
    <t>総費用</t>
    <phoneticPr fontId="4"/>
  </si>
  <si>
    <t>差引</t>
  </si>
  <si>
    <t xml:space="preserve">     区 分</t>
  </si>
  <si>
    <t>１５ 駐車場整備事業（法非適）</t>
    <rPh sb="6" eb="8">
      <t>セイビ</t>
    </rPh>
    <phoneticPr fontId="4"/>
  </si>
  <si>
    <t>施     設     業     務     等     の     状     況</t>
  </si>
  <si>
    <t>財 務 分 析 指 標  （単位：千円）</t>
    <rPh sb="0" eb="1">
      <t>ザイ</t>
    </rPh>
    <rPh sb="2" eb="3">
      <t>ツトム</t>
    </rPh>
    <rPh sb="4" eb="5">
      <t>ブン</t>
    </rPh>
    <rPh sb="6" eb="7">
      <t>セキ</t>
    </rPh>
    <rPh sb="8" eb="9">
      <t>ユビ</t>
    </rPh>
    <rPh sb="10" eb="11">
      <t>シルベ</t>
    </rPh>
    <rPh sb="14" eb="16">
      <t>タンイ</t>
    </rPh>
    <rPh sb="17" eb="19">
      <t>センエン</t>
    </rPh>
    <phoneticPr fontId="4"/>
  </si>
  <si>
    <t>階層</t>
  </si>
  <si>
    <t>駐 車 場</t>
  </si>
  <si>
    <t>収容</t>
  </si>
  <si>
    <t>一日</t>
  </si>
  <si>
    <t>普通自動車</t>
  </si>
  <si>
    <t>時間当たり</t>
    <phoneticPr fontId="4"/>
  </si>
  <si>
    <t>構  造</t>
  </si>
  <si>
    <t>営業時間</t>
  </si>
  <si>
    <t>使用面積</t>
  </si>
  <si>
    <t>能力</t>
  </si>
  <si>
    <t>利用</t>
  </si>
  <si>
    <t>料　　金</t>
  </si>
  <si>
    <t>台数</t>
  </si>
  <si>
    <t>(階)</t>
  </si>
  <si>
    <t>（台）</t>
  </si>
  <si>
    <t>地下式</t>
  </si>
  <si>
    <t>　　～ 24:00</t>
  </si>
  <si>
    <t>立体式</t>
  </si>
  <si>
    <t>7:00～23:00</t>
  </si>
  <si>
    <t>広場式</t>
  </si>
  <si>
    <t>7:30～22:30</t>
  </si>
  <si>
    <t>7:30～23:00</t>
  </si>
  <si>
    <t>7:30～23:30</t>
  </si>
  <si>
    <t>5:00～24:00</t>
  </si>
  <si>
    <t>8:30～22:00</t>
  </si>
  <si>
    <t>9:00～18:00</t>
  </si>
  <si>
    <t>8:30～17:00</t>
  </si>
  <si>
    <t>財　　務　　分　　析　　指　　標</t>
    <rPh sb="0" eb="1">
      <t>ザイ</t>
    </rPh>
    <rPh sb="3" eb="4">
      <t>ツトム</t>
    </rPh>
    <rPh sb="6" eb="7">
      <t>ブン</t>
    </rPh>
    <rPh sb="9" eb="10">
      <t>セキ</t>
    </rPh>
    <rPh sb="12" eb="13">
      <t>ユビ</t>
    </rPh>
    <rPh sb="15" eb="16">
      <t>シルベ</t>
    </rPh>
    <phoneticPr fontId="4"/>
  </si>
  <si>
    <t xml:space="preserve"> 区  分</t>
    <phoneticPr fontId="4"/>
  </si>
  <si>
    <t>１６  介護サービス事業（法非適）</t>
    <rPh sb="4" eb="6">
      <t>カイゴ</t>
    </rPh>
    <phoneticPr fontId="4"/>
  </si>
  <si>
    <t>財　務　分　析　指　標  （単位：千円）</t>
    <rPh sb="0" eb="1">
      <t>ザイ</t>
    </rPh>
    <rPh sb="2" eb="3">
      <t>ツトム</t>
    </rPh>
    <rPh sb="4" eb="5">
      <t>ブン</t>
    </rPh>
    <rPh sb="6" eb="7">
      <t>セキ</t>
    </rPh>
    <rPh sb="8" eb="9">
      <t>ユビ</t>
    </rPh>
    <rPh sb="10" eb="11">
      <t>ヒョウ</t>
    </rPh>
    <rPh sb="14" eb="16">
      <t>タンイ</t>
    </rPh>
    <rPh sb="17" eb="19">
      <t>センエン</t>
    </rPh>
    <phoneticPr fontId="4"/>
  </si>
  <si>
    <t>財　　務　　分　　析　　指　　標</t>
    <rPh sb="0" eb="1">
      <t>ザイ</t>
    </rPh>
    <rPh sb="3" eb="4">
      <t>ツトム</t>
    </rPh>
    <rPh sb="6" eb="7">
      <t>ブン</t>
    </rPh>
    <rPh sb="9" eb="10">
      <t>セキ</t>
    </rPh>
    <rPh sb="12" eb="13">
      <t>ユビ</t>
    </rPh>
    <rPh sb="15" eb="16">
      <t>ヒョウ</t>
    </rPh>
    <phoneticPr fontId="4"/>
  </si>
  <si>
    <t>資　　本　　的　　収　　支</t>
  </si>
  <si>
    <t>収　支
再差引</t>
    <rPh sb="0" eb="1">
      <t>オサム</t>
    </rPh>
    <rPh sb="2" eb="3">
      <t>ササ</t>
    </rPh>
    <rPh sb="4" eb="5">
      <t>サイ</t>
    </rPh>
    <rPh sb="5" eb="7">
      <t>サシヒキ</t>
    </rPh>
    <phoneticPr fontId="4"/>
  </si>
  <si>
    <t>前年度
からの
繰越金</t>
    <rPh sb="0" eb="3">
      <t>ゼンネンド</t>
    </rPh>
    <rPh sb="8" eb="10">
      <t>クリコシ</t>
    </rPh>
    <rPh sb="10" eb="11">
      <t>キン</t>
    </rPh>
    <phoneticPr fontId="4"/>
  </si>
  <si>
    <t>前年度
繰上
充用金</t>
    <rPh sb="0" eb="3">
      <t>ゼンネンド</t>
    </rPh>
    <rPh sb="4" eb="6">
      <t>クリアゲ</t>
    </rPh>
    <rPh sb="7" eb="9">
      <t>ジュウヨウ</t>
    </rPh>
    <rPh sb="9" eb="10">
      <t>キン</t>
    </rPh>
    <phoneticPr fontId="4"/>
  </si>
  <si>
    <t>形式収支</t>
    <rPh sb="0" eb="2">
      <t>ケイシキ</t>
    </rPh>
    <rPh sb="2" eb="4">
      <t>シュウシ</t>
    </rPh>
    <phoneticPr fontId="4"/>
  </si>
  <si>
    <t>翌年度
への繰
越財源</t>
    <rPh sb="0" eb="1">
      <t>ヨク</t>
    </rPh>
    <rPh sb="1" eb="3">
      <t>ネンド</t>
    </rPh>
    <rPh sb="6" eb="7">
      <t>グリ</t>
    </rPh>
    <rPh sb="8" eb="9">
      <t>コシ</t>
    </rPh>
    <rPh sb="9" eb="11">
      <t>ザイゲン</t>
    </rPh>
    <phoneticPr fontId="4"/>
  </si>
  <si>
    <t>地方債
現在高</t>
    <rPh sb="0" eb="3">
      <t>チホウサイ</t>
    </rPh>
    <rPh sb="5" eb="7">
      <t>ゲンザイ</t>
    </rPh>
    <rPh sb="7" eb="8">
      <t>タカ</t>
    </rPh>
    <phoneticPr fontId="4"/>
  </si>
  <si>
    <t>損益勘</t>
    <rPh sb="0" eb="2">
      <t>ソンエキ</t>
    </rPh>
    <rPh sb="2" eb="3">
      <t>カン</t>
    </rPh>
    <phoneticPr fontId="4"/>
  </si>
  <si>
    <t>資本勘</t>
    <rPh sb="0" eb="2">
      <t>シホン</t>
    </rPh>
    <rPh sb="2" eb="3">
      <t>カン</t>
    </rPh>
    <phoneticPr fontId="4"/>
  </si>
  <si>
    <t>総収益</t>
    <rPh sb="0" eb="3">
      <t>ソウシュウエキ</t>
    </rPh>
    <phoneticPr fontId="4"/>
  </si>
  <si>
    <t>総費用</t>
    <rPh sb="0" eb="3">
      <t>ソウヒヨウ</t>
    </rPh>
    <phoneticPr fontId="4"/>
  </si>
  <si>
    <t>収支
差引</t>
    <rPh sb="0" eb="2">
      <t>シュウシ</t>
    </rPh>
    <rPh sb="3" eb="5">
      <t>サシヒキ</t>
    </rPh>
    <phoneticPr fontId="4"/>
  </si>
  <si>
    <t>定職員数</t>
    <rPh sb="0" eb="1">
      <t>テイ</t>
    </rPh>
    <rPh sb="1" eb="3">
      <t>ショクイン</t>
    </rPh>
    <rPh sb="3" eb="4">
      <t>カズ</t>
    </rPh>
    <phoneticPr fontId="4"/>
  </si>
  <si>
    <t>他会計</t>
    <rPh sb="0" eb="1">
      <t>ホカ</t>
    </rPh>
    <rPh sb="1" eb="3">
      <t>カイケイ</t>
    </rPh>
    <phoneticPr fontId="4"/>
  </si>
  <si>
    <t>利　 息</t>
    <rPh sb="0" eb="1">
      <t>リ</t>
    </rPh>
    <rPh sb="3" eb="4">
      <t>イキ</t>
    </rPh>
    <phoneticPr fontId="4"/>
  </si>
  <si>
    <t>差引</t>
    <rPh sb="0" eb="1">
      <t>サ</t>
    </rPh>
    <rPh sb="1" eb="2">
      <t>イン</t>
    </rPh>
    <phoneticPr fontId="4"/>
  </si>
  <si>
    <t>料金収入</t>
    <rPh sb="0" eb="2">
      <t>リョウキン</t>
    </rPh>
    <rPh sb="2" eb="4">
      <t>シュウニュウ</t>
    </rPh>
    <phoneticPr fontId="4"/>
  </si>
  <si>
    <t>（基準内）</t>
    <rPh sb="1" eb="3">
      <t>キジュン</t>
    </rPh>
    <rPh sb="3" eb="4">
      <t>ナイ</t>
    </rPh>
    <phoneticPr fontId="4"/>
  </si>
  <si>
    <t>（基準外）</t>
    <rPh sb="1" eb="3">
      <t>キジュン</t>
    </rPh>
    <rPh sb="3" eb="4">
      <t>ガイ</t>
    </rPh>
    <phoneticPr fontId="4"/>
  </si>
  <si>
    <t>費用</t>
    <rPh sb="0" eb="2">
      <t>ヒヨウ</t>
    </rPh>
    <phoneticPr fontId="4"/>
  </si>
  <si>
    <t>（基準内）</t>
    <rPh sb="1" eb="4">
      <t>キジュンナイ</t>
    </rPh>
    <phoneticPr fontId="4"/>
  </si>
  <si>
    <t>（指定介護老人福祉施設）</t>
    <rPh sb="1" eb="3">
      <t>シテイ</t>
    </rPh>
    <rPh sb="3" eb="5">
      <t>カイゴ</t>
    </rPh>
    <rPh sb="5" eb="7">
      <t>ロウジン</t>
    </rPh>
    <rPh sb="7" eb="9">
      <t>フクシ</t>
    </rPh>
    <rPh sb="9" eb="11">
      <t>シセツ</t>
    </rPh>
    <phoneticPr fontId="4"/>
  </si>
  <si>
    <t>（指定介護老人福祉施設）</t>
  </si>
  <si>
    <t>長野広域連合</t>
  </si>
  <si>
    <t>松塩筑木曽老人福祉施設組合</t>
  </si>
  <si>
    <t>北信広域連合</t>
  </si>
  <si>
    <t>&lt;合計&gt;</t>
  </si>
  <si>
    <t>（介護老人保健施設）</t>
    <rPh sb="1" eb="3">
      <t>カイゴ</t>
    </rPh>
    <rPh sb="3" eb="5">
      <t>ロウジン</t>
    </rPh>
    <rPh sb="5" eb="7">
      <t>ホケン</t>
    </rPh>
    <rPh sb="7" eb="9">
      <t>シセツ</t>
    </rPh>
    <phoneticPr fontId="4"/>
  </si>
  <si>
    <t>北アルプス広域連合</t>
  </si>
  <si>
    <t>依田窪医療福祉事務組合</t>
  </si>
  <si>
    <t>（老人短期入所施設）</t>
    <rPh sb="1" eb="3">
      <t>ロウジン</t>
    </rPh>
    <rPh sb="3" eb="5">
      <t>タンキ</t>
    </rPh>
    <rPh sb="5" eb="7">
      <t>ニュウショ</t>
    </rPh>
    <rPh sb="7" eb="9">
      <t>シセツ</t>
    </rPh>
    <phoneticPr fontId="4"/>
  </si>
  <si>
    <t>（老人デイサービスセンター）</t>
    <rPh sb="1" eb="3">
      <t>ロウジン</t>
    </rPh>
    <phoneticPr fontId="4"/>
  </si>
  <si>
    <t>（訪問看護ステーション）</t>
    <rPh sb="1" eb="3">
      <t>ホウモン</t>
    </rPh>
    <rPh sb="3" eb="5">
      <t>カンゴ</t>
    </rPh>
    <phoneticPr fontId="4"/>
  </si>
  <si>
    <t>＜総合計＞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</si>
</sst>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176" formatCode="\(#,##0_ \)"/>
    <numFmt numFmtId="177" formatCode="#,##0_);[Red]\(#,##0\)"/>
    <numFmt numFmtId="178" formatCode="0.0_);[Red]\(0.0\)"/>
    <numFmt numFmtId="179" formatCode="0_);[Red]\(0\)"/>
    <numFmt numFmtId="180" formatCode="#,##0.0;&quot;△ &quot;#,##0.0"/>
    <numFmt numFmtId="181" formatCode="#,##0.0;[Red]\-#,##0.0"/>
    <numFmt numFmtId="182" formatCode="#,##0.0;\-#,##0.0"/>
    <numFmt numFmtId="183" formatCode="#,##0.0"/>
    <numFmt numFmtId="184" formatCode="#,##0.00_ ;[Red]\-#,##0.00\ "/>
    <numFmt numFmtId="185" formatCode="#,##0.0_ ;[Red]\-#,##0.0\ "/>
    <numFmt numFmtId="186" formatCode="0.00_);[Red]\(0.00\)"/>
    <numFmt numFmtId="187" formatCode="#,##0.0_);[Red]\(#,##0.0\)"/>
    <numFmt numFmtId="188" formatCode="#,##0.0_ "/>
    <numFmt numFmtId="189" formatCode="#,##0.0;&quot;¥&quot;\!\-#,##0.0"/>
    <numFmt numFmtId="190" formatCode="0_);[Red]&quot;¥&quot;\!\(0&quot;¥&quot;\!\)"/>
    <numFmt numFmtId="191" formatCode="#,##0_);[Red]&quot;¥&quot;\!\(#,##0&quot;¥&quot;\!\)"/>
    <numFmt numFmtId="192" formatCode="#,##0;[Red]#,##0"/>
    <numFmt numFmtId="193" formatCode="\(#,##0\)"/>
    <numFmt numFmtId="194" formatCode="#,##0_ "/>
    <numFmt numFmtId="195" formatCode="#,##0;&quot;△ &quot;#,##0"/>
    <numFmt numFmtId="196" formatCode="_(* #,##0_);_(* \(#,##0\);_(* &quot;-&quot;_);_(@_)"/>
    <numFmt numFmtId="197" formatCode="#,##0.00_ "/>
    <numFmt numFmtId="198" formatCode="_ * #,##0.00_ ;_ * \-#,##0.00_ ;_ * &quot;-&quot;_ ;_ @_ "/>
  </numFmts>
  <fonts count="48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33"/>
      <name val="ＭＳ Ｐゴシック"/>
      <family val="3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22"/>
      <name val="ＭＳ Ｐゴシック"/>
      <family val="3"/>
      <charset val="128"/>
    </font>
    <font>
      <sz val="12"/>
      <name val="ＭＳ 明朝"/>
      <family val="1"/>
      <charset val="128"/>
    </font>
    <font>
      <b/>
      <sz val="1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12"/>
      <name val="ＭＳ 明朝"/>
      <family val="1"/>
      <charset val="128"/>
    </font>
    <font>
      <sz val="23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ＭＳ Ｐ明朝"/>
      <family val="1"/>
      <charset val="128"/>
    </font>
    <font>
      <sz val="8"/>
      <name val="ＭＳ Ｐ明朝"/>
      <family val="1"/>
      <charset val="128"/>
    </font>
    <font>
      <u/>
      <sz val="14"/>
      <color indexed="36"/>
      <name val="ＭＳ 明朝"/>
      <family val="1"/>
      <charset val="128"/>
    </font>
    <font>
      <sz val="6"/>
      <name val="ＭＳ Ｐ明朝"/>
      <family val="1"/>
      <charset val="128"/>
    </font>
    <font>
      <sz val="30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9"/>
      <color indexed="81"/>
      <name val="MS P ゴシック"/>
      <family val="3"/>
      <charset val="128"/>
    </font>
    <font>
      <b/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b/>
      <sz val="11"/>
      <name val="ＭＳ Ｐ明朝"/>
      <family val="1"/>
      <charset val="128"/>
    </font>
    <font>
      <b/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明朝"/>
      <family val="1"/>
      <charset val="128"/>
    </font>
    <font>
      <b/>
      <sz val="18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8"/>
      <name val="ＭＳ Ｐ明朝"/>
      <family val="1"/>
      <charset val="128"/>
    </font>
    <font>
      <sz val="11"/>
      <name val="ＭＳ Ｐ明朝"/>
      <family val="1"/>
      <charset val="128"/>
    </font>
    <font>
      <b/>
      <sz val="22"/>
      <name val="ＭＳ Ｐゴシック"/>
      <family val="3"/>
      <charset val="128"/>
    </font>
    <font>
      <b/>
      <sz val="2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明朝"/>
      <family val="1"/>
      <charset val="128"/>
    </font>
    <font>
      <b/>
      <sz val="23"/>
      <name val="ＭＳ Ｐゴシック"/>
      <family val="3"/>
      <charset val="128"/>
    </font>
    <font>
      <sz val="12"/>
      <color rgb="FFFF0000"/>
      <name val="ＭＳ Ｐ明朝"/>
      <family val="1"/>
      <charset val="128"/>
    </font>
    <font>
      <b/>
      <sz val="24"/>
      <name val="ＭＳ Ｐゴシック"/>
      <family val="3"/>
      <charset val="128"/>
    </font>
    <font>
      <b/>
      <sz val="24"/>
      <name val="ＭＳ 明朝"/>
      <family val="1"/>
      <charset val="128"/>
    </font>
    <font>
      <sz val="2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1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hair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hair">
        <color indexed="64"/>
      </left>
      <right style="thin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/>
      <top style="hair">
        <color indexed="8"/>
      </top>
      <bottom/>
      <diagonal/>
    </border>
    <border>
      <left style="thin">
        <color indexed="64"/>
      </left>
      <right/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/>
      <top/>
      <bottom style="hair">
        <color indexed="8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37" fontId="0" fillId="0" borderId="0"/>
    <xf numFmtId="38" fontId="10" fillId="0" borderId="0" applyFont="0" applyFill="0" applyBorder="0" applyAlignment="0" applyProtection="0"/>
    <xf numFmtId="37" fontId="1" fillId="0" borderId="0"/>
    <xf numFmtId="38" fontId="10" fillId="0" borderId="0" applyFont="0" applyFill="0" applyBorder="0" applyAlignment="0" applyProtection="0"/>
    <xf numFmtId="0" fontId="36" fillId="0" borderId="0"/>
    <xf numFmtId="38" fontId="3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</cellStyleXfs>
  <cellXfs count="4035">
    <xf numFmtId="37" fontId="0" fillId="0" borderId="0" xfId="0"/>
    <xf numFmtId="37" fontId="5" fillId="0" borderId="0" xfId="0" applyFont="1" applyBorder="1" applyAlignment="1" applyProtection="1">
      <alignment vertical="center"/>
    </xf>
    <xf numFmtId="37" fontId="6" fillId="0" borderId="0" xfId="0" applyFont="1" applyBorder="1" applyAlignment="1" applyProtection="1">
      <alignment horizontal="right" vertical="center"/>
    </xf>
    <xf numFmtId="37" fontId="6" fillId="0" borderId="0" xfId="0" applyFont="1" applyFill="1" applyBorder="1" applyAlignment="1" applyProtection="1">
      <alignment horizontal="right" vertical="center"/>
    </xf>
    <xf numFmtId="37" fontId="6" fillId="0" borderId="0" xfId="0" applyFont="1" applyBorder="1" applyAlignment="1" applyProtection="1">
      <alignment horizontal="left" vertical="center"/>
    </xf>
    <xf numFmtId="37" fontId="6" fillId="0" borderId="0" xfId="0" applyFont="1" applyFill="1" applyBorder="1" applyAlignment="1" applyProtection="1">
      <alignment horizontal="left" vertical="center"/>
    </xf>
    <xf numFmtId="37" fontId="6" fillId="0" borderId="0" xfId="0" applyFont="1" applyBorder="1" applyAlignment="1" applyProtection="1">
      <alignment vertical="center"/>
    </xf>
    <xf numFmtId="37" fontId="7" fillId="0" borderId="0" xfId="0" applyFont="1" applyBorder="1" applyAlignment="1" applyProtection="1">
      <alignment vertical="center"/>
    </xf>
    <xf numFmtId="37" fontId="7" fillId="0" borderId="0" xfId="0" applyFont="1" applyFill="1" applyBorder="1" applyAlignment="1" applyProtection="1">
      <alignment vertical="center"/>
    </xf>
    <xf numFmtId="37" fontId="8" fillId="0" borderId="6" xfId="0" applyFont="1" applyFill="1" applyBorder="1" applyAlignment="1" applyProtection="1">
      <alignment horizontal="centerContinuous" vertical="center"/>
    </xf>
    <xf numFmtId="37" fontId="8" fillId="0" borderId="7" xfId="0" applyFont="1" applyFill="1" applyBorder="1" applyAlignment="1" applyProtection="1">
      <alignment horizontal="centerContinuous" vertical="center"/>
    </xf>
    <xf numFmtId="37" fontId="8" fillId="0" borderId="7" xfId="0" applyFont="1" applyFill="1" applyBorder="1" applyAlignment="1" applyProtection="1">
      <alignment vertical="center"/>
    </xf>
    <xf numFmtId="37" fontId="8" fillId="0" borderId="8" xfId="0" applyFont="1" applyFill="1" applyBorder="1" applyAlignment="1" applyProtection="1">
      <alignment horizontal="centerContinuous" vertical="center"/>
    </xf>
    <xf numFmtId="37" fontId="8" fillId="0" borderId="10" xfId="0" applyFont="1" applyBorder="1" applyAlignment="1" applyProtection="1">
      <alignment horizontal="centerContinuous" vertical="center"/>
    </xf>
    <xf numFmtId="37" fontId="8" fillId="0" borderId="0" xfId="0" applyFont="1" applyBorder="1" applyAlignment="1" applyProtection="1">
      <alignment horizontal="centerContinuous" vertical="center"/>
    </xf>
    <xf numFmtId="37" fontId="7" fillId="0" borderId="0" xfId="0" applyFont="1" applyBorder="1" applyAlignment="1">
      <alignment vertical="center"/>
    </xf>
    <xf numFmtId="37" fontId="8" fillId="0" borderId="21" xfId="0" applyFont="1" applyBorder="1" applyAlignment="1" applyProtection="1">
      <alignment vertical="center"/>
    </xf>
    <xf numFmtId="37" fontId="8" fillId="0" borderId="1" xfId="0" applyFont="1" applyBorder="1" applyAlignment="1" applyProtection="1">
      <alignment vertical="center"/>
    </xf>
    <xf numFmtId="37" fontId="8" fillId="0" borderId="22" xfId="0" applyFont="1" applyFill="1" applyBorder="1" applyAlignment="1" applyProtection="1">
      <alignment horizontal="center" vertical="center"/>
    </xf>
    <xf numFmtId="37" fontId="8" fillId="0" borderId="23" xfId="0" applyFont="1" applyFill="1" applyBorder="1" applyAlignment="1" applyProtection="1">
      <alignment horizontal="center" vertical="center"/>
    </xf>
    <xf numFmtId="37" fontId="8" fillId="0" borderId="24" xfId="0" applyFont="1" applyFill="1" applyBorder="1" applyAlignment="1" applyProtection="1">
      <alignment horizontal="center" vertical="center"/>
    </xf>
    <xf numFmtId="37" fontId="8" fillId="0" borderId="25" xfId="0" applyFont="1" applyFill="1" applyBorder="1" applyAlignment="1" applyProtection="1">
      <alignment horizontal="center" vertical="center"/>
    </xf>
    <xf numFmtId="37" fontId="7" fillId="0" borderId="10" xfId="0" applyFont="1" applyBorder="1" applyAlignment="1">
      <alignment vertical="center"/>
    </xf>
    <xf numFmtId="37" fontId="8" fillId="0" borderId="28" xfId="0" applyFont="1" applyFill="1" applyBorder="1" applyAlignment="1" applyProtection="1">
      <alignment horizontal="right" vertical="center"/>
    </xf>
    <xf numFmtId="37" fontId="8" fillId="0" borderId="29" xfId="0" applyFont="1" applyFill="1" applyBorder="1" applyAlignment="1" applyProtection="1">
      <alignment horizontal="right" vertical="center"/>
    </xf>
    <xf numFmtId="37" fontId="8" fillId="0" borderId="30" xfId="0" applyFont="1" applyFill="1" applyBorder="1" applyAlignment="1" applyProtection="1">
      <alignment horizontal="right" vertical="center"/>
    </xf>
    <xf numFmtId="37" fontId="8" fillId="0" borderId="31" xfId="0" applyFont="1" applyFill="1" applyBorder="1" applyAlignment="1" applyProtection="1">
      <alignment horizontal="right" vertical="center"/>
    </xf>
    <xf numFmtId="37" fontId="8" fillId="0" borderId="32" xfId="0" applyFont="1" applyBorder="1" applyAlignment="1">
      <alignment horizontal="center" vertical="center"/>
    </xf>
    <xf numFmtId="37" fontId="8" fillId="0" borderId="0" xfId="0" applyFont="1" applyBorder="1" applyAlignment="1" applyProtection="1">
      <alignment horizontal="distributed" vertical="center"/>
    </xf>
    <xf numFmtId="37" fontId="8" fillId="0" borderId="33" xfId="0" applyFont="1" applyFill="1" applyBorder="1" applyAlignment="1">
      <alignment vertical="center"/>
    </xf>
    <xf numFmtId="37" fontId="8" fillId="0" borderId="14" xfId="0" applyFont="1" applyFill="1" applyBorder="1" applyAlignment="1">
      <alignment vertical="center"/>
    </xf>
    <xf numFmtId="37" fontId="8" fillId="0" borderId="32" xfId="0" applyFont="1" applyFill="1" applyBorder="1" applyAlignment="1">
      <alignment vertical="center"/>
    </xf>
    <xf numFmtId="37" fontId="8" fillId="0" borderId="34" xfId="0" applyFont="1" applyFill="1" applyBorder="1" applyAlignment="1">
      <alignment vertical="center"/>
    </xf>
    <xf numFmtId="37" fontId="8" fillId="0" borderId="32" xfId="0" applyFont="1" applyBorder="1" applyAlignment="1" applyProtection="1">
      <alignment horizontal="center" vertical="center"/>
    </xf>
    <xf numFmtId="176" fontId="8" fillId="0" borderId="33" xfId="0" applyNumberFormat="1" applyFont="1" applyFill="1" applyBorder="1" applyAlignment="1">
      <alignment horizontal="center" vertical="center"/>
    </xf>
    <xf numFmtId="176" fontId="8" fillId="0" borderId="14" xfId="0" applyNumberFormat="1" applyFont="1" applyFill="1" applyBorder="1" applyAlignment="1">
      <alignment horizontal="center" vertical="center"/>
    </xf>
    <xf numFmtId="176" fontId="8" fillId="0" borderId="32" xfId="1" applyNumberFormat="1" applyFont="1" applyFill="1" applyBorder="1" applyAlignment="1">
      <alignment horizontal="center" vertical="center"/>
    </xf>
    <xf numFmtId="176" fontId="8" fillId="0" borderId="34" xfId="1" applyNumberFormat="1" applyFont="1" applyFill="1" applyBorder="1" applyAlignment="1">
      <alignment horizontal="center" vertical="center"/>
    </xf>
    <xf numFmtId="38" fontId="8" fillId="0" borderId="32" xfId="1" applyFont="1" applyFill="1" applyBorder="1" applyAlignment="1">
      <alignment horizontal="right" vertical="center"/>
    </xf>
    <xf numFmtId="38" fontId="8" fillId="0" borderId="34" xfId="1" applyFont="1" applyFill="1" applyBorder="1" applyAlignment="1">
      <alignment horizontal="right" vertical="center"/>
    </xf>
    <xf numFmtId="37" fontId="8" fillId="0" borderId="12" xfId="0" applyFont="1" applyBorder="1" applyAlignment="1" applyProtection="1">
      <alignment horizontal="distributed" vertical="center"/>
    </xf>
    <xf numFmtId="37" fontId="8" fillId="0" borderId="35" xfId="0" applyFont="1" applyFill="1" applyBorder="1" applyAlignment="1">
      <alignment vertical="center"/>
    </xf>
    <xf numFmtId="37" fontId="8" fillId="0" borderId="12" xfId="0" applyFont="1" applyFill="1" applyBorder="1" applyAlignment="1">
      <alignment vertical="center"/>
    </xf>
    <xf numFmtId="38" fontId="8" fillId="0" borderId="36" xfId="1" applyFont="1" applyFill="1" applyBorder="1" applyAlignment="1">
      <alignment horizontal="center" vertical="center"/>
    </xf>
    <xf numFmtId="38" fontId="8" fillId="0" borderId="37" xfId="1" applyFont="1" applyFill="1" applyBorder="1" applyAlignment="1">
      <alignment horizontal="center" vertical="center"/>
    </xf>
    <xf numFmtId="37" fontId="8" fillId="0" borderId="14" xfId="0" applyFont="1" applyBorder="1" applyAlignment="1" applyProtection="1">
      <alignment horizontal="distributed" vertical="center"/>
    </xf>
    <xf numFmtId="37" fontId="8" fillId="0" borderId="33" xfId="0" applyFont="1" applyFill="1" applyBorder="1" applyAlignment="1" applyProtection="1">
      <alignment vertical="center"/>
    </xf>
    <xf numFmtId="37" fontId="8" fillId="0" borderId="14" xfId="0" applyFont="1" applyFill="1" applyBorder="1" applyAlignment="1" applyProtection="1">
      <alignment vertical="center"/>
    </xf>
    <xf numFmtId="38" fontId="8" fillId="0" borderId="32" xfId="1" applyFont="1" applyFill="1" applyBorder="1" applyAlignment="1">
      <alignment horizontal="center" vertical="center"/>
    </xf>
    <xf numFmtId="38" fontId="8" fillId="0" borderId="34" xfId="1" applyFont="1" applyFill="1" applyBorder="1" applyAlignment="1">
      <alignment horizontal="center" vertical="center"/>
    </xf>
    <xf numFmtId="37" fontId="8" fillId="0" borderId="16" xfId="0" applyFont="1" applyBorder="1" applyAlignment="1" applyProtection="1">
      <alignment vertical="center"/>
    </xf>
    <xf numFmtId="37" fontId="8" fillId="0" borderId="38" xfId="0" applyFont="1" applyFill="1" applyBorder="1" applyAlignment="1">
      <alignment vertical="center"/>
    </xf>
    <xf numFmtId="177" fontId="8" fillId="0" borderId="38" xfId="0" applyNumberFormat="1" applyFont="1" applyFill="1" applyBorder="1" applyAlignment="1">
      <alignment vertical="center"/>
    </xf>
    <xf numFmtId="37" fontId="8" fillId="0" borderId="16" xfId="0" applyFont="1" applyFill="1" applyBorder="1" applyAlignment="1">
      <alignment vertical="center"/>
    </xf>
    <xf numFmtId="38" fontId="8" fillId="0" borderId="39" xfId="1" applyFont="1" applyFill="1" applyBorder="1" applyAlignment="1">
      <alignment horizontal="center" vertical="center"/>
    </xf>
    <xf numFmtId="38" fontId="8" fillId="0" borderId="10" xfId="1" applyFont="1" applyFill="1" applyBorder="1" applyAlignment="1">
      <alignment horizontal="center" vertical="center"/>
    </xf>
    <xf numFmtId="37" fontId="8" fillId="0" borderId="16" xfId="0" applyFont="1" applyBorder="1" applyAlignment="1" applyProtection="1">
      <alignment horizontal="distributed" vertical="center"/>
    </xf>
    <xf numFmtId="37" fontId="8" fillId="0" borderId="12" xfId="0" applyFont="1" applyBorder="1" applyAlignment="1">
      <alignment horizontal="distributed" vertical="center"/>
    </xf>
    <xf numFmtId="37" fontId="8" fillId="0" borderId="14" xfId="0" applyFont="1" applyBorder="1" applyAlignment="1">
      <alignment horizontal="distributed" vertical="center"/>
    </xf>
    <xf numFmtId="176" fontId="8" fillId="0" borderId="10" xfId="1" applyNumberFormat="1" applyFont="1" applyFill="1" applyBorder="1" applyAlignment="1">
      <alignment horizontal="center" vertical="center"/>
    </xf>
    <xf numFmtId="37" fontId="8" fillId="0" borderId="16" xfId="0" applyFont="1" applyBorder="1" applyAlignment="1">
      <alignment horizontal="distributed" vertical="center"/>
    </xf>
    <xf numFmtId="37" fontId="8" fillId="0" borderId="0" xfId="0" applyFont="1" applyBorder="1" applyAlignment="1">
      <alignment horizontal="distributed" vertical="center"/>
    </xf>
    <xf numFmtId="37" fontId="8" fillId="0" borderId="0" xfId="0" applyFont="1" applyBorder="1" applyAlignment="1">
      <alignment vertical="center"/>
    </xf>
    <xf numFmtId="176" fontId="8" fillId="0" borderId="33" xfId="0" quotePrefix="1" applyNumberFormat="1" applyFont="1" applyFill="1" applyBorder="1" applyAlignment="1">
      <alignment horizontal="center" vertical="center"/>
    </xf>
    <xf numFmtId="38" fontId="8" fillId="0" borderId="38" xfId="1" quotePrefix="1" applyFont="1" applyFill="1" applyBorder="1" applyAlignment="1">
      <alignment horizontal="right" vertical="center"/>
    </xf>
    <xf numFmtId="38" fontId="8" fillId="0" borderId="40" xfId="1" applyFont="1" applyFill="1" applyBorder="1" applyAlignment="1">
      <alignment horizontal="right" vertical="center"/>
    </xf>
    <xf numFmtId="38" fontId="8" fillId="0" borderId="41" xfId="1" applyFont="1" applyFill="1" applyBorder="1" applyAlignment="1">
      <alignment horizontal="right" vertical="center"/>
    </xf>
    <xf numFmtId="37" fontId="8" fillId="0" borderId="42" xfId="0" applyFont="1" applyBorder="1" applyAlignment="1" applyProtection="1">
      <alignment horizontal="center" vertical="center"/>
    </xf>
    <xf numFmtId="37" fontId="8" fillId="0" borderId="43" xfId="0" applyFont="1" applyFill="1" applyBorder="1" applyAlignment="1">
      <alignment vertical="center"/>
    </xf>
    <xf numFmtId="37" fontId="8" fillId="0" borderId="45" xfId="0" applyFont="1" applyFill="1" applyBorder="1" applyAlignment="1">
      <alignment vertical="center"/>
    </xf>
    <xf numFmtId="37" fontId="8" fillId="0" borderId="46" xfId="0" applyFont="1" applyFill="1" applyBorder="1" applyAlignment="1">
      <alignment vertical="center"/>
    </xf>
    <xf numFmtId="38" fontId="8" fillId="0" borderId="30" xfId="1" applyFont="1" applyFill="1" applyBorder="1" applyAlignment="1">
      <alignment horizontal="right" vertical="center"/>
    </xf>
    <xf numFmtId="38" fontId="8" fillId="0" borderId="31" xfId="1" applyFont="1" applyFill="1" applyBorder="1" applyAlignment="1">
      <alignment horizontal="right" vertical="center"/>
    </xf>
    <xf numFmtId="37" fontId="8" fillId="0" borderId="45" xfId="0" applyFont="1" applyFill="1" applyBorder="1" applyAlignment="1" applyProtection="1">
      <alignment vertical="center"/>
    </xf>
    <xf numFmtId="37" fontId="8" fillId="0" borderId="46" xfId="0" applyFont="1" applyFill="1" applyBorder="1" applyAlignment="1" applyProtection="1">
      <alignment vertical="center"/>
    </xf>
    <xf numFmtId="37" fontId="8" fillId="0" borderId="47" xfId="0" applyFont="1" applyFill="1" applyBorder="1" applyAlignment="1">
      <alignment horizontal="center" vertical="center"/>
    </xf>
    <xf numFmtId="37" fontId="8" fillId="0" borderId="4" xfId="0" applyFont="1" applyFill="1" applyBorder="1" applyAlignment="1" applyProtection="1">
      <alignment horizontal="distributed" vertical="center"/>
    </xf>
    <xf numFmtId="37" fontId="8" fillId="0" borderId="48" xfId="0" applyFont="1" applyFill="1" applyBorder="1" applyAlignment="1">
      <alignment vertical="center"/>
    </xf>
    <xf numFmtId="37" fontId="8" fillId="0" borderId="49" xfId="0" applyFont="1" applyFill="1" applyBorder="1" applyAlignment="1">
      <alignment vertical="center"/>
    </xf>
    <xf numFmtId="37" fontId="8" fillId="0" borderId="50" xfId="0" applyFont="1" applyFill="1" applyBorder="1" applyAlignment="1">
      <alignment vertical="center"/>
    </xf>
    <xf numFmtId="37" fontId="8" fillId="0" borderId="51" xfId="0" applyFont="1" applyFill="1" applyBorder="1" applyAlignment="1">
      <alignment vertical="center"/>
    </xf>
    <xf numFmtId="37" fontId="7" fillId="0" borderId="0" xfId="0" applyFont="1" applyFill="1" applyBorder="1" applyAlignment="1">
      <alignment vertical="center"/>
    </xf>
    <xf numFmtId="37" fontId="8" fillId="0" borderId="32" xfId="0" applyFont="1" applyFill="1" applyBorder="1" applyAlignment="1">
      <alignment horizontal="center" vertical="center"/>
    </xf>
    <xf numFmtId="37" fontId="8" fillId="0" borderId="14" xfId="0" applyFont="1" applyFill="1" applyBorder="1" applyAlignment="1">
      <alignment horizontal="distributed" vertical="center"/>
    </xf>
    <xf numFmtId="178" fontId="8" fillId="0" borderId="33" xfId="0" applyNumberFormat="1" applyFont="1" applyFill="1" applyBorder="1" applyAlignment="1">
      <alignment vertical="center"/>
    </xf>
    <xf numFmtId="178" fontId="8" fillId="0" borderId="10" xfId="0" applyNumberFormat="1" applyFont="1" applyFill="1" applyBorder="1" applyAlignment="1">
      <alignment vertical="center"/>
    </xf>
    <xf numFmtId="178" fontId="8" fillId="0" borderId="34" xfId="0" applyNumberFormat="1" applyFont="1" applyFill="1" applyBorder="1" applyAlignment="1">
      <alignment vertical="center"/>
    </xf>
    <xf numFmtId="37" fontId="8" fillId="0" borderId="32" xfId="0" applyFont="1" applyFill="1" applyBorder="1" applyAlignment="1" applyProtection="1">
      <alignment horizontal="center" vertical="center"/>
    </xf>
    <xf numFmtId="37" fontId="8" fillId="0" borderId="16" xfId="0" applyFont="1" applyFill="1" applyBorder="1" applyAlignment="1">
      <alignment horizontal="centerContinuous" vertical="center"/>
    </xf>
    <xf numFmtId="37" fontId="8" fillId="0" borderId="52" xfId="0" applyFont="1" applyFill="1" applyBorder="1" applyAlignment="1" applyProtection="1">
      <alignment vertical="center"/>
    </xf>
    <xf numFmtId="37" fontId="8" fillId="0" borderId="53" xfId="0" applyFont="1" applyFill="1" applyBorder="1" applyAlignment="1" applyProtection="1">
      <alignment vertical="center"/>
    </xf>
    <xf numFmtId="37" fontId="8" fillId="0" borderId="12" xfId="0" applyFont="1" applyFill="1" applyBorder="1" applyAlignment="1">
      <alignment horizontal="distributed" vertical="center"/>
    </xf>
    <xf numFmtId="37" fontId="8" fillId="0" borderId="54" xfId="0" applyFont="1" applyFill="1" applyBorder="1" applyAlignment="1">
      <alignment vertical="center"/>
    </xf>
    <xf numFmtId="37" fontId="8" fillId="0" borderId="55" xfId="0" applyFont="1" applyFill="1" applyBorder="1" applyAlignment="1">
      <alignment vertical="center"/>
    </xf>
    <xf numFmtId="37" fontId="8" fillId="0" borderId="56" xfId="0" applyFont="1" applyFill="1" applyBorder="1" applyAlignment="1">
      <alignment vertical="center"/>
    </xf>
    <xf numFmtId="37" fontId="8" fillId="0" borderId="57" xfId="0" applyFont="1" applyFill="1" applyBorder="1" applyAlignment="1">
      <alignment vertical="center"/>
    </xf>
    <xf numFmtId="37" fontId="8" fillId="0" borderId="58" xfId="0" applyFont="1" applyFill="1" applyBorder="1" applyAlignment="1" applyProtection="1">
      <alignment vertical="center"/>
    </xf>
    <xf numFmtId="37" fontId="8" fillId="0" borderId="59" xfId="0" applyFont="1" applyFill="1" applyBorder="1" applyAlignment="1" applyProtection="1">
      <alignment vertical="center"/>
    </xf>
    <xf numFmtId="37" fontId="8" fillId="0" borderId="60" xfId="0" applyFont="1" applyFill="1" applyBorder="1" applyAlignment="1">
      <alignment horizontal="centerContinuous" vertical="center"/>
    </xf>
    <xf numFmtId="37" fontId="8" fillId="0" borderId="61" xfId="0" applyFont="1" applyFill="1" applyBorder="1" applyAlignment="1" applyProtection="1">
      <alignment vertical="center"/>
    </xf>
    <xf numFmtId="37" fontId="8" fillId="0" borderId="62" xfId="0" applyFont="1" applyFill="1" applyBorder="1" applyAlignment="1" applyProtection="1">
      <alignment vertical="center"/>
    </xf>
    <xf numFmtId="37" fontId="8" fillId="0" borderId="47" xfId="0" applyFont="1" applyBorder="1" applyAlignment="1" applyProtection="1">
      <alignment horizontal="center" vertical="center"/>
    </xf>
    <xf numFmtId="37" fontId="8" fillId="0" borderId="4" xfId="0" applyFont="1" applyBorder="1" applyAlignment="1">
      <alignment horizontal="distributed" vertical="center"/>
    </xf>
    <xf numFmtId="37" fontId="8" fillId="0" borderId="48" xfId="0" applyFont="1" applyFill="1" applyBorder="1" applyAlignment="1" applyProtection="1">
      <alignment vertical="center"/>
    </xf>
    <xf numFmtId="37" fontId="8" fillId="0" borderId="49" xfId="0" applyFont="1" applyFill="1" applyBorder="1" applyAlignment="1" applyProtection="1">
      <alignment vertical="center"/>
    </xf>
    <xf numFmtId="37" fontId="8" fillId="0" borderId="50" xfId="0" applyFont="1" applyFill="1" applyBorder="1" applyAlignment="1" applyProtection="1">
      <alignment vertical="center"/>
    </xf>
    <xf numFmtId="37" fontId="8" fillId="0" borderId="51" xfId="0" applyFont="1" applyFill="1" applyBorder="1" applyAlignment="1" applyProtection="1">
      <alignment vertical="center"/>
    </xf>
    <xf numFmtId="3" fontId="8" fillId="0" borderId="10" xfId="0" applyNumberFormat="1" applyFont="1" applyFill="1" applyBorder="1" applyAlignment="1">
      <alignment vertical="center"/>
    </xf>
    <xf numFmtId="3" fontId="8" fillId="0" borderId="34" xfId="0" applyNumberFormat="1" applyFont="1" applyFill="1" applyBorder="1" applyAlignment="1">
      <alignment vertical="center"/>
    </xf>
    <xf numFmtId="3" fontId="8" fillId="0" borderId="39" xfId="0" applyNumberFormat="1" applyFont="1" applyFill="1" applyBorder="1" applyAlignment="1">
      <alignment vertical="center"/>
    </xf>
    <xf numFmtId="3" fontId="8" fillId="0" borderId="37" xfId="0" applyNumberFormat="1" applyFont="1" applyFill="1" applyBorder="1" applyAlignment="1">
      <alignment vertical="center"/>
    </xf>
    <xf numFmtId="179" fontId="8" fillId="0" borderId="14" xfId="0" applyNumberFormat="1" applyFont="1" applyFill="1" applyBorder="1" applyAlignment="1">
      <alignment vertical="center"/>
    </xf>
    <xf numFmtId="3" fontId="8" fillId="0" borderId="19" xfId="0" applyNumberFormat="1" applyFont="1" applyFill="1" applyBorder="1" applyAlignment="1">
      <alignment vertical="center"/>
    </xf>
    <xf numFmtId="3" fontId="8" fillId="0" borderId="41" xfId="0" applyNumberFormat="1" applyFont="1" applyFill="1" applyBorder="1" applyAlignment="1">
      <alignment vertical="center"/>
    </xf>
    <xf numFmtId="37" fontId="8" fillId="0" borderId="54" xfId="0" applyFont="1" applyFill="1" applyBorder="1" applyAlignment="1" applyProtection="1">
      <alignment vertical="center"/>
    </xf>
    <xf numFmtId="37" fontId="8" fillId="0" borderId="55" xfId="0" applyFont="1" applyFill="1" applyBorder="1" applyAlignment="1" applyProtection="1">
      <alignment vertical="center"/>
    </xf>
    <xf numFmtId="37" fontId="8" fillId="0" borderId="63" xfId="0" applyFont="1" applyFill="1" applyBorder="1" applyAlignment="1" applyProtection="1">
      <alignment vertical="center"/>
    </xf>
    <xf numFmtId="37" fontId="8" fillId="0" borderId="64" xfId="0" applyFont="1" applyFill="1" applyBorder="1" applyAlignment="1" applyProtection="1">
      <alignment vertical="center"/>
    </xf>
    <xf numFmtId="178" fontId="8" fillId="0" borderId="33" xfId="0" applyNumberFormat="1" applyFont="1" applyFill="1" applyBorder="1" applyAlignment="1" applyProtection="1">
      <alignment vertical="center"/>
    </xf>
    <xf numFmtId="178" fontId="8" fillId="0" borderId="65" xfId="0" applyNumberFormat="1" applyFont="1" applyFill="1" applyBorder="1" applyAlignment="1" applyProtection="1">
      <alignment vertical="center"/>
    </xf>
    <xf numFmtId="178" fontId="8" fillId="0" borderId="66" xfId="0" applyNumberFormat="1" applyFont="1" applyFill="1" applyBorder="1" applyAlignment="1" applyProtection="1">
      <alignment vertical="center"/>
    </xf>
    <xf numFmtId="37" fontId="8" fillId="0" borderId="6" xfId="0" applyFont="1" applyBorder="1" applyAlignment="1">
      <alignment horizontal="distributed" vertical="center"/>
    </xf>
    <xf numFmtId="37" fontId="8" fillId="0" borderId="67" xfId="0" applyFont="1" applyFill="1" applyBorder="1" applyAlignment="1" applyProtection="1">
      <alignment vertical="center"/>
    </xf>
    <xf numFmtId="37" fontId="8" fillId="0" borderId="6" xfId="0" applyFont="1" applyFill="1" applyBorder="1" applyAlignment="1" applyProtection="1">
      <alignment vertical="center"/>
    </xf>
    <xf numFmtId="38" fontId="8" fillId="0" borderId="68" xfId="1" applyFont="1" applyFill="1" applyBorder="1" applyAlignment="1">
      <alignment horizontal="right" vertical="center"/>
    </xf>
    <xf numFmtId="38" fontId="8" fillId="0" borderId="69" xfId="1" applyFont="1" applyFill="1" applyBorder="1" applyAlignment="1">
      <alignment horizontal="right" vertical="center"/>
    </xf>
    <xf numFmtId="38" fontId="8" fillId="0" borderId="70" xfId="1" applyFont="1" applyFill="1" applyBorder="1" applyAlignment="1">
      <alignment horizontal="right" vertical="center"/>
    </xf>
    <xf numFmtId="37" fontId="8" fillId="0" borderId="71" xfId="0" applyFont="1" applyBorder="1" applyAlignment="1">
      <alignment horizontal="distributed" vertical="center"/>
    </xf>
    <xf numFmtId="37" fontId="8" fillId="0" borderId="72" xfId="0" applyFont="1" applyFill="1" applyBorder="1" applyAlignment="1" applyProtection="1">
      <alignment vertical="center"/>
    </xf>
    <xf numFmtId="37" fontId="8" fillId="0" borderId="35" xfId="0" applyFont="1" applyFill="1" applyBorder="1" applyAlignment="1" applyProtection="1">
      <alignment vertical="center"/>
    </xf>
    <xf numFmtId="37" fontId="8" fillId="0" borderId="71" xfId="0" applyFont="1" applyFill="1" applyBorder="1" applyAlignment="1" applyProtection="1">
      <alignment vertical="center"/>
    </xf>
    <xf numFmtId="37" fontId="8" fillId="0" borderId="42" xfId="0" applyFont="1" applyBorder="1" applyAlignment="1">
      <alignment horizontal="center" vertical="center"/>
    </xf>
    <xf numFmtId="37" fontId="8" fillId="0" borderId="1" xfId="0" applyFont="1" applyBorder="1" applyAlignment="1">
      <alignment horizontal="distributed" vertical="center"/>
    </xf>
    <xf numFmtId="37" fontId="8" fillId="0" borderId="73" xfId="0" applyFont="1" applyFill="1" applyBorder="1" applyAlignment="1">
      <alignment vertical="center"/>
    </xf>
    <xf numFmtId="38" fontId="8" fillId="0" borderId="21" xfId="1" applyFont="1" applyFill="1" applyBorder="1" applyAlignment="1">
      <alignment horizontal="right" vertical="center"/>
    </xf>
    <xf numFmtId="38" fontId="8" fillId="0" borderId="74" xfId="1" applyFont="1" applyFill="1" applyBorder="1" applyAlignment="1">
      <alignment horizontal="right" vertical="center"/>
    </xf>
    <xf numFmtId="37" fontId="7" fillId="0" borderId="0" xfId="0" applyFont="1" applyBorder="1" applyAlignment="1">
      <alignment horizontal="center" vertical="center"/>
    </xf>
    <xf numFmtId="37" fontId="7" fillId="0" borderId="0" xfId="0" applyFont="1" applyBorder="1" applyAlignment="1">
      <alignment horizontal="distributed" vertical="center"/>
    </xf>
    <xf numFmtId="37" fontId="8" fillId="0" borderId="0" xfId="0" applyFont="1" applyBorder="1" applyAlignment="1">
      <alignment horizontal="left" vertical="center"/>
    </xf>
    <xf numFmtId="37" fontId="0" fillId="0" borderId="0" xfId="0" applyAlignment="1">
      <alignment horizontal="left" vertical="center"/>
    </xf>
    <xf numFmtId="37" fontId="8" fillId="0" borderId="0" xfId="0" applyFont="1" applyFill="1" applyBorder="1" applyAlignment="1">
      <alignment horizontal="left" vertical="center"/>
    </xf>
    <xf numFmtId="37" fontId="12" fillId="0" borderId="0" xfId="0" applyFont="1" applyAlignment="1">
      <alignment vertical="center"/>
    </xf>
    <xf numFmtId="37" fontId="14" fillId="0" borderId="0" xfId="0" applyFont="1" applyAlignment="1" applyProtection="1">
      <alignment vertical="center"/>
      <protection locked="0"/>
    </xf>
    <xf numFmtId="37" fontId="14" fillId="0" borderId="0" xfId="0" applyFont="1" applyAlignment="1">
      <alignment vertical="center"/>
    </xf>
    <xf numFmtId="37" fontId="15" fillId="0" borderId="75" xfId="0" applyFont="1" applyBorder="1" applyAlignment="1" applyProtection="1">
      <alignment horizontal="center" vertical="center"/>
      <protection locked="0"/>
    </xf>
    <xf numFmtId="37" fontId="15" fillId="0" borderId="76" xfId="0" applyFont="1" applyBorder="1" applyAlignment="1">
      <alignment horizontal="center" vertical="center"/>
    </xf>
    <xf numFmtId="37" fontId="15" fillId="0" borderId="13" xfId="0" applyFont="1" applyBorder="1" applyAlignment="1">
      <alignment horizontal="center" vertical="center"/>
    </xf>
    <xf numFmtId="37" fontId="15" fillId="0" borderId="35" xfId="0" applyFont="1" applyBorder="1" applyAlignment="1">
      <alignment horizontal="center" vertical="center"/>
    </xf>
    <xf numFmtId="37" fontId="15" fillId="0" borderId="11" xfId="0" applyFont="1" applyBorder="1" applyAlignment="1" applyProtection="1">
      <alignment horizontal="center" vertical="center"/>
      <protection locked="0"/>
    </xf>
    <xf numFmtId="37" fontId="15" fillId="0" borderId="33" xfId="0" applyFont="1" applyBorder="1" applyAlignment="1" applyProtection="1">
      <alignment horizontal="center" vertical="center"/>
      <protection locked="0"/>
    </xf>
    <xf numFmtId="37" fontId="15" fillId="0" borderId="11" xfId="0" applyFont="1" applyBorder="1" applyAlignment="1">
      <alignment horizontal="center" vertical="center"/>
    </xf>
    <xf numFmtId="37" fontId="15" fillId="0" borderId="33" xfId="0" applyFont="1" applyBorder="1" applyAlignment="1">
      <alignment horizontal="center" vertical="center"/>
    </xf>
    <xf numFmtId="37" fontId="15" fillId="0" borderId="35" xfId="0" applyFont="1" applyBorder="1" applyAlignment="1" applyProtection="1">
      <alignment horizontal="center" vertical="center"/>
      <protection locked="0"/>
    </xf>
    <xf numFmtId="37" fontId="15" fillId="0" borderId="77" xfId="0" applyFont="1" applyBorder="1" applyAlignment="1" applyProtection="1">
      <alignment horizontal="left" vertical="center"/>
      <protection locked="0"/>
    </xf>
    <xf numFmtId="37" fontId="15" fillId="0" borderId="78" xfId="0" applyFont="1" applyBorder="1" applyAlignment="1" applyProtection="1">
      <alignment horizontal="right" vertical="center"/>
      <protection locked="0"/>
    </xf>
    <xf numFmtId="37" fontId="15" fillId="0" borderId="73" xfId="0" applyFont="1" applyBorder="1" applyAlignment="1" applyProtection="1">
      <alignment horizontal="right" vertical="center"/>
      <protection locked="0"/>
    </xf>
    <xf numFmtId="37" fontId="14" fillId="0" borderId="5" xfId="0" applyFont="1" applyBorder="1" applyAlignment="1" applyProtection="1">
      <alignment vertical="center" shrinkToFit="1"/>
      <protection locked="0"/>
    </xf>
    <xf numFmtId="180" fontId="14" fillId="0" borderId="5" xfId="0" applyNumberFormat="1" applyFont="1" applyBorder="1" applyAlignment="1" applyProtection="1">
      <alignment vertical="center" shrinkToFit="1"/>
      <protection locked="0"/>
    </xf>
    <xf numFmtId="37" fontId="14" fillId="0" borderId="5" xfId="0" applyNumberFormat="1" applyFont="1" applyBorder="1" applyAlignment="1" applyProtection="1">
      <alignment vertical="center" shrinkToFit="1"/>
      <protection locked="0"/>
    </xf>
    <xf numFmtId="37" fontId="14" fillId="0" borderId="79" xfId="0" applyFont="1" applyBorder="1" applyAlignment="1" applyProtection="1">
      <alignment horizontal="distributed" vertical="center" shrinkToFit="1"/>
      <protection locked="0"/>
    </xf>
    <xf numFmtId="37" fontId="14" fillId="0" borderId="72" xfId="0" applyFont="1" applyBorder="1" applyAlignment="1">
      <alignment vertical="center" shrinkToFit="1"/>
    </xf>
    <xf numFmtId="181" fontId="14" fillId="0" borderId="72" xfId="1" applyNumberFormat="1" applyFont="1" applyBorder="1" applyAlignment="1">
      <alignment vertical="center" shrinkToFit="1"/>
    </xf>
    <xf numFmtId="39" fontId="14" fillId="0" borderId="72" xfId="0" applyNumberFormat="1" applyFont="1" applyBorder="1" applyAlignment="1">
      <alignment vertical="center" shrinkToFit="1"/>
    </xf>
    <xf numFmtId="37" fontId="14" fillId="2" borderId="79" xfId="0" applyFont="1" applyFill="1" applyBorder="1" applyAlignment="1" applyProtection="1">
      <alignment horizontal="distributed" vertical="center" shrinkToFit="1"/>
      <protection locked="0"/>
    </xf>
    <xf numFmtId="37" fontId="14" fillId="0" borderId="80" xfId="0" applyFont="1" applyBorder="1" applyAlignment="1" applyProtection="1">
      <alignment horizontal="distributed" vertical="center" shrinkToFit="1"/>
      <protection locked="0"/>
    </xf>
    <xf numFmtId="37" fontId="14" fillId="0" borderId="81" xfId="0" applyFont="1" applyBorder="1" applyAlignment="1" applyProtection="1">
      <alignment horizontal="distributed" vertical="center" shrinkToFit="1"/>
      <protection locked="0"/>
    </xf>
    <xf numFmtId="37" fontId="14" fillId="0" borderId="1" xfId="0" applyFont="1" applyBorder="1" applyAlignment="1">
      <alignment vertical="center"/>
    </xf>
    <xf numFmtId="37" fontId="15" fillId="0" borderId="12" xfId="0" applyFont="1" applyBorder="1" applyAlignment="1">
      <alignment horizontal="center" vertical="center"/>
    </xf>
    <xf numFmtId="37" fontId="15" fillId="0" borderId="0" xfId="0" applyFont="1" applyBorder="1" applyAlignment="1">
      <alignment horizontal="center" vertical="center"/>
    </xf>
    <xf numFmtId="37" fontId="15" fillId="0" borderId="16" xfId="0" applyFont="1" applyBorder="1" applyAlignment="1">
      <alignment horizontal="center" vertical="center"/>
    </xf>
    <xf numFmtId="37" fontId="15" fillId="0" borderId="17" xfId="0" applyFont="1" applyBorder="1" applyAlignment="1">
      <alignment horizontal="center" vertical="center"/>
    </xf>
    <xf numFmtId="37" fontId="15" fillId="0" borderId="13" xfId="0" applyFont="1" applyBorder="1" applyAlignment="1" applyProtection="1">
      <alignment horizontal="center" vertical="center"/>
      <protection locked="0"/>
    </xf>
    <xf numFmtId="37" fontId="15" fillId="0" borderId="0" xfId="0" applyFont="1" applyBorder="1" applyAlignment="1" applyProtection="1">
      <alignment horizontal="center" vertical="center"/>
      <protection locked="0"/>
    </xf>
    <xf numFmtId="37" fontId="15" fillId="0" borderId="1" xfId="0" applyFont="1" applyBorder="1" applyAlignment="1">
      <alignment horizontal="right" vertical="center"/>
    </xf>
    <xf numFmtId="37" fontId="15" fillId="0" borderId="73" xfId="0" applyFont="1" applyBorder="1" applyAlignment="1">
      <alignment horizontal="right" vertical="center"/>
    </xf>
    <xf numFmtId="37" fontId="14" fillId="0" borderId="5" xfId="0" applyFont="1" applyBorder="1" applyAlignment="1">
      <alignment vertical="center" shrinkToFit="1"/>
    </xf>
    <xf numFmtId="37" fontId="14" fillId="0" borderId="7" xfId="0" applyFont="1" applyBorder="1" applyAlignment="1" applyProtection="1">
      <alignment vertical="center" shrinkToFit="1"/>
      <protection locked="0"/>
    </xf>
    <xf numFmtId="57" fontId="14" fillId="0" borderId="72" xfId="0" applyNumberFormat="1" applyFont="1" applyBorder="1" applyAlignment="1">
      <alignment horizontal="right" vertical="center" shrinkToFit="1"/>
    </xf>
    <xf numFmtId="182" fontId="14" fillId="0" borderId="72" xfId="0" applyNumberFormat="1" applyFont="1" applyBorder="1" applyAlignment="1">
      <alignment vertical="center" shrinkToFit="1"/>
    </xf>
    <xf numFmtId="37" fontId="15" fillId="0" borderId="83" xfId="0" applyFont="1" applyBorder="1" applyAlignment="1">
      <alignment horizontal="center" vertical="center"/>
    </xf>
    <xf numFmtId="37" fontId="15" fillId="0" borderId="37" xfId="0" applyFont="1" applyBorder="1" applyAlignment="1">
      <alignment horizontal="center" vertical="center"/>
    </xf>
    <xf numFmtId="37" fontId="15" fillId="0" borderId="34" xfId="0" applyFont="1" applyBorder="1" applyAlignment="1">
      <alignment horizontal="center" vertical="center"/>
    </xf>
    <xf numFmtId="37" fontId="15" fillId="0" borderId="34" xfId="0" applyFont="1" applyBorder="1" applyAlignment="1" applyProtection="1">
      <alignment horizontal="center" vertical="center"/>
      <protection locked="0"/>
    </xf>
    <xf numFmtId="37" fontId="15" fillId="0" borderId="74" xfId="0" applyFont="1" applyBorder="1" applyAlignment="1" applyProtection="1">
      <alignment horizontal="right" vertical="center"/>
      <protection locked="0"/>
    </xf>
    <xf numFmtId="37" fontId="15" fillId="0" borderId="1" xfId="0" applyFont="1" applyBorder="1" applyAlignment="1" applyProtection="1">
      <alignment horizontal="right" vertical="center"/>
      <protection locked="0"/>
    </xf>
    <xf numFmtId="37" fontId="15" fillId="0" borderId="73" xfId="0" applyFont="1" applyBorder="1" applyAlignment="1" applyProtection="1">
      <alignment horizontal="right" vertical="center" shrinkToFit="1"/>
      <protection locked="0"/>
    </xf>
    <xf numFmtId="37" fontId="14" fillId="0" borderId="0" xfId="0" applyFont="1" applyBorder="1" applyAlignment="1" applyProtection="1">
      <alignment vertical="center" shrinkToFit="1"/>
      <protection locked="0"/>
    </xf>
    <xf numFmtId="183" fontId="14" fillId="0" borderId="84" xfId="0" applyNumberFormat="1" applyFont="1" applyBorder="1" applyAlignment="1">
      <alignment vertical="center" shrinkToFit="1"/>
    </xf>
    <xf numFmtId="183" fontId="14" fillId="0" borderId="72" xfId="0" applyNumberFormat="1" applyFont="1" applyBorder="1" applyAlignment="1">
      <alignment vertical="center" shrinkToFit="1"/>
    </xf>
    <xf numFmtId="4" fontId="14" fillId="0" borderId="72" xfId="0" applyNumberFormat="1" applyFont="1" applyBorder="1" applyAlignment="1">
      <alignment vertical="center" shrinkToFit="1"/>
    </xf>
    <xf numFmtId="38" fontId="14" fillId="0" borderId="72" xfId="1" applyFont="1" applyBorder="1" applyAlignment="1">
      <alignment vertical="center" shrinkToFit="1"/>
    </xf>
    <xf numFmtId="37" fontId="14" fillId="0" borderId="0" xfId="0" applyFont="1" applyBorder="1" applyAlignment="1">
      <alignment vertical="center"/>
    </xf>
    <xf numFmtId="37" fontId="12" fillId="0" borderId="0" xfId="0" applyFont="1" applyBorder="1" applyAlignment="1">
      <alignment vertical="center"/>
    </xf>
    <xf numFmtId="37" fontId="15" fillId="0" borderId="14" xfId="0" applyFont="1" applyBorder="1" applyAlignment="1" applyProtection="1">
      <alignment horizontal="center" vertical="center"/>
      <protection locked="0"/>
    </xf>
    <xf numFmtId="37" fontId="15" fillId="0" borderId="15" xfId="0" applyFont="1" applyBorder="1" applyAlignment="1">
      <alignment horizontal="center" vertical="center"/>
    </xf>
    <xf numFmtId="37" fontId="15" fillId="0" borderId="14" xfId="0" applyFont="1" applyBorder="1" applyAlignment="1">
      <alignment horizontal="center" vertical="center"/>
    </xf>
    <xf numFmtId="37" fontId="15" fillId="0" borderId="82" xfId="0" applyFont="1" applyBorder="1" applyAlignment="1">
      <alignment horizontal="center" vertical="center"/>
    </xf>
    <xf numFmtId="37" fontId="15" fillId="0" borderId="87" xfId="0" applyFont="1" applyBorder="1" applyAlignment="1">
      <alignment horizontal="center" vertical="center"/>
    </xf>
    <xf numFmtId="37" fontId="15" fillId="0" borderId="86" xfId="0" applyFont="1" applyBorder="1" applyAlignment="1">
      <alignment horizontal="center" vertical="center"/>
    </xf>
    <xf numFmtId="37" fontId="15" fillId="0" borderId="35" xfId="0" applyFont="1" applyFill="1" applyBorder="1" applyAlignment="1" applyProtection="1">
      <alignment horizontal="center" vertical="center"/>
      <protection locked="0"/>
    </xf>
    <xf numFmtId="37" fontId="15" fillId="0" borderId="33" xfId="0" applyFont="1" applyFill="1" applyBorder="1" applyAlignment="1">
      <alignment horizontal="center" vertical="center"/>
    </xf>
    <xf numFmtId="37" fontId="15" fillId="0" borderId="60" xfId="0" applyFont="1" applyBorder="1" applyAlignment="1">
      <alignment horizontal="right" vertical="center"/>
    </xf>
    <xf numFmtId="37" fontId="15" fillId="0" borderId="73" xfId="0" applyFont="1" applyFill="1" applyBorder="1" applyAlignment="1" applyProtection="1">
      <alignment horizontal="center" vertical="center"/>
      <protection locked="0"/>
    </xf>
    <xf numFmtId="37" fontId="14" fillId="0" borderId="9" xfId="0" applyFont="1" applyBorder="1" applyAlignment="1" applyProtection="1">
      <alignment vertical="center" shrinkToFit="1"/>
      <protection locked="0"/>
    </xf>
    <xf numFmtId="3" fontId="14" fillId="0" borderId="72" xfId="0" applyNumberFormat="1" applyFont="1" applyBorder="1" applyAlignment="1">
      <alignment vertical="center" shrinkToFit="1"/>
    </xf>
    <xf numFmtId="37" fontId="14" fillId="0" borderId="84" xfId="0" applyFont="1" applyBorder="1" applyAlignment="1">
      <alignment vertical="center" shrinkToFit="1"/>
    </xf>
    <xf numFmtId="37" fontId="15" fillId="0" borderId="85" xfId="0" applyFont="1" applyBorder="1" applyAlignment="1" applyProtection="1">
      <alignment horizontal="center" vertical="center"/>
      <protection locked="0"/>
    </xf>
    <xf numFmtId="37" fontId="15" fillId="0" borderId="18" xfId="0" applyFont="1" applyBorder="1" applyAlignment="1">
      <alignment horizontal="center" vertical="center"/>
    </xf>
    <xf numFmtId="37" fontId="15" fillId="0" borderId="78" xfId="0" applyFont="1" applyBorder="1" applyAlignment="1">
      <alignment horizontal="right" vertical="center"/>
    </xf>
    <xf numFmtId="37" fontId="15" fillId="0" borderId="73" xfId="0" applyFont="1" applyBorder="1" applyAlignment="1" applyProtection="1">
      <alignment horizontal="center" vertical="center"/>
      <protection locked="0"/>
    </xf>
    <xf numFmtId="37" fontId="14" fillId="0" borderId="87" xfId="0" applyFont="1" applyBorder="1" applyAlignment="1">
      <alignment vertical="center" shrinkToFit="1"/>
    </xf>
    <xf numFmtId="3" fontId="14" fillId="0" borderId="72" xfId="1" applyNumberFormat="1" applyFont="1" applyBorder="1" applyAlignment="1">
      <alignment vertical="center" shrinkToFit="1"/>
    </xf>
    <xf numFmtId="37" fontId="15" fillId="0" borderId="12" xfId="0" applyFont="1" applyBorder="1" applyAlignment="1" applyProtection="1">
      <alignment horizontal="center" vertical="center"/>
      <protection locked="0"/>
    </xf>
    <xf numFmtId="37" fontId="15" fillId="0" borderId="60" xfId="0" applyFont="1" applyBorder="1" applyAlignment="1" applyProtection="1">
      <alignment horizontal="right" vertical="center"/>
      <protection locked="0"/>
    </xf>
    <xf numFmtId="37" fontId="15" fillId="0" borderId="11" xfId="0" applyFont="1" applyFill="1" applyBorder="1" applyAlignment="1">
      <alignment horizontal="center" vertical="center"/>
    </xf>
    <xf numFmtId="37" fontId="15" fillId="0" borderId="78" xfId="0" applyFont="1" applyFill="1" applyBorder="1" applyAlignment="1" applyProtection="1">
      <alignment horizontal="right" vertical="center"/>
      <protection locked="0"/>
    </xf>
    <xf numFmtId="183" fontId="14" fillId="0" borderId="84" xfId="0" applyNumberFormat="1" applyFont="1" applyBorder="1" applyAlignment="1">
      <alignment horizontal="right" vertical="center" shrinkToFit="1"/>
    </xf>
    <xf numFmtId="37" fontId="14" fillId="0" borderId="88" xfId="0" applyFont="1" applyBorder="1" applyAlignment="1" applyProtection="1">
      <alignment horizontal="center" vertical="center" shrinkToFit="1"/>
      <protection locked="0"/>
    </xf>
    <xf numFmtId="3" fontId="14" fillId="0" borderId="27" xfId="0" applyNumberFormat="1" applyFont="1" applyBorder="1" applyAlignment="1">
      <alignment vertical="center" shrinkToFit="1"/>
    </xf>
    <xf numFmtId="183" fontId="14" fillId="0" borderId="27" xfId="0" applyNumberFormat="1" applyFont="1" applyBorder="1" applyAlignment="1">
      <alignment vertical="center" shrinkToFit="1"/>
    </xf>
    <xf numFmtId="4" fontId="14" fillId="0" borderId="27" xfId="0" applyNumberFormat="1" applyFont="1" applyBorder="1" applyAlignment="1">
      <alignment vertical="center" shrinkToFit="1"/>
    </xf>
    <xf numFmtId="183" fontId="14" fillId="0" borderId="28" xfId="0" applyNumberFormat="1" applyFont="1" applyBorder="1" applyAlignment="1">
      <alignment vertical="center" shrinkToFit="1"/>
    </xf>
    <xf numFmtId="37" fontId="14" fillId="0" borderId="68" xfId="0" applyFont="1" applyBorder="1" applyAlignment="1" applyProtection="1">
      <alignment vertical="center" shrinkToFit="1"/>
      <protection locked="0"/>
    </xf>
    <xf numFmtId="3" fontId="14" fillId="0" borderId="0" xfId="0" applyNumberFormat="1" applyFont="1" applyBorder="1" applyAlignment="1">
      <alignment horizontal="right" vertical="center" shrinkToFit="1"/>
    </xf>
    <xf numFmtId="183" fontId="14" fillId="0" borderId="0" xfId="0" applyNumberFormat="1" applyFont="1" applyBorder="1" applyAlignment="1" applyProtection="1">
      <alignment horizontal="right" vertical="center" shrinkToFit="1"/>
    </xf>
    <xf numFmtId="184" fontId="14" fillId="0" borderId="0" xfId="1" applyNumberFormat="1" applyFont="1" applyBorder="1" applyAlignment="1">
      <alignment horizontal="right" vertical="center" shrinkToFit="1"/>
    </xf>
    <xf numFmtId="38" fontId="14" fillId="0" borderId="79" xfId="1" applyFont="1" applyBorder="1" applyAlignment="1" applyProtection="1">
      <alignment vertical="center" shrinkToFit="1"/>
      <protection locked="0"/>
    </xf>
    <xf numFmtId="38" fontId="14" fillId="0" borderId="70" xfId="1" applyFont="1" applyBorder="1" applyAlignment="1" applyProtection="1">
      <alignment vertical="center" shrinkToFit="1"/>
      <protection locked="0"/>
    </xf>
    <xf numFmtId="38" fontId="14" fillId="0" borderId="71" xfId="1" applyFont="1" applyBorder="1" applyAlignment="1" applyProtection="1">
      <alignment vertical="center" shrinkToFit="1"/>
      <protection locked="0"/>
    </xf>
    <xf numFmtId="183" fontId="14" fillId="0" borderId="71" xfId="1" applyNumberFormat="1" applyFont="1" applyBorder="1" applyAlignment="1" applyProtection="1">
      <alignment vertical="center" shrinkToFit="1"/>
      <protection locked="0"/>
    </xf>
    <xf numFmtId="40" fontId="14" fillId="0" borderId="71" xfId="1" applyNumberFormat="1" applyFont="1" applyBorder="1" applyAlignment="1" applyProtection="1">
      <alignment vertical="center" shrinkToFit="1"/>
      <protection locked="0"/>
    </xf>
    <xf numFmtId="40" fontId="14" fillId="0" borderId="72" xfId="1" applyNumberFormat="1" applyFont="1" applyBorder="1" applyAlignment="1" applyProtection="1">
      <alignment vertical="center" shrinkToFit="1"/>
      <protection locked="0"/>
    </xf>
    <xf numFmtId="183" fontId="14" fillId="0" borderId="72" xfId="1" applyNumberFormat="1" applyFont="1" applyBorder="1" applyAlignment="1" applyProtection="1">
      <alignment vertical="center" shrinkToFit="1"/>
      <protection locked="0"/>
    </xf>
    <xf numFmtId="37" fontId="14" fillId="0" borderId="89" xfId="0" applyFont="1" applyBorder="1" applyAlignment="1" applyProtection="1">
      <alignment horizontal="distributed" vertical="center" shrinkToFit="1"/>
      <protection locked="0"/>
    </xf>
    <xf numFmtId="3" fontId="14" fillId="0" borderId="90" xfId="0" applyNumberFormat="1" applyFont="1" applyBorder="1" applyAlignment="1">
      <alignment vertical="center" shrinkToFit="1"/>
    </xf>
    <xf numFmtId="37" fontId="14" fillId="0" borderId="72" xfId="0" applyNumberFormat="1" applyFont="1" applyBorder="1" applyAlignment="1">
      <alignment horizontal="right" vertical="center" shrinkToFit="1"/>
    </xf>
    <xf numFmtId="3" fontId="14" fillId="0" borderId="28" xfId="0" applyNumberFormat="1" applyFont="1" applyBorder="1" applyAlignment="1">
      <alignment horizontal="right" vertical="center" shrinkToFit="1"/>
    </xf>
    <xf numFmtId="3" fontId="14" fillId="0" borderId="27" xfId="0" applyNumberFormat="1" applyFont="1" applyBorder="1" applyAlignment="1">
      <alignment horizontal="right" vertical="center" shrinkToFit="1"/>
    </xf>
    <xf numFmtId="57" fontId="14" fillId="0" borderId="27" xfId="0" applyNumberFormat="1" applyFont="1" applyBorder="1" applyAlignment="1">
      <alignment horizontal="right" vertical="center" shrinkToFit="1"/>
    </xf>
    <xf numFmtId="0" fontId="14" fillId="0" borderId="0" xfId="0" applyNumberFormat="1" applyFont="1" applyBorder="1" applyAlignment="1" applyProtection="1">
      <alignment horizontal="right" vertical="center" shrinkToFit="1"/>
    </xf>
    <xf numFmtId="37" fontId="14" fillId="0" borderId="0" xfId="0" applyFont="1" applyBorder="1" applyAlignment="1">
      <alignment horizontal="right" vertical="center" shrinkToFit="1"/>
    </xf>
    <xf numFmtId="57" fontId="14" fillId="0" borderId="0" xfId="0" applyNumberFormat="1" applyFont="1" applyBorder="1" applyAlignment="1">
      <alignment horizontal="right" vertical="center" shrinkToFit="1"/>
    </xf>
    <xf numFmtId="37" fontId="14" fillId="0" borderId="0" xfId="0" applyNumberFormat="1" applyFont="1" applyBorder="1" applyAlignment="1">
      <alignment horizontal="right" vertical="center" shrinkToFit="1"/>
    </xf>
    <xf numFmtId="178" fontId="14" fillId="0" borderId="7" xfId="0" applyNumberFormat="1" applyFont="1" applyBorder="1" applyAlignment="1">
      <alignment horizontal="right" vertical="center" shrinkToFit="1"/>
    </xf>
    <xf numFmtId="38" fontId="14" fillId="0" borderId="72" xfId="1" applyFont="1" applyBorder="1" applyAlignment="1" applyProtection="1">
      <alignment vertical="center" shrinkToFit="1"/>
      <protection locked="0"/>
    </xf>
    <xf numFmtId="57" fontId="14" fillId="0" borderId="71" xfId="1" applyNumberFormat="1" applyFont="1" applyBorder="1" applyAlignment="1" applyProtection="1">
      <alignment vertical="center" shrinkToFit="1"/>
      <protection locked="0"/>
    </xf>
    <xf numFmtId="38" fontId="14" fillId="0" borderId="85" xfId="1" applyFont="1" applyBorder="1" applyAlignment="1" applyProtection="1">
      <alignment vertical="center" shrinkToFit="1"/>
      <protection locked="0"/>
    </xf>
    <xf numFmtId="181" fontId="14" fillId="0" borderId="72" xfId="1" applyNumberFormat="1" applyFont="1" applyBorder="1" applyAlignment="1" applyProtection="1">
      <alignment vertical="center" shrinkToFit="1"/>
      <protection locked="0"/>
    </xf>
    <xf numFmtId="37" fontId="14" fillId="0" borderId="22" xfId="0" applyFont="1" applyBorder="1" applyAlignment="1">
      <alignment horizontal="right" vertical="center" shrinkToFit="1"/>
    </xf>
    <xf numFmtId="0" fontId="14" fillId="0" borderId="72" xfId="0" applyNumberFormat="1" applyFont="1" applyBorder="1" applyAlignment="1">
      <alignment horizontal="right" vertical="center" shrinkToFit="1"/>
    </xf>
    <xf numFmtId="3" fontId="14" fillId="0" borderId="72" xfId="0" applyNumberFormat="1" applyFont="1" applyBorder="1" applyAlignment="1">
      <alignment horizontal="right" vertical="center" shrinkToFit="1"/>
    </xf>
    <xf numFmtId="178" fontId="14" fillId="0" borderId="22" xfId="0" applyNumberFormat="1" applyFont="1" applyBorder="1" applyAlignment="1">
      <alignment horizontal="right" vertical="center" shrinkToFit="1"/>
    </xf>
    <xf numFmtId="183" fontId="14" fillId="0" borderId="31" xfId="0" applyNumberFormat="1" applyFont="1" applyBorder="1" applyAlignment="1">
      <alignment vertical="center" shrinkToFit="1"/>
    </xf>
    <xf numFmtId="3" fontId="14" fillId="0" borderId="88" xfId="0" applyNumberFormat="1" applyFont="1" applyBorder="1" applyAlignment="1">
      <alignment horizontal="center" vertical="center" shrinkToFit="1"/>
    </xf>
    <xf numFmtId="183" fontId="14" fillId="0" borderId="30" xfId="0" applyNumberFormat="1" applyFont="1" applyBorder="1" applyAlignment="1">
      <alignment vertical="center" shrinkToFit="1"/>
    </xf>
    <xf numFmtId="178" fontId="14" fillId="0" borderId="91" xfId="0" applyNumberFormat="1" applyFont="1" applyBorder="1" applyAlignment="1">
      <alignment vertical="center" shrinkToFit="1"/>
    </xf>
    <xf numFmtId="37" fontId="14" fillId="0" borderId="19" xfId="0" applyFont="1" applyBorder="1" applyAlignment="1" applyProtection="1">
      <alignment vertical="center" shrinkToFit="1"/>
      <protection locked="0"/>
    </xf>
    <xf numFmtId="178" fontId="14" fillId="0" borderId="18" xfId="0" applyNumberFormat="1" applyFont="1" applyBorder="1" applyAlignment="1">
      <alignment vertical="center" shrinkToFit="1"/>
    </xf>
    <xf numFmtId="183" fontId="14" fillId="0" borderId="18" xfId="0" applyNumberFormat="1" applyFont="1" applyBorder="1" applyAlignment="1">
      <alignment vertical="center" shrinkToFit="1"/>
    </xf>
    <xf numFmtId="4" fontId="14" fillId="0" borderId="18" xfId="0" applyNumberFormat="1" applyFont="1" applyBorder="1" applyAlignment="1">
      <alignment vertical="center" shrinkToFit="1"/>
    </xf>
    <xf numFmtId="3" fontId="14" fillId="0" borderId="18" xfId="0" applyNumberFormat="1" applyFont="1" applyBorder="1" applyAlignment="1">
      <alignment vertical="center" shrinkToFit="1"/>
    </xf>
    <xf numFmtId="37" fontId="14" fillId="0" borderId="18" xfId="0" applyFont="1" applyBorder="1" applyAlignment="1">
      <alignment vertical="center" shrinkToFit="1"/>
    </xf>
    <xf numFmtId="181" fontId="14" fillId="0" borderId="84" xfId="1" applyNumberFormat="1" applyFont="1" applyBorder="1" applyAlignment="1" applyProtection="1">
      <alignment vertical="center" shrinkToFit="1"/>
      <protection locked="0"/>
    </xf>
    <xf numFmtId="181" fontId="14" fillId="0" borderId="87" xfId="1" applyNumberFormat="1" applyFont="1" applyBorder="1" applyAlignment="1">
      <alignment vertical="center" shrinkToFit="1"/>
    </xf>
    <xf numFmtId="4" fontId="14" fillId="0" borderId="72" xfId="1" applyNumberFormat="1" applyFont="1" applyBorder="1" applyAlignment="1">
      <alignment vertical="center" shrinkToFit="1"/>
    </xf>
    <xf numFmtId="183" fontId="14" fillId="0" borderId="24" xfId="0" applyNumberFormat="1" applyFont="1" applyBorder="1" applyAlignment="1">
      <alignment horizontal="right" vertical="center" shrinkToFit="1"/>
    </xf>
    <xf numFmtId="183" fontId="14" fillId="0" borderId="13" xfId="0" applyNumberFormat="1" applyFont="1" applyBorder="1" applyAlignment="1">
      <alignment horizontal="right" vertical="center" shrinkToFit="1"/>
    </xf>
    <xf numFmtId="183" fontId="14" fillId="0" borderId="35" xfId="0" applyNumberFormat="1" applyFont="1" applyBorder="1" applyAlignment="1">
      <alignment horizontal="right" vertical="center" shrinkToFit="1"/>
    </xf>
    <xf numFmtId="3" fontId="14" fillId="0" borderId="28" xfId="0" applyNumberFormat="1" applyFont="1" applyBorder="1" applyAlignment="1">
      <alignment vertical="center" shrinkToFit="1"/>
    </xf>
    <xf numFmtId="3" fontId="14" fillId="0" borderId="31" xfId="0" applyNumberFormat="1" applyFont="1" applyBorder="1" applyAlignment="1">
      <alignment vertical="center" shrinkToFit="1"/>
    </xf>
    <xf numFmtId="3" fontId="14" fillId="0" borderId="20" xfId="0" applyNumberFormat="1" applyFont="1" applyBorder="1" applyAlignment="1">
      <alignment vertical="center" shrinkToFit="1"/>
    </xf>
    <xf numFmtId="38" fontId="14" fillId="0" borderId="84" xfId="1" applyFont="1" applyBorder="1" applyAlignment="1">
      <alignment vertical="center" shrinkToFit="1"/>
    </xf>
    <xf numFmtId="3" fontId="14" fillId="0" borderId="84" xfId="0" applyNumberFormat="1" applyFont="1" applyBorder="1" applyAlignment="1">
      <alignment vertical="center" shrinkToFit="1"/>
    </xf>
    <xf numFmtId="3" fontId="14" fillId="0" borderId="18" xfId="1" applyNumberFormat="1" applyFont="1" applyBorder="1" applyAlignment="1">
      <alignment vertical="center" shrinkToFit="1"/>
    </xf>
    <xf numFmtId="38" fontId="14" fillId="0" borderId="90" xfId="1" applyFont="1" applyBorder="1" applyAlignment="1">
      <alignment vertical="center" shrinkToFit="1"/>
    </xf>
    <xf numFmtId="37" fontId="14" fillId="0" borderId="92" xfId="0" applyFont="1" applyBorder="1" applyAlignment="1" applyProtection="1">
      <alignment horizontal="distributed" vertical="center" shrinkToFit="1"/>
      <protection locked="0"/>
    </xf>
    <xf numFmtId="38" fontId="14" fillId="0" borderId="18" xfId="1" applyFont="1" applyBorder="1" applyAlignment="1" applyProtection="1">
      <alignment vertical="center" shrinkToFit="1"/>
    </xf>
    <xf numFmtId="38" fontId="14" fillId="0" borderId="72" xfId="1" applyFont="1" applyBorder="1" applyAlignment="1" applyProtection="1">
      <alignment vertical="center" shrinkToFit="1"/>
    </xf>
    <xf numFmtId="37" fontId="14" fillId="0" borderId="24" xfId="0" applyFont="1" applyBorder="1" applyAlignment="1">
      <alignment vertical="center" shrinkToFit="1"/>
    </xf>
    <xf numFmtId="3" fontId="14" fillId="0" borderId="30" xfId="0" applyNumberFormat="1" applyFont="1" applyBorder="1" applyAlignment="1">
      <alignment vertical="center" shrinkToFit="1"/>
    </xf>
    <xf numFmtId="37" fontId="14" fillId="0" borderId="18" xfId="0" applyFont="1" applyBorder="1" applyAlignment="1" applyProtection="1">
      <alignment vertical="center" shrinkToFit="1"/>
      <protection locked="0"/>
    </xf>
    <xf numFmtId="38" fontId="14" fillId="0" borderId="36" xfId="1" applyFont="1" applyBorder="1" applyAlignment="1">
      <alignment vertical="center" shrinkToFit="1"/>
    </xf>
    <xf numFmtId="3" fontId="14" fillId="0" borderId="36" xfId="0" applyNumberFormat="1" applyFont="1" applyBorder="1" applyAlignment="1">
      <alignment vertical="center" shrinkToFit="1"/>
    </xf>
    <xf numFmtId="37" fontId="14" fillId="0" borderId="72" xfId="0" applyFont="1" applyBorder="1" applyAlignment="1" applyProtection="1">
      <alignment vertical="center" shrinkToFit="1"/>
      <protection locked="0"/>
    </xf>
    <xf numFmtId="185" fontId="14" fillId="0" borderId="18" xfId="1" applyNumberFormat="1" applyFont="1" applyBorder="1" applyAlignment="1">
      <alignment vertical="center" shrinkToFit="1"/>
    </xf>
    <xf numFmtId="178" fontId="14" fillId="0" borderId="20" xfId="0" applyNumberFormat="1" applyFont="1" applyBorder="1" applyAlignment="1">
      <alignment vertical="center" shrinkToFit="1"/>
    </xf>
    <xf numFmtId="181" fontId="14" fillId="0" borderId="84" xfId="1" applyNumberFormat="1" applyFont="1" applyBorder="1" applyAlignment="1">
      <alignment vertical="center" shrinkToFit="1"/>
    </xf>
    <xf numFmtId="183" fontId="14" fillId="0" borderId="35" xfId="0" applyNumberFormat="1" applyFont="1" applyBorder="1" applyAlignment="1">
      <alignment vertical="center" shrinkToFit="1"/>
    </xf>
    <xf numFmtId="183" fontId="14" fillId="0" borderId="35" xfId="1" applyNumberFormat="1" applyFont="1" applyBorder="1" applyAlignment="1">
      <alignment horizontal="right" vertical="center" shrinkToFit="1"/>
    </xf>
    <xf numFmtId="183" fontId="14" fillId="0" borderId="37" xfId="1" applyNumberFormat="1" applyFont="1" applyBorder="1" applyAlignment="1">
      <alignment horizontal="right" vertical="center" shrinkToFit="1"/>
    </xf>
    <xf numFmtId="37" fontId="14" fillId="0" borderId="76" xfId="0" applyFont="1" applyBorder="1" applyAlignment="1" applyProtection="1">
      <alignment horizontal="center" vertical="center" shrinkToFit="1"/>
      <protection locked="0"/>
    </xf>
    <xf numFmtId="180" fontId="14" fillId="0" borderId="28" xfId="0" applyNumberFormat="1" applyFont="1" applyBorder="1" applyAlignment="1">
      <alignment horizontal="right" vertical="center" shrinkToFit="1"/>
    </xf>
    <xf numFmtId="4" fontId="14" fillId="0" borderId="28" xfId="0" applyNumberFormat="1" applyFont="1" applyBorder="1" applyAlignment="1">
      <alignment vertical="center" shrinkToFit="1"/>
    </xf>
    <xf numFmtId="37" fontId="14" fillId="0" borderId="88" xfId="0" applyFont="1" applyBorder="1" applyAlignment="1" applyProtection="1">
      <alignment horizontal="distributed" vertical="center" shrinkToFit="1"/>
      <protection locked="0"/>
    </xf>
    <xf numFmtId="3" fontId="14" fillId="0" borderId="78" xfId="0" applyNumberFormat="1" applyFont="1" applyBorder="1" applyAlignment="1">
      <alignment vertical="center" shrinkToFit="1"/>
    </xf>
    <xf numFmtId="180" fontId="14" fillId="0" borderId="28" xfId="0" applyNumberFormat="1" applyFont="1" applyBorder="1" applyAlignment="1">
      <alignment vertical="center" shrinkToFit="1"/>
    </xf>
    <xf numFmtId="4" fontId="14" fillId="0" borderId="78" xfId="0" applyNumberFormat="1" applyFont="1" applyBorder="1" applyAlignment="1">
      <alignment vertical="center" shrinkToFit="1"/>
    </xf>
    <xf numFmtId="3" fontId="14" fillId="0" borderId="7" xfId="0" applyNumberFormat="1" applyFont="1" applyBorder="1" applyAlignment="1">
      <alignment horizontal="right" vertical="center" shrinkToFit="1"/>
    </xf>
    <xf numFmtId="180" fontId="14" fillId="0" borderId="7" xfId="0" applyNumberFormat="1" applyFont="1" applyBorder="1" applyAlignment="1" applyProtection="1">
      <alignment horizontal="right" vertical="center" shrinkToFit="1"/>
    </xf>
    <xf numFmtId="184" fontId="14" fillId="0" borderId="7" xfId="1" applyNumberFormat="1" applyFont="1" applyBorder="1" applyAlignment="1">
      <alignment horizontal="right" vertical="center" shrinkToFit="1"/>
    </xf>
    <xf numFmtId="182" fontId="14" fillId="0" borderId="7" xfId="0" applyNumberFormat="1" applyFont="1" applyBorder="1" applyAlignment="1" applyProtection="1">
      <alignment horizontal="right" vertical="center" shrinkToFit="1"/>
    </xf>
    <xf numFmtId="3" fontId="14" fillId="0" borderId="93" xfId="0" applyNumberFormat="1" applyFont="1" applyBorder="1" applyAlignment="1">
      <alignment vertical="center" shrinkToFit="1"/>
    </xf>
    <xf numFmtId="3" fontId="14" fillId="0" borderId="22" xfId="0" applyNumberFormat="1" applyFont="1" applyBorder="1" applyAlignment="1">
      <alignment vertical="center" shrinkToFit="1"/>
    </xf>
    <xf numFmtId="180" fontId="14" fillId="0" borderId="22" xfId="0" applyNumberFormat="1" applyFont="1" applyBorder="1" applyAlignment="1">
      <alignment vertical="center" shrinkToFit="1"/>
    </xf>
    <xf numFmtId="4" fontId="14" fillId="0" borderId="22" xfId="0" applyNumberFormat="1" applyFont="1" applyBorder="1" applyAlignment="1">
      <alignment vertical="center" shrinkToFit="1"/>
    </xf>
    <xf numFmtId="182" fontId="14" fillId="0" borderId="22" xfId="0" applyNumberFormat="1" applyFont="1" applyBorder="1" applyAlignment="1">
      <alignment vertical="center" shrinkToFit="1"/>
    </xf>
    <xf numFmtId="3" fontId="14" fillId="0" borderId="73" xfId="0" applyNumberFormat="1" applyFont="1" applyBorder="1" applyAlignment="1">
      <alignment horizontal="right" vertical="center" shrinkToFit="1"/>
    </xf>
    <xf numFmtId="57" fontId="14" fillId="0" borderId="28" xfId="0" applyNumberFormat="1" applyFont="1" applyBorder="1" applyAlignment="1">
      <alignment horizontal="right" vertical="center" shrinkToFit="1"/>
    </xf>
    <xf numFmtId="57" fontId="14" fillId="0" borderId="73" xfId="0" applyNumberFormat="1" applyFont="1" applyBorder="1" applyAlignment="1">
      <alignment horizontal="right" vertical="center" shrinkToFit="1"/>
    </xf>
    <xf numFmtId="3" fontId="14" fillId="0" borderId="73" xfId="0" applyNumberFormat="1" applyFont="1" applyBorder="1" applyAlignment="1">
      <alignment vertical="center" shrinkToFit="1"/>
    </xf>
    <xf numFmtId="183" fontId="14" fillId="0" borderId="73" xfId="0" applyNumberFormat="1" applyFont="1" applyBorder="1" applyAlignment="1">
      <alignment vertical="center" shrinkToFit="1"/>
    </xf>
    <xf numFmtId="0" fontId="14" fillId="0" borderId="6" xfId="0" applyNumberFormat="1" applyFont="1" applyBorder="1" applyAlignment="1" applyProtection="1">
      <alignment horizontal="right" vertical="center" shrinkToFit="1"/>
    </xf>
    <xf numFmtId="37" fontId="14" fillId="0" borderId="7" xfId="0" applyFont="1" applyBorder="1" applyAlignment="1">
      <alignment horizontal="right" vertical="center" shrinkToFit="1"/>
    </xf>
    <xf numFmtId="57" fontId="14" fillId="0" borderId="7" xfId="0" applyNumberFormat="1" applyFont="1" applyBorder="1" applyAlignment="1">
      <alignment horizontal="right" vertical="center" shrinkToFit="1"/>
    </xf>
    <xf numFmtId="37" fontId="14" fillId="0" borderId="5" xfId="0" applyNumberFormat="1" applyFont="1" applyBorder="1" applyAlignment="1">
      <alignment horizontal="right" vertical="center" shrinkToFit="1"/>
    </xf>
    <xf numFmtId="37" fontId="14" fillId="0" borderId="22" xfId="0" applyFont="1" applyBorder="1" applyAlignment="1">
      <alignment vertical="center" shrinkToFit="1"/>
    </xf>
    <xf numFmtId="57" fontId="14" fillId="0" borderId="22" xfId="0" applyNumberFormat="1" applyFont="1" applyBorder="1" applyAlignment="1">
      <alignment horizontal="right" vertical="center" shrinkToFit="1"/>
    </xf>
    <xf numFmtId="183" fontId="14" fillId="0" borderId="74" xfId="0" applyNumberFormat="1" applyFont="1" applyBorder="1" applyAlignment="1">
      <alignment vertical="center" shrinkToFit="1"/>
    </xf>
    <xf numFmtId="183" fontId="14" fillId="0" borderId="78" xfId="0" applyNumberFormat="1" applyFont="1" applyBorder="1" applyAlignment="1">
      <alignment vertical="center" shrinkToFit="1"/>
    </xf>
    <xf numFmtId="178" fontId="14" fillId="0" borderId="83" xfId="0" applyNumberFormat="1" applyFont="1" applyBorder="1" applyAlignment="1">
      <alignment vertical="center" shrinkToFit="1"/>
    </xf>
    <xf numFmtId="178" fontId="14" fillId="0" borderId="7" xfId="0" applyNumberFormat="1" applyFont="1" applyBorder="1" applyAlignment="1">
      <alignment vertical="center" shrinkToFit="1"/>
    </xf>
    <xf numFmtId="183" fontId="14" fillId="0" borderId="7" xfId="0" applyNumberFormat="1" applyFont="1" applyBorder="1" applyAlignment="1">
      <alignment vertical="center" shrinkToFit="1"/>
    </xf>
    <xf numFmtId="186" fontId="14" fillId="0" borderId="7" xfId="0" applyNumberFormat="1" applyFont="1" applyBorder="1" applyAlignment="1">
      <alignment vertical="center" shrinkToFit="1"/>
    </xf>
    <xf numFmtId="3" fontId="14" fillId="0" borderId="7" xfId="0" applyNumberFormat="1" applyFont="1" applyBorder="1" applyAlignment="1">
      <alignment vertical="center" shrinkToFit="1"/>
    </xf>
    <xf numFmtId="37" fontId="14" fillId="0" borderId="7" xfId="0" applyFont="1" applyBorder="1" applyAlignment="1">
      <alignment vertical="center" shrinkToFit="1"/>
    </xf>
    <xf numFmtId="183" fontId="14" fillId="0" borderId="24" xfId="0" applyNumberFormat="1" applyFont="1" applyBorder="1" applyAlignment="1">
      <alignment vertical="center" shrinkToFit="1"/>
    </xf>
    <xf numFmtId="183" fontId="14" fillId="0" borderId="22" xfId="0" applyNumberFormat="1" applyFont="1" applyBorder="1" applyAlignment="1">
      <alignment vertical="center" shrinkToFit="1"/>
    </xf>
    <xf numFmtId="3" fontId="14" fillId="0" borderId="74" xfId="0" applyNumberFormat="1" applyFont="1" applyBorder="1" applyAlignment="1">
      <alignment vertical="center" shrinkToFit="1"/>
    </xf>
    <xf numFmtId="3" fontId="14" fillId="0" borderId="83" xfId="0" applyNumberFormat="1" applyFont="1" applyBorder="1" applyAlignment="1">
      <alignment vertical="center" shrinkToFit="1"/>
    </xf>
    <xf numFmtId="3" fontId="14" fillId="0" borderId="24" xfId="0" applyNumberFormat="1" applyFont="1" applyBorder="1" applyAlignment="1">
      <alignment vertical="center" shrinkToFit="1"/>
    </xf>
    <xf numFmtId="37" fontId="14" fillId="0" borderId="10" xfId="0" applyFont="1" applyBorder="1" applyAlignment="1" applyProtection="1">
      <alignment horizontal="center" vertical="center" shrinkToFit="1"/>
      <protection locked="0"/>
    </xf>
    <xf numFmtId="3" fontId="14" fillId="0" borderId="28" xfId="1" applyNumberFormat="1" applyFont="1" applyBorder="1" applyAlignment="1">
      <alignment vertical="center" shrinkToFit="1"/>
    </xf>
    <xf numFmtId="3" fontId="14" fillId="0" borderId="42" xfId="0" applyNumberFormat="1" applyFont="1" applyBorder="1" applyAlignment="1">
      <alignment vertical="center" shrinkToFit="1"/>
    </xf>
    <xf numFmtId="3" fontId="14" fillId="0" borderId="78" xfId="1" applyNumberFormat="1" applyFont="1" applyBorder="1" applyAlignment="1">
      <alignment vertical="center" shrinkToFit="1"/>
    </xf>
    <xf numFmtId="3" fontId="14" fillId="0" borderId="7" xfId="1" applyNumberFormat="1" applyFont="1" applyBorder="1" applyAlignment="1">
      <alignment vertical="center" shrinkToFit="1"/>
    </xf>
    <xf numFmtId="3" fontId="14" fillId="0" borderId="22" xfId="1" applyNumberFormat="1" applyFont="1" applyBorder="1" applyAlignment="1">
      <alignment vertical="center" shrinkToFit="1"/>
    </xf>
    <xf numFmtId="38" fontId="14" fillId="0" borderId="7" xfId="1" applyFont="1" applyBorder="1" applyAlignment="1" applyProtection="1">
      <alignment vertical="center" shrinkToFit="1"/>
    </xf>
    <xf numFmtId="38" fontId="14" fillId="0" borderId="22" xfId="1" applyFont="1" applyBorder="1" applyAlignment="1" applyProtection="1">
      <alignment vertical="center" shrinkToFit="1"/>
    </xf>
    <xf numFmtId="37" fontId="14" fillId="0" borderId="26" xfId="0" applyFont="1" applyBorder="1" applyAlignment="1" applyProtection="1">
      <alignment horizontal="distributed" vertical="center" shrinkToFit="1"/>
      <protection locked="0"/>
    </xf>
    <xf numFmtId="38" fontId="14" fillId="0" borderId="22" xfId="1" applyFont="1" applyBorder="1" applyAlignment="1" applyProtection="1">
      <alignment horizontal="right" vertical="center" shrinkToFit="1"/>
      <protection locked="0"/>
    </xf>
    <xf numFmtId="37" fontId="14" fillId="0" borderId="22" xfId="0" applyFont="1" applyBorder="1" applyAlignment="1" applyProtection="1">
      <alignment horizontal="right" vertical="center" shrinkToFit="1"/>
      <protection locked="0"/>
    </xf>
    <xf numFmtId="3" fontId="14" fillId="0" borderId="22" xfId="0" applyNumberFormat="1" applyFont="1" applyBorder="1" applyAlignment="1">
      <alignment horizontal="right" vertical="center" shrinkToFit="1"/>
    </xf>
    <xf numFmtId="183" fontId="14" fillId="0" borderId="31" xfId="0" applyNumberFormat="1" applyFont="1" applyBorder="1" applyAlignment="1">
      <alignment horizontal="right" vertical="center" shrinkToFit="1"/>
    </xf>
    <xf numFmtId="185" fontId="14" fillId="0" borderId="7" xfId="1" applyNumberFormat="1" applyFont="1" applyBorder="1" applyAlignment="1">
      <alignment vertical="center" shrinkToFit="1"/>
    </xf>
    <xf numFmtId="183" fontId="14" fillId="0" borderId="22" xfId="0" applyNumberFormat="1" applyFont="1" applyBorder="1" applyAlignment="1">
      <alignment horizontal="right" vertical="center" shrinkToFit="1"/>
    </xf>
    <xf numFmtId="183" fontId="14" fillId="0" borderId="22" xfId="1" applyNumberFormat="1" applyFont="1" applyBorder="1" applyAlignment="1">
      <alignment horizontal="right" vertical="center" shrinkToFit="1"/>
    </xf>
    <xf numFmtId="37" fontId="17" fillId="0" borderId="0" xfId="0" applyFont="1" applyBorder="1" applyAlignment="1" applyProtection="1">
      <alignment horizontal="left" vertical="center"/>
      <protection locked="0"/>
    </xf>
    <xf numFmtId="37" fontId="18" fillId="0" borderId="0" xfId="0" applyFont="1" applyAlignment="1">
      <alignment vertical="center"/>
    </xf>
    <xf numFmtId="37" fontId="18" fillId="0" borderId="0" xfId="0" applyFont="1" applyBorder="1" applyAlignment="1" applyProtection="1">
      <alignment vertical="center"/>
    </xf>
    <xf numFmtId="37" fontId="18" fillId="0" borderId="0" xfId="0" applyFont="1" applyBorder="1" applyAlignment="1">
      <alignment vertical="center"/>
    </xf>
    <xf numFmtId="37" fontId="18" fillId="0" borderId="0" xfId="0" applyNumberFormat="1" applyFont="1" applyAlignment="1">
      <alignment vertical="center"/>
    </xf>
    <xf numFmtId="37" fontId="8" fillId="0" borderId="0" xfId="0" applyFont="1" applyBorder="1" applyAlignment="1" applyProtection="1">
      <alignment horizontal="center" vertical="center"/>
      <protection locked="0"/>
    </xf>
    <xf numFmtId="37" fontId="19" fillId="0" borderId="0" xfId="0" applyFont="1" applyBorder="1" applyAlignment="1" applyProtection="1">
      <alignment horizontal="left" vertical="center"/>
      <protection locked="0"/>
    </xf>
    <xf numFmtId="37" fontId="6" fillId="0" borderId="0" xfId="0" applyFont="1" applyBorder="1" applyAlignment="1" applyProtection="1">
      <alignment horizontal="center" vertical="center"/>
      <protection locked="0"/>
    </xf>
    <xf numFmtId="37" fontId="6" fillId="0" borderId="0" xfId="0" applyFont="1" applyBorder="1" applyAlignment="1" applyProtection="1">
      <alignment vertical="center"/>
      <protection locked="0"/>
    </xf>
    <xf numFmtId="37" fontId="18" fillId="0" borderId="0" xfId="0" applyNumberFormat="1" applyFont="1" applyBorder="1" applyAlignment="1">
      <alignment vertical="center"/>
    </xf>
    <xf numFmtId="37" fontId="18" fillId="0" borderId="0" xfId="0" applyFont="1" applyBorder="1" applyAlignment="1">
      <alignment horizontal="right" vertical="center"/>
    </xf>
    <xf numFmtId="37" fontId="8" fillId="0" borderId="0" xfId="0" applyFont="1" applyBorder="1" applyAlignment="1" applyProtection="1">
      <alignment vertical="center"/>
      <protection locked="0"/>
    </xf>
    <xf numFmtId="37" fontId="18" fillId="0" borderId="1" xfId="0" applyFont="1" applyBorder="1" applyAlignment="1">
      <alignment horizontal="right" vertical="center"/>
    </xf>
    <xf numFmtId="37" fontId="18" fillId="0" borderId="75" xfId="0" applyFont="1" applyBorder="1" applyAlignment="1" applyProtection="1">
      <alignment vertical="center"/>
      <protection locked="0"/>
    </xf>
    <xf numFmtId="37" fontId="18" fillId="0" borderId="0" xfId="0" applyFont="1" applyBorder="1" applyAlignment="1">
      <alignment horizontal="center" vertical="center"/>
    </xf>
    <xf numFmtId="37" fontId="18" fillId="0" borderId="76" xfId="0" applyFont="1" applyBorder="1" applyAlignment="1">
      <alignment vertical="center"/>
    </xf>
    <xf numFmtId="37" fontId="18" fillId="0" borderId="14" xfId="0" applyFont="1" applyBorder="1" applyAlignment="1">
      <alignment horizontal="center" vertical="center"/>
    </xf>
    <xf numFmtId="37" fontId="18" fillId="0" borderId="11" xfId="0" applyFont="1" applyBorder="1" applyAlignment="1">
      <alignment horizontal="center" vertical="center"/>
    </xf>
    <xf numFmtId="37" fontId="18" fillId="0" borderId="35" xfId="0" applyFont="1" applyBorder="1" applyAlignment="1">
      <alignment horizontal="center" vertical="center"/>
    </xf>
    <xf numFmtId="37" fontId="18" fillId="0" borderId="12" xfId="0" applyFont="1" applyBorder="1" applyAlignment="1">
      <alignment vertical="center"/>
    </xf>
    <xf numFmtId="37" fontId="18" fillId="0" borderId="13" xfId="0" applyFont="1" applyBorder="1" applyAlignment="1">
      <alignment vertical="center"/>
    </xf>
    <xf numFmtId="37" fontId="18" fillId="0" borderId="82" xfId="0" applyFont="1" applyBorder="1" applyAlignment="1">
      <alignment horizontal="center" vertical="center"/>
    </xf>
    <xf numFmtId="37" fontId="18" fillId="0" borderId="13" xfId="0" applyFont="1" applyBorder="1" applyAlignment="1">
      <alignment horizontal="center" vertical="center"/>
    </xf>
    <xf numFmtId="37" fontId="18" fillId="0" borderId="11" xfId="0" applyFont="1" applyBorder="1" applyAlignment="1">
      <alignment vertical="center"/>
    </xf>
    <xf numFmtId="37" fontId="18" fillId="0" borderId="35" xfId="0" applyFont="1" applyBorder="1" applyAlignment="1" applyProtection="1">
      <alignment vertical="center"/>
      <protection locked="0"/>
    </xf>
    <xf numFmtId="37" fontId="18" fillId="0" borderId="35" xfId="0" applyFont="1" applyBorder="1" applyAlignment="1">
      <alignment vertical="center"/>
    </xf>
    <xf numFmtId="37" fontId="18" fillId="0" borderId="33" xfId="0" applyFont="1" applyBorder="1" applyAlignment="1" applyProtection="1">
      <alignment vertical="center"/>
      <protection locked="0"/>
    </xf>
    <xf numFmtId="37" fontId="18" fillId="0" borderId="12" xfId="0" applyFont="1" applyBorder="1" applyAlignment="1" applyProtection="1">
      <alignment horizontal="center" vertical="center"/>
      <protection locked="0"/>
    </xf>
    <xf numFmtId="37" fontId="18" fillId="0" borderId="82" xfId="0" applyFont="1" applyBorder="1" applyAlignment="1" applyProtection="1">
      <alignment vertical="center"/>
      <protection locked="0"/>
    </xf>
    <xf numFmtId="37" fontId="18" fillId="0" borderId="82" xfId="0" applyFont="1" applyBorder="1" applyAlignment="1">
      <alignment vertical="center"/>
    </xf>
    <xf numFmtId="37" fontId="18" fillId="0" borderId="14" xfId="0" applyFont="1" applyBorder="1" applyAlignment="1">
      <alignment vertical="center"/>
    </xf>
    <xf numFmtId="37" fontId="18" fillId="0" borderId="33" xfId="0" applyFont="1" applyBorder="1" applyAlignment="1">
      <alignment horizontal="center" vertical="center"/>
    </xf>
    <xf numFmtId="37" fontId="18" fillId="0" borderId="16" xfId="0" applyFont="1" applyBorder="1" applyAlignment="1" applyProtection="1">
      <alignment horizontal="center" vertical="center"/>
      <protection locked="0"/>
    </xf>
    <xf numFmtId="37" fontId="18" fillId="0" borderId="18" xfId="0" applyFont="1" applyBorder="1" applyAlignment="1" applyProtection="1">
      <alignment horizontal="center" vertical="center"/>
      <protection locked="0"/>
    </xf>
    <xf numFmtId="37" fontId="21" fillId="0" borderId="33" xfId="0" applyFont="1" applyBorder="1" applyAlignment="1" applyProtection="1">
      <alignment horizontal="center" vertical="center"/>
      <protection locked="0"/>
    </xf>
    <xf numFmtId="37" fontId="18" fillId="0" borderId="0" xfId="0" applyFont="1" applyBorder="1" applyAlignment="1" applyProtection="1">
      <alignment horizontal="center" vertical="center"/>
      <protection locked="0"/>
    </xf>
    <xf numFmtId="37" fontId="18" fillId="0" borderId="33" xfId="0" applyFont="1" applyBorder="1" applyAlignment="1">
      <alignment vertical="center"/>
    </xf>
    <xf numFmtId="37" fontId="18" fillId="0" borderId="12" xfId="0" applyFont="1" applyBorder="1" applyAlignment="1">
      <alignment horizontal="center" vertical="center"/>
    </xf>
    <xf numFmtId="37" fontId="18" fillId="0" borderId="13" xfId="0" applyFont="1" applyBorder="1" applyAlignment="1" applyProtection="1">
      <alignment horizontal="center" vertical="center"/>
      <protection locked="0"/>
    </xf>
    <xf numFmtId="37" fontId="18" fillId="0" borderId="11" xfId="0" applyFont="1" applyBorder="1" applyAlignment="1" applyProtection="1">
      <alignment horizontal="center" vertical="center"/>
      <protection locked="0"/>
    </xf>
    <xf numFmtId="37" fontId="18" fillId="0" borderId="35" xfId="0" applyFont="1" applyFill="1" applyBorder="1" applyAlignment="1">
      <alignment vertical="center"/>
    </xf>
    <xf numFmtId="37" fontId="18" fillId="0" borderId="37" xfId="0" applyFont="1" applyBorder="1" applyAlignment="1">
      <alignment vertical="center"/>
    </xf>
    <xf numFmtId="37" fontId="18" fillId="0" borderId="33" xfId="0" applyFont="1" applyBorder="1" applyAlignment="1" applyProtection="1">
      <alignment horizontal="center" vertical="center"/>
      <protection locked="0"/>
    </xf>
    <xf numFmtId="37" fontId="18" fillId="0" borderId="14" xfId="0" applyFont="1" applyBorder="1" applyAlignment="1" applyProtection="1">
      <alignment horizontal="center" vertical="center"/>
      <protection locked="0"/>
    </xf>
    <xf numFmtId="37" fontId="18" fillId="0" borderId="16" xfId="0" applyFont="1" applyBorder="1" applyAlignment="1">
      <alignment horizontal="center" vertical="center"/>
    </xf>
    <xf numFmtId="37" fontId="18" fillId="0" borderId="17" xfId="0" applyFont="1" applyBorder="1" applyAlignment="1" applyProtection="1">
      <alignment horizontal="center"/>
      <protection locked="0"/>
    </xf>
    <xf numFmtId="37" fontId="18" fillId="0" borderId="14" xfId="0" applyNumberFormat="1" applyFont="1" applyBorder="1" applyAlignment="1">
      <alignment horizontal="center" vertical="center"/>
    </xf>
    <xf numFmtId="37" fontId="18" fillId="0" borderId="33" xfId="0" applyFont="1" applyFill="1" applyBorder="1" applyAlignment="1">
      <alignment horizontal="center" vertical="center"/>
    </xf>
    <xf numFmtId="37" fontId="18" fillId="0" borderId="34" xfId="0" applyFont="1" applyBorder="1" applyAlignment="1">
      <alignment horizontal="center" vertical="center"/>
    </xf>
    <xf numFmtId="37" fontId="18" fillId="0" borderId="11" xfId="0" applyFont="1" applyBorder="1" applyAlignment="1" applyProtection="1">
      <alignment horizontal="right"/>
      <protection locked="0"/>
    </xf>
    <xf numFmtId="37" fontId="18" fillId="0" borderId="14" xfId="0" applyFont="1" applyBorder="1" applyAlignment="1" applyProtection="1">
      <alignment vertical="center"/>
      <protection locked="0"/>
    </xf>
    <xf numFmtId="37" fontId="18" fillId="0" borderId="0" xfId="0" applyFont="1" applyBorder="1" applyAlignment="1" applyProtection="1">
      <alignment vertical="center"/>
      <protection locked="0"/>
    </xf>
    <xf numFmtId="37" fontId="18" fillId="0" borderId="11" xfId="0" applyFont="1" applyBorder="1" applyAlignment="1" applyProtection="1">
      <alignment vertical="center"/>
      <protection locked="0"/>
    </xf>
    <xf numFmtId="37" fontId="18" fillId="0" borderId="18" xfId="0" applyFont="1" applyBorder="1" applyAlignment="1" applyProtection="1">
      <alignment vertical="center"/>
      <protection locked="0"/>
    </xf>
    <xf numFmtId="37" fontId="18" fillId="0" borderId="17" xfId="0" applyFont="1" applyBorder="1" applyAlignment="1">
      <alignment horizontal="right" vertical="center"/>
    </xf>
    <xf numFmtId="37" fontId="18" fillId="0" borderId="16" xfId="0" applyFont="1" applyBorder="1" applyAlignment="1" applyProtection="1">
      <alignment vertical="center"/>
      <protection locked="0"/>
    </xf>
    <xf numFmtId="37" fontId="18" fillId="0" borderId="17" xfId="0" applyFont="1" applyBorder="1" applyAlignment="1" applyProtection="1">
      <alignment vertical="center"/>
      <protection locked="0"/>
    </xf>
    <xf numFmtId="37" fontId="18" fillId="0" borderId="16" xfId="0" applyFont="1" applyBorder="1" applyAlignment="1">
      <alignment vertical="center"/>
    </xf>
    <xf numFmtId="37" fontId="18" fillId="0" borderId="17" xfId="0" applyFont="1" applyBorder="1" applyAlignment="1">
      <alignment vertical="center"/>
    </xf>
    <xf numFmtId="37" fontId="18" fillId="0" borderId="14" xfId="0" applyNumberFormat="1" applyFont="1" applyBorder="1" applyAlignment="1" applyProtection="1">
      <alignment horizontal="center" vertical="center"/>
      <protection locked="0"/>
    </xf>
    <xf numFmtId="37" fontId="18" fillId="0" borderId="37" xfId="0" applyFont="1" applyBorder="1" applyAlignment="1" applyProtection="1">
      <alignment vertical="center"/>
      <protection locked="0"/>
    </xf>
    <xf numFmtId="37" fontId="18" fillId="0" borderId="35" xfId="0" applyFont="1" applyBorder="1" applyAlignment="1" applyProtection="1">
      <alignment horizontal="center" vertical="center"/>
      <protection locked="0"/>
    </xf>
    <xf numFmtId="37" fontId="18" fillId="0" borderId="82" xfId="0" applyFont="1" applyBorder="1" applyAlignment="1" applyProtection="1">
      <alignment horizontal="center" vertical="center"/>
      <protection locked="0"/>
    </xf>
    <xf numFmtId="37" fontId="18" fillId="0" borderId="12" xfId="0" applyFont="1" applyBorder="1" applyAlignment="1" applyProtection="1">
      <alignment horizontal="left" vertical="center"/>
      <protection locked="0"/>
    </xf>
    <xf numFmtId="37" fontId="18" fillId="0" borderId="33" xfId="0" applyFont="1" applyFill="1" applyBorder="1" applyAlignment="1">
      <alignment vertical="center"/>
    </xf>
    <xf numFmtId="37" fontId="18" fillId="0" borderId="34" xfId="0" applyFont="1" applyBorder="1" applyAlignment="1">
      <alignment vertical="center"/>
    </xf>
    <xf numFmtId="37" fontId="18" fillId="0" borderId="0" xfId="0" applyFont="1" applyBorder="1" applyAlignment="1" applyProtection="1">
      <alignment horizontal="distributed" vertical="center"/>
      <protection locked="0"/>
    </xf>
    <xf numFmtId="37" fontId="18" fillId="0" borderId="33" xfId="0" applyFont="1" applyBorder="1" applyAlignment="1" applyProtection="1">
      <alignment horizontal="distributed" vertical="center"/>
      <protection locked="0"/>
    </xf>
    <xf numFmtId="37" fontId="18" fillId="0" borderId="17" xfId="0" applyFont="1" applyBorder="1" applyAlignment="1" applyProtection="1">
      <alignment horizontal="right"/>
      <protection locked="0"/>
    </xf>
    <xf numFmtId="37" fontId="18" fillId="0" borderId="16" xfId="0" applyFont="1" applyBorder="1" applyAlignment="1">
      <alignment horizontal="right" vertical="center"/>
    </xf>
    <xf numFmtId="37" fontId="18" fillId="0" borderId="18" xfId="0" applyFont="1" applyBorder="1" applyAlignment="1" applyProtection="1">
      <alignment horizontal="right"/>
      <protection locked="0"/>
    </xf>
    <xf numFmtId="37" fontId="23" fillId="0" borderId="0" xfId="0" applyFont="1" applyBorder="1" applyAlignment="1" applyProtection="1">
      <alignment vertical="center"/>
      <protection locked="0"/>
    </xf>
    <xf numFmtId="37" fontId="18" fillId="0" borderId="14" xfId="0" applyFont="1" applyBorder="1" applyAlignment="1" applyProtection="1">
      <alignment horizontal="center"/>
      <protection locked="0"/>
    </xf>
    <xf numFmtId="37" fontId="18" fillId="0" borderId="34" xfId="0" applyFont="1" applyBorder="1" applyAlignment="1" applyProtection="1">
      <alignment horizontal="center" vertical="center"/>
      <protection locked="0"/>
    </xf>
    <xf numFmtId="37" fontId="18" fillId="0" borderId="77" xfId="0" applyFont="1" applyBorder="1" applyAlignment="1" applyProtection="1">
      <alignment vertical="center"/>
      <protection locked="0"/>
    </xf>
    <xf numFmtId="37" fontId="18" fillId="0" borderId="78" xfId="0" applyFont="1" applyBorder="1" applyAlignment="1" applyProtection="1">
      <alignment vertical="center"/>
      <protection locked="0"/>
    </xf>
    <xf numFmtId="37" fontId="18" fillId="0" borderId="73" xfId="0" applyFont="1" applyBorder="1" applyAlignment="1" applyProtection="1">
      <alignment vertical="center"/>
      <protection locked="0"/>
    </xf>
    <xf numFmtId="37" fontId="18" fillId="0" borderId="73" xfId="0" applyFont="1" applyBorder="1" applyAlignment="1" applyProtection="1">
      <alignment horizontal="right" vertical="center"/>
      <protection locked="0"/>
    </xf>
    <xf numFmtId="37" fontId="18" fillId="0" borderId="73" xfId="0" applyFont="1" applyBorder="1" applyAlignment="1" applyProtection="1">
      <alignment horizontal="right"/>
      <protection locked="0"/>
    </xf>
    <xf numFmtId="37" fontId="18" fillId="0" borderId="1" xfId="0" applyFont="1" applyBorder="1" applyAlignment="1">
      <alignment horizontal="center" vertical="center"/>
    </xf>
    <xf numFmtId="37" fontId="18" fillId="0" borderId="73" xfId="0" applyFont="1" applyBorder="1" applyAlignment="1">
      <alignment horizontal="center" vertical="center"/>
    </xf>
    <xf numFmtId="37" fontId="18" fillId="0" borderId="78" xfId="0" applyFont="1" applyBorder="1" applyAlignment="1">
      <alignment horizontal="center" vertical="center"/>
    </xf>
    <xf numFmtId="37" fontId="18" fillId="0" borderId="60" xfId="0" applyFont="1" applyBorder="1" applyAlignment="1" applyProtection="1">
      <alignment vertical="center"/>
      <protection locked="0"/>
    </xf>
    <xf numFmtId="37" fontId="18" fillId="0" borderId="73" xfId="0" applyFont="1" applyBorder="1" applyAlignment="1">
      <alignment vertical="center"/>
    </xf>
    <xf numFmtId="37" fontId="18" fillId="0" borderId="1" xfId="0" applyFont="1" applyBorder="1" applyAlignment="1">
      <alignment vertical="center"/>
    </xf>
    <xf numFmtId="37" fontId="18" fillId="0" borderId="78" xfId="0" applyFont="1" applyBorder="1" applyAlignment="1">
      <alignment vertical="center"/>
    </xf>
    <xf numFmtId="37" fontId="18" fillId="0" borderId="78" xfId="0" applyFont="1" applyBorder="1" applyAlignment="1" applyProtection="1">
      <alignment horizontal="right" vertical="center"/>
      <protection locked="0"/>
    </xf>
    <xf numFmtId="37" fontId="21" fillId="0" borderId="78" xfId="0" applyFont="1" applyBorder="1" applyAlignment="1" applyProtection="1">
      <alignment horizontal="right" vertical="center"/>
      <protection locked="0"/>
    </xf>
    <xf numFmtId="37" fontId="21" fillId="0" borderId="73" xfId="0" applyFont="1" applyBorder="1" applyAlignment="1" applyProtection="1">
      <alignment horizontal="right" vertical="center"/>
      <protection locked="0"/>
    </xf>
    <xf numFmtId="37" fontId="21" fillId="0" borderId="0" xfId="0" applyFont="1" applyBorder="1" applyAlignment="1" applyProtection="1">
      <alignment vertical="center"/>
      <protection locked="0"/>
    </xf>
    <xf numFmtId="37" fontId="18" fillId="0" borderId="60" xfId="0" applyFont="1" applyBorder="1" applyAlignment="1" applyProtection="1">
      <protection locked="0"/>
    </xf>
    <xf numFmtId="37" fontId="18" fillId="0" borderId="60" xfId="0" applyNumberFormat="1" applyFont="1" applyBorder="1" applyAlignment="1" applyProtection="1">
      <protection locked="0"/>
    </xf>
    <xf numFmtId="37" fontId="18" fillId="0" borderId="73" xfId="0" applyFont="1" applyBorder="1" applyAlignment="1">
      <alignment horizontal="right" vertical="center"/>
    </xf>
    <xf numFmtId="37" fontId="18" fillId="0" borderId="60" xfId="0" applyFont="1" applyBorder="1" applyAlignment="1">
      <alignment vertical="center"/>
    </xf>
    <xf numFmtId="37" fontId="18" fillId="0" borderId="74" xfId="0" applyFont="1" applyBorder="1" applyAlignment="1" applyProtection="1">
      <alignment vertical="center"/>
      <protection locked="0"/>
    </xf>
    <xf numFmtId="37" fontId="18" fillId="0" borderId="1" xfId="0" applyFont="1" applyBorder="1" applyAlignment="1" applyProtection="1">
      <alignment vertical="center"/>
      <protection locked="0"/>
    </xf>
    <xf numFmtId="37" fontId="18" fillId="0" borderId="73" xfId="0" applyFont="1" applyBorder="1" applyAlignment="1" applyProtection="1">
      <alignment horizontal="center" vertical="center"/>
      <protection locked="0"/>
    </xf>
    <xf numFmtId="37" fontId="18" fillId="0" borderId="1" xfId="0" applyFont="1" applyBorder="1" applyAlignment="1" applyProtection="1">
      <alignment horizontal="center" vertical="center"/>
      <protection locked="0"/>
    </xf>
    <xf numFmtId="37" fontId="18" fillId="0" borderId="60" xfId="0" applyFont="1" applyBorder="1" applyAlignment="1">
      <alignment horizontal="center" vertical="center"/>
    </xf>
    <xf numFmtId="37" fontId="18" fillId="0" borderId="78" xfId="0" applyFont="1" applyBorder="1" applyAlignment="1">
      <alignment horizontal="right" vertical="center"/>
    </xf>
    <xf numFmtId="37" fontId="18" fillId="0" borderId="60" xfId="0" applyFont="1" applyBorder="1" applyAlignment="1" applyProtection="1">
      <alignment horizontal="center" vertical="center"/>
      <protection locked="0"/>
    </xf>
    <xf numFmtId="37" fontId="18" fillId="0" borderId="78" xfId="0" applyFont="1" applyBorder="1" applyAlignment="1" applyProtection="1">
      <alignment horizontal="center" vertical="center"/>
      <protection locked="0"/>
    </xf>
    <xf numFmtId="37" fontId="18" fillId="0" borderId="73" xfId="0" applyFont="1" applyFill="1" applyBorder="1" applyAlignment="1" applyProtection="1">
      <alignment vertical="center"/>
      <protection locked="0"/>
    </xf>
    <xf numFmtId="37" fontId="18" fillId="0" borderId="78" xfId="0" applyFont="1" applyBorder="1" applyAlignment="1" applyProtection="1">
      <alignment horizontal="distributed" vertical="center"/>
      <protection locked="0"/>
    </xf>
    <xf numFmtId="37" fontId="18" fillId="0" borderId="1" xfId="0" applyFont="1" applyBorder="1" applyAlignment="1" applyProtection="1">
      <alignment horizontal="distributed" vertical="center"/>
      <protection locked="0"/>
    </xf>
    <xf numFmtId="37" fontId="18" fillId="0" borderId="73" xfId="0" applyFont="1" applyBorder="1" applyAlignment="1" applyProtection="1">
      <alignment horizontal="distributed" vertical="center"/>
      <protection locked="0"/>
    </xf>
    <xf numFmtId="37" fontId="18" fillId="0" borderId="74" xfId="0" applyFont="1" applyBorder="1" applyAlignment="1" applyProtection="1">
      <alignment horizontal="right" vertical="center"/>
      <protection locked="0"/>
    </xf>
    <xf numFmtId="37" fontId="18" fillId="0" borderId="80" xfId="0" applyFont="1" applyBorder="1" applyAlignment="1" applyProtection="1">
      <alignment horizontal="distributed" vertical="center" wrapText="1"/>
      <protection locked="0"/>
    </xf>
    <xf numFmtId="37" fontId="18" fillId="0" borderId="87" xfId="0" applyFont="1" applyBorder="1" applyAlignment="1">
      <alignment horizontal="right" vertical="center"/>
    </xf>
    <xf numFmtId="37" fontId="18" fillId="0" borderId="72" xfId="0" applyFont="1" applyBorder="1" applyAlignment="1">
      <alignment horizontal="right" vertical="center"/>
    </xf>
    <xf numFmtId="182" fontId="18" fillId="0" borderId="72" xfId="0" applyNumberFormat="1" applyFont="1" applyBorder="1" applyAlignment="1" applyProtection="1">
      <alignment horizontal="right" vertical="center"/>
    </xf>
    <xf numFmtId="37" fontId="18" fillId="0" borderId="72" xfId="0" applyNumberFormat="1" applyFont="1" applyBorder="1" applyAlignment="1" applyProtection="1">
      <alignment horizontal="right" vertical="center"/>
    </xf>
    <xf numFmtId="178" fontId="18" fillId="0" borderId="72" xfId="1" applyNumberFormat="1" applyFont="1" applyBorder="1" applyAlignment="1" applyProtection="1">
      <alignment horizontal="right" vertical="center"/>
    </xf>
    <xf numFmtId="187" fontId="18" fillId="0" borderId="72" xfId="0" applyNumberFormat="1" applyFont="1" applyBorder="1" applyAlignment="1">
      <alignment horizontal="right" vertical="center"/>
    </xf>
    <xf numFmtId="178" fontId="18" fillId="0" borderId="72" xfId="0" applyNumberFormat="1" applyFont="1" applyBorder="1" applyAlignment="1">
      <alignment horizontal="right" vertical="center"/>
    </xf>
    <xf numFmtId="3" fontId="18" fillId="0" borderId="67" xfId="0" applyNumberFormat="1" applyFont="1" applyBorder="1" applyAlignment="1">
      <alignment horizontal="right" vertical="center"/>
    </xf>
    <xf numFmtId="3" fontId="18" fillId="0" borderId="38" xfId="0" applyNumberFormat="1" applyFont="1" applyBorder="1" applyAlignment="1">
      <alignment horizontal="right" vertical="center"/>
    </xf>
    <xf numFmtId="3" fontId="18" fillId="0" borderId="16" xfId="0" applyNumberFormat="1" applyFont="1" applyBorder="1" applyAlignment="1">
      <alignment horizontal="right" vertical="center"/>
    </xf>
    <xf numFmtId="3" fontId="18" fillId="0" borderId="14" xfId="0" applyNumberFormat="1" applyFont="1" applyBorder="1" applyAlignment="1">
      <alignment horizontal="right" vertical="center"/>
    </xf>
    <xf numFmtId="3" fontId="18" fillId="0" borderId="11" xfId="0" applyNumberFormat="1" applyFont="1" applyBorder="1" applyAlignment="1">
      <alignment horizontal="right" vertical="center"/>
    </xf>
    <xf numFmtId="38" fontId="18" fillId="0" borderId="72" xfId="1" applyFont="1" applyBorder="1" applyAlignment="1">
      <alignment horizontal="right" vertical="center"/>
    </xf>
    <xf numFmtId="181" fontId="18" fillId="0" borderId="38" xfId="1" applyNumberFormat="1" applyFont="1" applyFill="1" applyBorder="1" applyAlignment="1">
      <alignment horizontal="right" vertical="center"/>
    </xf>
    <xf numFmtId="182" fontId="18" fillId="0" borderId="38" xfId="0" applyNumberFormat="1" applyFont="1" applyFill="1" applyBorder="1" applyAlignment="1">
      <alignment horizontal="right" vertical="center"/>
    </xf>
    <xf numFmtId="37" fontId="18" fillId="0" borderId="38" xfId="0" applyFont="1" applyFill="1" applyBorder="1" applyAlignment="1">
      <alignment horizontal="right" vertical="center"/>
    </xf>
    <xf numFmtId="182" fontId="7" fillId="0" borderId="0" xfId="0" applyNumberFormat="1" applyFont="1" applyFill="1" applyBorder="1" applyAlignment="1">
      <alignment horizontal="right"/>
    </xf>
    <xf numFmtId="183" fontId="18" fillId="0" borderId="38" xfId="0" applyNumberFormat="1" applyFont="1" applyFill="1" applyBorder="1" applyAlignment="1">
      <alignment horizontal="right" vertical="center"/>
    </xf>
    <xf numFmtId="182" fontId="18" fillId="0" borderId="38" xfId="1" applyNumberFormat="1" applyFont="1" applyFill="1" applyBorder="1" applyAlignment="1">
      <alignment horizontal="right" vertical="center"/>
    </xf>
    <xf numFmtId="3" fontId="18" fillId="0" borderId="38" xfId="0" applyNumberFormat="1" applyFont="1" applyFill="1" applyBorder="1" applyAlignment="1">
      <alignment horizontal="right" vertical="center"/>
    </xf>
    <xf numFmtId="3" fontId="18" fillId="0" borderId="69" xfId="0" applyNumberFormat="1" applyFont="1" applyFill="1" applyBorder="1" applyAlignment="1">
      <alignment horizontal="right" vertical="center"/>
    </xf>
    <xf numFmtId="3" fontId="18" fillId="0" borderId="0" xfId="0" applyNumberFormat="1" applyFont="1" applyFill="1" applyBorder="1" applyAlignment="1">
      <alignment vertical="center"/>
    </xf>
    <xf numFmtId="37" fontId="18" fillId="0" borderId="80" xfId="0" applyFont="1" applyBorder="1" applyAlignment="1" applyProtection="1">
      <alignment horizontal="distributed" vertical="center"/>
      <protection locked="0"/>
    </xf>
    <xf numFmtId="3" fontId="18" fillId="0" borderId="17" xfId="0" applyNumberFormat="1" applyFont="1" applyFill="1" applyBorder="1" applyAlignment="1">
      <alignment horizontal="right" vertical="center"/>
    </xf>
    <xf numFmtId="3" fontId="18" fillId="0" borderId="8" xfId="0" applyNumberFormat="1" applyFont="1" applyBorder="1" applyAlignment="1">
      <alignment horizontal="right" vertical="center"/>
    </xf>
    <xf numFmtId="37" fontId="18" fillId="0" borderId="67" xfId="0" applyFont="1" applyBorder="1" applyAlignment="1">
      <alignment horizontal="right" vertical="center"/>
    </xf>
    <xf numFmtId="37" fontId="18" fillId="0" borderId="67" xfId="0" applyNumberFormat="1" applyFont="1" applyBorder="1" applyAlignment="1" applyProtection="1">
      <alignment horizontal="right" vertical="center"/>
      <protection locked="0"/>
    </xf>
    <xf numFmtId="37" fontId="18" fillId="0" borderId="6" xfId="0" applyFont="1" applyBorder="1" applyAlignment="1">
      <alignment horizontal="right" vertical="center"/>
    </xf>
    <xf numFmtId="37" fontId="18" fillId="0" borderId="14" xfId="0" applyFont="1" applyBorder="1" applyAlignment="1">
      <alignment horizontal="right" vertical="center"/>
    </xf>
    <xf numFmtId="37" fontId="18" fillId="0" borderId="11" xfId="0" applyFont="1" applyBorder="1" applyAlignment="1">
      <alignment horizontal="right" vertical="center"/>
    </xf>
    <xf numFmtId="37" fontId="18" fillId="0" borderId="8" xfId="0" applyFont="1" applyBorder="1" applyAlignment="1" applyProtection="1">
      <alignment horizontal="right" vertical="center"/>
      <protection locked="0"/>
    </xf>
    <xf numFmtId="37" fontId="18" fillId="0" borderId="67" xfId="0" applyFont="1" applyBorder="1" applyAlignment="1" applyProtection="1">
      <alignment horizontal="right" vertical="center"/>
      <protection locked="0"/>
    </xf>
    <xf numFmtId="37" fontId="18" fillId="0" borderId="67" xfId="0" applyFont="1" applyBorder="1" applyAlignment="1" applyProtection="1">
      <alignment horizontal="right" vertical="center" shrinkToFit="1"/>
      <protection locked="0"/>
    </xf>
    <xf numFmtId="37" fontId="18" fillId="0" borderId="67" xfId="0" applyFont="1" applyBorder="1" applyAlignment="1">
      <alignment horizontal="right" vertical="center" shrinkToFit="1"/>
    </xf>
    <xf numFmtId="3" fontId="18" fillId="0" borderId="8" xfId="0" applyNumberFormat="1" applyFont="1" applyFill="1" applyBorder="1" applyAlignment="1">
      <alignment horizontal="right" vertical="center"/>
    </xf>
    <xf numFmtId="3" fontId="18" fillId="0" borderId="67" xfId="0" applyNumberFormat="1" applyFont="1" applyFill="1" applyBorder="1" applyAlignment="1">
      <alignment horizontal="right" vertical="center"/>
    </xf>
    <xf numFmtId="3" fontId="18" fillId="0" borderId="6" xfId="0" applyNumberFormat="1" applyFont="1" applyFill="1" applyBorder="1" applyAlignment="1">
      <alignment horizontal="right" vertical="center"/>
    </xf>
    <xf numFmtId="3" fontId="18" fillId="0" borderId="0" xfId="0" applyNumberFormat="1" applyFont="1" applyFill="1" applyBorder="1" applyAlignment="1">
      <alignment horizontal="right" vertical="center"/>
    </xf>
    <xf numFmtId="37" fontId="18" fillId="0" borderId="33" xfId="0" applyFont="1" applyBorder="1" applyAlignment="1">
      <alignment horizontal="right" vertical="center"/>
    </xf>
    <xf numFmtId="182" fontId="18" fillId="0" borderId="67" xfId="0" applyNumberFormat="1" applyFont="1" applyBorder="1" applyAlignment="1">
      <alignment horizontal="right" vertical="center"/>
    </xf>
    <xf numFmtId="182" fontId="18" fillId="0" borderId="69" xfId="0" applyNumberFormat="1" applyFont="1" applyBorder="1" applyAlignment="1">
      <alignment horizontal="right" vertical="center"/>
    </xf>
    <xf numFmtId="37" fontId="18" fillId="0" borderId="79" xfId="0" applyFont="1" applyBorder="1" applyAlignment="1" applyProtection="1">
      <alignment horizontal="distributed" vertical="center"/>
      <protection locked="0"/>
    </xf>
    <xf numFmtId="37" fontId="18" fillId="0" borderId="38" xfId="0" applyFont="1" applyBorder="1" applyAlignment="1">
      <alignment horizontal="right" vertical="center"/>
    </xf>
    <xf numFmtId="178" fontId="18" fillId="0" borderId="71" xfId="0" applyNumberFormat="1" applyFont="1" applyBorder="1" applyAlignment="1">
      <alignment horizontal="right" vertical="center"/>
    </xf>
    <xf numFmtId="37" fontId="18" fillId="0" borderId="17" xfId="0" applyFont="1" applyFill="1" applyBorder="1" applyAlignment="1">
      <alignment horizontal="right" vertical="center"/>
    </xf>
    <xf numFmtId="38" fontId="18" fillId="0" borderId="38" xfId="1" applyFont="1" applyFill="1" applyBorder="1" applyAlignment="1">
      <alignment horizontal="right" vertical="center"/>
    </xf>
    <xf numFmtId="178" fontId="18" fillId="0" borderId="38" xfId="1" applyNumberFormat="1" applyFont="1" applyFill="1" applyBorder="1" applyAlignment="1">
      <alignment horizontal="right" vertical="center"/>
    </xf>
    <xf numFmtId="38" fontId="18" fillId="0" borderId="38" xfId="1" applyNumberFormat="1" applyFont="1" applyFill="1" applyBorder="1" applyAlignment="1">
      <alignment horizontal="right" vertical="center"/>
    </xf>
    <xf numFmtId="183" fontId="18" fillId="0" borderId="72" xfId="0" applyNumberFormat="1" applyFont="1" applyFill="1" applyBorder="1" applyAlignment="1">
      <alignment horizontal="right" vertical="center"/>
    </xf>
    <xf numFmtId="37" fontId="18" fillId="0" borderId="72" xfId="0" applyFont="1" applyFill="1" applyBorder="1" applyAlignment="1">
      <alignment horizontal="right" vertical="center"/>
    </xf>
    <xf numFmtId="182" fontId="18" fillId="0" borderId="72" xfId="0" applyNumberFormat="1" applyFont="1" applyFill="1" applyBorder="1" applyAlignment="1">
      <alignment horizontal="right" vertical="center"/>
    </xf>
    <xf numFmtId="182" fontId="18" fillId="0" borderId="72" xfId="1" applyNumberFormat="1" applyFont="1" applyFill="1" applyBorder="1" applyAlignment="1">
      <alignment horizontal="right" vertical="center"/>
    </xf>
    <xf numFmtId="3" fontId="18" fillId="0" borderId="72" xfId="0" applyNumberFormat="1" applyFont="1" applyFill="1" applyBorder="1" applyAlignment="1">
      <alignment horizontal="right" vertical="center"/>
    </xf>
    <xf numFmtId="3" fontId="18" fillId="0" borderId="84" xfId="0" applyNumberFormat="1" applyFont="1" applyFill="1" applyBorder="1" applyAlignment="1">
      <alignment horizontal="right" vertical="center"/>
    </xf>
    <xf numFmtId="3" fontId="18" fillId="0" borderId="87" xfId="0" applyNumberFormat="1" applyFont="1" applyFill="1" applyBorder="1" applyAlignment="1">
      <alignment horizontal="right" vertical="center"/>
    </xf>
    <xf numFmtId="3" fontId="18" fillId="0" borderId="87" xfId="0" applyNumberFormat="1" applyFont="1" applyBorder="1" applyAlignment="1">
      <alignment horizontal="right" vertical="center"/>
    </xf>
    <xf numFmtId="3" fontId="18" fillId="0" borderId="72" xfId="0" applyNumberFormat="1" applyFont="1" applyBorder="1" applyAlignment="1">
      <alignment horizontal="right" vertical="center"/>
    </xf>
    <xf numFmtId="37" fontId="18" fillId="0" borderId="72" xfId="0" applyNumberFormat="1" applyFont="1" applyBorder="1" applyAlignment="1" applyProtection="1">
      <alignment horizontal="right" vertical="center"/>
      <protection locked="0"/>
    </xf>
    <xf numFmtId="37" fontId="18" fillId="0" borderId="71" xfId="0" applyFont="1" applyBorder="1" applyAlignment="1">
      <alignment horizontal="right" vertical="center"/>
    </xf>
    <xf numFmtId="37" fontId="18" fillId="0" borderId="72" xfId="0" applyFont="1" applyBorder="1" applyAlignment="1" applyProtection="1">
      <alignment horizontal="right" vertical="center" shrinkToFit="1"/>
      <protection locked="0"/>
    </xf>
    <xf numFmtId="37" fontId="18" fillId="0" borderId="72" xfId="0" applyFont="1" applyBorder="1" applyAlignment="1" applyProtection="1">
      <alignment horizontal="right" vertical="center"/>
      <protection locked="0"/>
    </xf>
    <xf numFmtId="37" fontId="18" fillId="0" borderId="72" xfId="0" applyFont="1" applyBorder="1" applyAlignment="1">
      <alignment horizontal="right" vertical="center" shrinkToFit="1"/>
    </xf>
    <xf numFmtId="3" fontId="18" fillId="0" borderId="71" xfId="0" applyNumberFormat="1" applyFont="1" applyFill="1" applyBorder="1" applyAlignment="1">
      <alignment horizontal="right" vertical="center"/>
    </xf>
    <xf numFmtId="182" fontId="18" fillId="0" borderId="72" xfId="0" applyNumberFormat="1" applyFont="1" applyBorder="1" applyAlignment="1">
      <alignment horizontal="right" vertical="center"/>
    </xf>
    <xf numFmtId="182" fontId="18" fillId="0" borderId="87" xfId="0" applyNumberFormat="1" applyFont="1" applyBorder="1" applyAlignment="1">
      <alignment horizontal="right" vertical="center"/>
    </xf>
    <xf numFmtId="182" fontId="18" fillId="0" borderId="84" xfId="0" applyNumberFormat="1" applyFont="1" applyBorder="1" applyAlignment="1">
      <alignment horizontal="right" vertical="center"/>
    </xf>
    <xf numFmtId="37" fontId="18" fillId="0" borderId="87" xfId="0" applyFont="1" applyBorder="1" applyAlignment="1" applyProtection="1">
      <alignment horizontal="right" vertical="center"/>
      <protection locked="0"/>
    </xf>
    <xf numFmtId="37" fontId="18" fillId="0" borderId="35" xfId="0" applyFont="1" applyBorder="1" applyAlignment="1" applyProtection="1">
      <alignment horizontal="right" vertical="center"/>
      <protection locked="0"/>
    </xf>
    <xf numFmtId="3" fontId="18" fillId="0" borderId="35" xfId="0" applyNumberFormat="1" applyFont="1" applyFill="1" applyBorder="1" applyAlignment="1">
      <alignment horizontal="right" vertical="center"/>
    </xf>
    <xf numFmtId="3" fontId="18" fillId="0" borderId="12" xfId="0" applyNumberFormat="1" applyFont="1" applyFill="1" applyBorder="1" applyAlignment="1">
      <alignment horizontal="right" vertical="center"/>
    </xf>
    <xf numFmtId="3" fontId="18" fillId="0" borderId="37" xfId="0" applyNumberFormat="1" applyFont="1" applyFill="1" applyBorder="1" applyAlignment="1">
      <alignment horizontal="right" vertical="center"/>
    </xf>
    <xf numFmtId="3" fontId="18" fillId="0" borderId="36" xfId="0" applyNumberFormat="1" applyFont="1" applyFill="1" applyBorder="1" applyAlignment="1">
      <alignment horizontal="right" vertical="center"/>
    </xf>
    <xf numFmtId="37" fontId="18" fillId="0" borderId="35" xfId="0" applyFont="1" applyFill="1" applyBorder="1" applyAlignment="1">
      <alignment horizontal="right" vertical="center"/>
    </xf>
    <xf numFmtId="182" fontId="18" fillId="0" borderId="35" xfId="0" applyNumberFormat="1" applyFont="1" applyBorder="1" applyAlignment="1">
      <alignment horizontal="right" vertical="center"/>
    </xf>
    <xf numFmtId="182" fontId="18" fillId="0" borderId="37" xfId="0" applyNumberFormat="1" applyFont="1" applyBorder="1" applyAlignment="1">
      <alignment horizontal="right" vertical="center"/>
    </xf>
    <xf numFmtId="37" fontId="18" fillId="0" borderId="79" xfId="0" applyFont="1" applyBorder="1" applyAlignment="1" applyProtection="1">
      <alignment horizontal="distributed" vertical="center" wrapText="1"/>
      <protection locked="0"/>
    </xf>
    <xf numFmtId="3" fontId="18" fillId="0" borderId="71" xfId="0" applyNumberFormat="1" applyFont="1" applyBorder="1" applyAlignment="1">
      <alignment horizontal="right" vertical="center"/>
    </xf>
    <xf numFmtId="37" fontId="18" fillId="0" borderId="87" xfId="0" applyFont="1" applyFill="1" applyBorder="1" applyAlignment="1">
      <alignment horizontal="right" vertical="center"/>
    </xf>
    <xf numFmtId="38" fontId="18" fillId="0" borderId="72" xfId="1" applyFont="1" applyFill="1" applyBorder="1" applyAlignment="1">
      <alignment horizontal="right" vertical="center"/>
    </xf>
    <xf numFmtId="178" fontId="18" fillId="0" borderId="72" xfId="1" applyNumberFormat="1" applyFont="1" applyFill="1" applyBorder="1" applyAlignment="1">
      <alignment horizontal="right" vertical="center"/>
    </xf>
    <xf numFmtId="181" fontId="18" fillId="0" borderId="72" xfId="1" applyNumberFormat="1" applyFont="1" applyFill="1" applyBorder="1" applyAlignment="1">
      <alignment horizontal="right" vertical="center"/>
    </xf>
    <xf numFmtId="38" fontId="18" fillId="0" borderId="72" xfId="1" applyNumberFormat="1" applyFont="1" applyFill="1" applyBorder="1" applyAlignment="1">
      <alignment horizontal="right" vertical="center"/>
    </xf>
    <xf numFmtId="37" fontId="18" fillId="0" borderId="90" xfId="0" applyFont="1" applyBorder="1" applyAlignment="1">
      <alignment horizontal="right" vertical="center"/>
    </xf>
    <xf numFmtId="182" fontId="7" fillId="0" borderId="18" xfId="0" applyNumberFormat="1" applyFont="1" applyFill="1" applyBorder="1" applyAlignment="1">
      <alignment horizontal="right"/>
    </xf>
    <xf numFmtId="182" fontId="7" fillId="0" borderId="85" xfId="0" applyNumberFormat="1" applyFont="1" applyFill="1" applyBorder="1" applyAlignment="1">
      <alignment horizontal="right"/>
    </xf>
    <xf numFmtId="183" fontId="18" fillId="0" borderId="71" xfId="0" applyNumberFormat="1" applyFont="1" applyFill="1" applyBorder="1" applyAlignment="1">
      <alignment horizontal="right" vertical="center"/>
    </xf>
    <xf numFmtId="182" fontId="18" fillId="0" borderId="71" xfId="0" applyNumberFormat="1" applyFont="1" applyFill="1" applyBorder="1" applyAlignment="1">
      <alignment horizontal="right" vertical="center"/>
    </xf>
    <xf numFmtId="3" fontId="18" fillId="0" borderId="13" xfId="0" applyNumberFormat="1" applyFont="1" applyBorder="1" applyAlignment="1">
      <alignment horizontal="right" vertical="center"/>
    </xf>
    <xf numFmtId="37" fontId="18" fillId="0" borderId="88" xfId="0" applyFont="1" applyBorder="1" applyAlignment="1" applyProtection="1">
      <alignment horizontal="distributed" vertical="center"/>
      <protection locked="0"/>
    </xf>
    <xf numFmtId="37" fontId="18" fillId="0" borderId="30" xfId="0" applyFont="1" applyBorder="1" applyAlignment="1">
      <alignment horizontal="right" vertical="center"/>
    </xf>
    <xf numFmtId="37" fontId="18" fillId="0" borderId="28" xfId="0" applyFont="1" applyBorder="1" applyAlignment="1">
      <alignment horizontal="right" vertical="center"/>
    </xf>
    <xf numFmtId="182" fontId="18" fillId="0" borderId="28" xfId="0" applyNumberFormat="1" applyFont="1" applyBorder="1" applyAlignment="1" applyProtection="1">
      <alignment horizontal="right" vertical="center"/>
    </xf>
    <xf numFmtId="38" fontId="18" fillId="0" borderId="28" xfId="1" applyFont="1" applyBorder="1" applyAlignment="1">
      <alignment horizontal="right" vertical="center"/>
    </xf>
    <xf numFmtId="178" fontId="18" fillId="0" borderId="28" xfId="1" applyNumberFormat="1" applyFont="1" applyBorder="1" applyAlignment="1" applyProtection="1">
      <alignment horizontal="right" vertical="center"/>
    </xf>
    <xf numFmtId="178" fontId="18" fillId="0" borderId="28" xfId="0" applyNumberFormat="1" applyFont="1" applyBorder="1" applyAlignment="1">
      <alignment horizontal="right" vertical="center"/>
    </xf>
    <xf numFmtId="178" fontId="18" fillId="0" borderId="29" xfId="0" applyNumberFormat="1" applyFont="1" applyBorder="1" applyAlignment="1">
      <alignment horizontal="right" vertical="center"/>
    </xf>
    <xf numFmtId="3" fontId="18" fillId="0" borderId="28" xfId="0" applyNumberFormat="1" applyFont="1" applyBorder="1" applyAlignment="1">
      <alignment horizontal="right" vertical="center"/>
    </xf>
    <xf numFmtId="3" fontId="18" fillId="0" borderId="12" xfId="0" applyNumberFormat="1" applyFont="1" applyBorder="1" applyAlignment="1">
      <alignment horizontal="right" vertical="center"/>
    </xf>
    <xf numFmtId="37" fontId="18" fillId="0" borderId="28" xfId="0" applyFont="1" applyFill="1" applyBorder="1" applyAlignment="1">
      <alignment horizontal="right" vertical="center"/>
    </xf>
    <xf numFmtId="38" fontId="18" fillId="0" borderId="28" xfId="1" applyFont="1" applyFill="1" applyBorder="1" applyAlignment="1">
      <alignment horizontal="right" vertical="center"/>
    </xf>
    <xf numFmtId="178" fontId="18" fillId="0" borderId="28" xfId="1" applyNumberFormat="1" applyFont="1" applyFill="1" applyBorder="1" applyAlignment="1">
      <alignment horizontal="right" vertical="center"/>
    </xf>
    <xf numFmtId="181" fontId="18" fillId="0" borderId="28" xfId="1" applyNumberFormat="1" applyFont="1" applyFill="1" applyBorder="1" applyAlignment="1">
      <alignment horizontal="right" vertical="center"/>
    </xf>
    <xf numFmtId="182" fontId="18" fillId="0" borderId="28" xfId="0" applyNumberFormat="1" applyFont="1" applyFill="1" applyBorder="1" applyAlignment="1">
      <alignment horizontal="right" vertical="center"/>
    </xf>
    <xf numFmtId="38" fontId="18" fillId="0" borderId="28" xfId="1" applyNumberFormat="1" applyFont="1" applyFill="1" applyBorder="1" applyAlignment="1">
      <alignment horizontal="right" vertical="center"/>
    </xf>
    <xf numFmtId="182" fontId="7" fillId="0" borderId="44" xfId="0" applyNumberFormat="1" applyFont="1" applyFill="1" applyBorder="1" applyAlignment="1">
      <alignment horizontal="right"/>
    </xf>
    <xf numFmtId="183" fontId="18" fillId="0" borderId="29" xfId="0" applyNumberFormat="1" applyFont="1" applyFill="1" applyBorder="1" applyAlignment="1">
      <alignment horizontal="right" vertical="center"/>
    </xf>
    <xf numFmtId="182" fontId="18" fillId="0" borderId="28" xfId="1" applyNumberFormat="1" applyFont="1" applyFill="1" applyBorder="1" applyAlignment="1">
      <alignment horizontal="right" vertical="center"/>
    </xf>
    <xf numFmtId="182" fontId="18" fillId="0" borderId="29" xfId="0" applyNumberFormat="1" applyFont="1" applyFill="1" applyBorder="1" applyAlignment="1">
      <alignment horizontal="right" vertical="center"/>
    </xf>
    <xf numFmtId="183" fontId="18" fillId="0" borderId="28" xfId="0" applyNumberFormat="1" applyFont="1" applyFill="1" applyBorder="1" applyAlignment="1">
      <alignment horizontal="right" vertical="center"/>
    </xf>
    <xf numFmtId="3" fontId="18" fillId="0" borderId="28" xfId="0" applyNumberFormat="1" applyFont="1" applyFill="1" applyBorder="1" applyAlignment="1">
      <alignment horizontal="right" vertical="center"/>
    </xf>
    <xf numFmtId="3" fontId="18" fillId="0" borderId="31" xfId="0" applyNumberFormat="1" applyFont="1" applyFill="1" applyBorder="1" applyAlignment="1">
      <alignment horizontal="right" vertical="center"/>
    </xf>
    <xf numFmtId="3" fontId="18" fillId="0" borderId="27" xfId="0" applyNumberFormat="1" applyFont="1" applyFill="1" applyBorder="1" applyAlignment="1">
      <alignment horizontal="right" vertical="center"/>
    </xf>
    <xf numFmtId="3" fontId="18" fillId="0" borderId="27" xfId="0" applyNumberFormat="1" applyFont="1" applyBorder="1" applyAlignment="1">
      <alignment horizontal="right" vertical="center"/>
    </xf>
    <xf numFmtId="37" fontId="18" fillId="0" borderId="28" xfId="0" applyNumberFormat="1" applyFont="1" applyBorder="1" applyAlignment="1" applyProtection="1">
      <alignment horizontal="right" vertical="center"/>
      <protection locked="0"/>
    </xf>
    <xf numFmtId="37" fontId="18" fillId="0" borderId="28" xfId="0" applyFont="1" applyBorder="1" applyAlignment="1" applyProtection="1">
      <alignment horizontal="right" vertical="center"/>
      <protection locked="0"/>
    </xf>
    <xf numFmtId="37" fontId="18" fillId="0" borderId="27" xfId="0" applyFont="1" applyBorder="1" applyAlignment="1" applyProtection="1">
      <alignment horizontal="right" vertical="center"/>
      <protection locked="0"/>
    </xf>
    <xf numFmtId="37" fontId="18" fillId="0" borderId="28" xfId="0" applyFont="1" applyBorder="1" applyAlignment="1" applyProtection="1">
      <alignment horizontal="right" vertical="center" shrinkToFit="1"/>
      <protection locked="0"/>
    </xf>
    <xf numFmtId="37" fontId="18" fillId="0" borderId="28" xfId="0" applyFont="1" applyBorder="1" applyAlignment="1">
      <alignment horizontal="right" vertical="center" shrinkToFit="1"/>
    </xf>
    <xf numFmtId="3" fontId="18" fillId="0" borderId="29" xfId="0" applyNumberFormat="1" applyFont="1" applyFill="1" applyBorder="1" applyAlignment="1">
      <alignment horizontal="right" vertical="center"/>
    </xf>
    <xf numFmtId="182" fontId="18" fillId="0" borderId="28" xfId="0" applyNumberFormat="1" applyFont="1" applyBorder="1" applyAlignment="1">
      <alignment horizontal="right" vertical="center"/>
    </xf>
    <xf numFmtId="182" fontId="18" fillId="0" borderId="31" xfId="0" applyNumberFormat="1" applyFont="1" applyBorder="1" applyAlignment="1">
      <alignment horizontal="right" vertical="center"/>
    </xf>
    <xf numFmtId="2" fontId="18" fillId="0" borderId="0" xfId="0" applyNumberFormat="1" applyFont="1" applyAlignment="1" applyProtection="1">
      <alignment vertical="center"/>
      <protection locked="0"/>
    </xf>
    <xf numFmtId="37" fontId="18" fillId="0" borderId="0" xfId="2" applyFont="1" applyFill="1" applyBorder="1" applyAlignment="1">
      <alignment horizontal="right" vertical="center"/>
    </xf>
    <xf numFmtId="37" fontId="18" fillId="0" borderId="0" xfId="2" applyFont="1" applyFill="1" applyBorder="1" applyAlignment="1">
      <alignment vertical="center"/>
    </xf>
    <xf numFmtId="37" fontId="18" fillId="0" borderId="0" xfId="2" applyNumberFormat="1" applyFont="1" applyFill="1" applyBorder="1" applyAlignment="1">
      <alignment vertical="center"/>
    </xf>
    <xf numFmtId="39" fontId="18" fillId="0" borderId="0" xfId="2" applyNumberFormat="1" applyFont="1" applyFill="1" applyBorder="1" applyAlignment="1">
      <alignment vertical="center"/>
    </xf>
    <xf numFmtId="182" fontId="18" fillId="0" borderId="0" xfId="2" applyNumberFormat="1" applyFont="1" applyFill="1" applyBorder="1" applyAlignment="1">
      <alignment vertical="center"/>
    </xf>
    <xf numFmtId="37" fontId="18" fillId="0" borderId="0" xfId="2" applyFont="1" applyFill="1" applyBorder="1" applyAlignment="1" applyProtection="1">
      <alignment horizontal="left" vertical="center"/>
    </xf>
    <xf numFmtId="37" fontId="18" fillId="0" borderId="0" xfId="2" applyFont="1" applyFill="1" applyBorder="1" applyAlignment="1" applyProtection="1">
      <alignment horizontal="right" vertical="center"/>
    </xf>
    <xf numFmtId="37" fontId="8" fillId="0" borderId="0" xfId="2" applyFont="1" applyFill="1" applyAlignment="1" applyProtection="1">
      <alignment vertical="center"/>
      <protection locked="0"/>
    </xf>
    <xf numFmtId="39" fontId="1" fillId="0" borderId="0" xfId="2" applyNumberFormat="1" applyFont="1"/>
    <xf numFmtId="37" fontId="7" fillId="0" borderId="0" xfId="2" applyFont="1" applyFill="1" applyBorder="1" applyAlignment="1">
      <alignment vertical="center"/>
    </xf>
    <xf numFmtId="182" fontId="7" fillId="0" borderId="0" xfId="2" applyNumberFormat="1" applyFont="1" applyFill="1" applyBorder="1" applyAlignment="1">
      <alignment vertical="center"/>
    </xf>
    <xf numFmtId="37" fontId="7" fillId="0" borderId="0" xfId="2" applyFont="1" applyFill="1" applyBorder="1" applyAlignment="1">
      <alignment horizontal="right" vertical="center"/>
    </xf>
    <xf numFmtId="37" fontId="7" fillId="0" borderId="0" xfId="2" applyFont="1" applyFill="1" applyBorder="1" applyAlignment="1" applyProtection="1">
      <alignment horizontal="left" vertical="center"/>
    </xf>
    <xf numFmtId="37" fontId="7" fillId="0" borderId="0" xfId="2" applyFont="1" applyFill="1" applyBorder="1" applyAlignment="1" applyProtection="1">
      <alignment horizontal="center" vertical="center"/>
      <protection locked="0"/>
    </xf>
    <xf numFmtId="37" fontId="7" fillId="0" borderId="1" xfId="2" applyFont="1" applyFill="1" applyBorder="1" applyAlignment="1" applyProtection="1">
      <alignment horizontal="right"/>
      <protection locked="0"/>
    </xf>
    <xf numFmtId="37" fontId="7" fillId="0" borderId="0" xfId="2" applyFont="1" applyFill="1" applyBorder="1" applyAlignment="1" applyProtection="1">
      <alignment horizontal="right" vertical="center"/>
    </xf>
    <xf numFmtId="37" fontId="20" fillId="0" borderId="75" xfId="2" applyFont="1" applyFill="1" applyBorder="1" applyAlignment="1" applyProtection="1">
      <alignment horizontal="right" vertical="center"/>
      <protection locked="0"/>
    </xf>
    <xf numFmtId="37" fontId="20" fillId="0" borderId="83" xfId="2" applyFont="1" applyFill="1" applyBorder="1" applyAlignment="1">
      <alignment horizontal="center" vertical="center"/>
    </xf>
    <xf numFmtId="37" fontId="20" fillId="0" borderId="76" xfId="2" applyFont="1" applyFill="1" applyBorder="1" applyAlignment="1">
      <alignment horizontal="distributed" vertical="center"/>
    </xf>
    <xf numFmtId="37" fontId="20" fillId="0" borderId="13" xfId="2" applyFont="1" applyFill="1" applyBorder="1" applyAlignment="1">
      <alignment vertical="center"/>
    </xf>
    <xf numFmtId="37" fontId="20" fillId="0" borderId="35" xfId="2" applyFont="1" applyFill="1" applyBorder="1" applyAlignment="1">
      <alignment vertical="center"/>
    </xf>
    <xf numFmtId="182" fontId="20" fillId="0" borderId="12" xfId="2" applyNumberFormat="1" applyFont="1" applyFill="1" applyBorder="1" applyAlignment="1">
      <alignment vertical="center"/>
    </xf>
    <xf numFmtId="182" fontId="20" fillId="0" borderId="13" xfId="2" applyNumberFormat="1" applyFont="1" applyFill="1" applyBorder="1" applyAlignment="1">
      <alignment vertical="center"/>
    </xf>
    <xf numFmtId="37" fontId="20" fillId="0" borderId="35" xfId="2" applyFont="1" applyFill="1" applyBorder="1" applyAlignment="1">
      <alignment horizontal="right" vertical="center"/>
    </xf>
    <xf numFmtId="37" fontId="20" fillId="0" borderId="35" xfId="2" applyNumberFormat="1" applyFont="1" applyFill="1" applyBorder="1" applyAlignment="1">
      <alignment vertical="center"/>
    </xf>
    <xf numFmtId="39" fontId="20" fillId="0" borderId="35" xfId="2" applyNumberFormat="1" applyFont="1" applyFill="1" applyBorder="1" applyAlignment="1">
      <alignment vertical="center"/>
    </xf>
    <xf numFmtId="37" fontId="20" fillId="0" borderId="86" xfId="2" applyFont="1" applyFill="1" applyBorder="1" applyAlignment="1">
      <alignment horizontal="center" vertical="center"/>
    </xf>
    <xf numFmtId="37" fontId="20" fillId="0" borderId="11" xfId="2" applyFont="1" applyFill="1" applyBorder="1" applyAlignment="1" applyProtection="1">
      <alignment horizontal="center" vertical="center"/>
      <protection locked="0"/>
    </xf>
    <xf numFmtId="37" fontId="20" fillId="0" borderId="33" xfId="2" applyFont="1" applyFill="1" applyBorder="1" applyAlignment="1" applyProtection="1">
      <alignment horizontal="center" vertical="center"/>
      <protection locked="0"/>
    </xf>
    <xf numFmtId="182" fontId="20" fillId="0" borderId="14" xfId="2" applyNumberFormat="1" applyFont="1" applyFill="1" applyBorder="1" applyAlignment="1" applyProtection="1">
      <alignment horizontal="centerContinuous" vertical="center"/>
      <protection locked="0"/>
    </xf>
    <xf numFmtId="182" fontId="20" fillId="0" borderId="11" xfId="2" applyNumberFormat="1" applyFont="1" applyFill="1" applyBorder="1" applyAlignment="1" applyProtection="1">
      <alignment horizontal="centerContinuous" vertical="center"/>
      <protection locked="0"/>
    </xf>
    <xf numFmtId="37" fontId="20" fillId="0" borderId="11" xfId="2" applyFont="1" applyFill="1" applyBorder="1" applyAlignment="1" applyProtection="1">
      <alignment horizontal="centerContinuous" vertical="center"/>
      <protection locked="0"/>
    </xf>
    <xf numFmtId="37" fontId="20" fillId="0" borderId="33" xfId="2" applyFont="1" applyFill="1" applyBorder="1" applyAlignment="1">
      <alignment horizontal="center" vertical="center"/>
    </xf>
    <xf numFmtId="37" fontId="20" fillId="0" borderId="33" xfId="2" applyNumberFormat="1" applyFont="1" applyFill="1" applyBorder="1" applyAlignment="1" applyProtection="1">
      <alignment horizontal="center" vertical="center"/>
      <protection locked="0"/>
    </xf>
    <xf numFmtId="39" fontId="20" fillId="0" borderId="33" xfId="2" applyNumberFormat="1" applyFont="1" applyFill="1" applyBorder="1" applyAlignment="1" applyProtection="1">
      <alignment horizontal="center" vertical="center"/>
      <protection locked="0"/>
    </xf>
    <xf numFmtId="182" fontId="20" fillId="0" borderId="14" xfId="2" applyNumberFormat="1" applyFont="1" applyFill="1" applyBorder="1" applyAlignment="1" applyProtection="1">
      <alignment horizontal="center" vertical="center"/>
      <protection locked="0"/>
    </xf>
    <xf numFmtId="37" fontId="20" fillId="0" borderId="12" xfId="2" applyFont="1" applyFill="1" applyBorder="1" applyAlignment="1" applyProtection="1">
      <alignment horizontal="center" vertical="center"/>
      <protection locked="0"/>
    </xf>
    <xf numFmtId="37" fontId="20" fillId="0" borderId="82" xfId="2" applyFont="1" applyFill="1" applyBorder="1" applyAlignment="1" applyProtection="1">
      <alignment vertical="center"/>
      <protection locked="0"/>
    </xf>
    <xf numFmtId="37" fontId="20" fillId="0" borderId="18" xfId="2" applyFont="1" applyFill="1" applyBorder="1" applyAlignment="1">
      <alignment vertical="center"/>
    </xf>
    <xf numFmtId="37" fontId="20" fillId="0" borderId="86" xfId="2" applyFont="1" applyFill="1" applyBorder="1" applyAlignment="1">
      <alignment vertical="center"/>
    </xf>
    <xf numFmtId="37" fontId="20" fillId="0" borderId="13" xfId="2" applyFont="1" applyFill="1" applyBorder="1" applyAlignment="1" applyProtection="1">
      <alignment vertical="center"/>
      <protection locked="0"/>
    </xf>
    <xf numFmtId="37" fontId="20" fillId="0" borderId="35" xfId="2" applyFont="1" applyFill="1" applyBorder="1" applyAlignment="1">
      <alignment horizontal="center" vertical="center"/>
    </xf>
    <xf numFmtId="37" fontId="20" fillId="0" borderId="35" xfId="2" applyFont="1" applyFill="1" applyBorder="1" applyAlignment="1" applyProtection="1">
      <alignment horizontal="center" vertical="center"/>
      <protection locked="0"/>
    </xf>
    <xf numFmtId="37" fontId="20" fillId="0" borderId="94" xfId="2" applyFont="1" applyFill="1" applyBorder="1" applyAlignment="1" applyProtection="1">
      <alignment vertical="center"/>
      <protection locked="0"/>
    </xf>
    <xf numFmtId="37" fontId="20" fillId="0" borderId="13" xfId="2" applyFont="1" applyFill="1" applyBorder="1" applyAlignment="1">
      <alignment horizontal="left" vertical="center"/>
    </xf>
    <xf numFmtId="37" fontId="20" fillId="0" borderId="13" xfId="2" applyFont="1" applyFill="1" applyBorder="1" applyAlignment="1">
      <alignment horizontal="center" vertical="center"/>
    </xf>
    <xf numFmtId="37" fontId="20" fillId="0" borderId="35" xfId="2" applyFont="1" applyFill="1" applyBorder="1" applyAlignment="1">
      <alignment horizontal="left" vertical="center"/>
    </xf>
    <xf numFmtId="37" fontId="20" fillId="0" borderId="37" xfId="2" applyFont="1" applyFill="1" applyBorder="1" applyAlignment="1">
      <alignment horizontal="center" vertical="center"/>
    </xf>
    <xf numFmtId="37" fontId="20" fillId="0" borderId="36" xfId="2" applyFont="1" applyFill="1" applyBorder="1" applyAlignment="1" applyProtection="1">
      <alignment horizontal="left" vertical="center"/>
      <protection locked="0"/>
    </xf>
    <xf numFmtId="37" fontId="20" fillId="0" borderId="11" xfId="2" applyFont="1" applyFill="1" applyBorder="1" applyAlignment="1">
      <alignment horizontal="center" vertical="center"/>
    </xf>
    <xf numFmtId="182" fontId="20" fillId="0" borderId="16" xfId="2" applyNumberFormat="1" applyFont="1" applyFill="1" applyBorder="1" applyAlignment="1" applyProtection="1">
      <alignment horizontal="centerContinuous" vertical="center"/>
      <protection locked="0"/>
    </xf>
    <xf numFmtId="182" fontId="20" fillId="0" borderId="17" xfId="2" applyNumberFormat="1" applyFont="1" applyFill="1" applyBorder="1" applyAlignment="1" applyProtection="1">
      <alignment horizontal="centerContinuous" vertical="center"/>
      <protection locked="0"/>
    </xf>
    <xf numFmtId="37" fontId="20" fillId="0" borderId="33" xfId="2" applyFont="1" applyFill="1" applyBorder="1" applyAlignment="1">
      <alignment vertical="center"/>
    </xf>
    <xf numFmtId="37" fontId="20" fillId="0" borderId="85" xfId="2" applyFont="1" applyFill="1" applyBorder="1" applyAlignment="1">
      <alignment vertical="center"/>
    </xf>
    <xf numFmtId="37" fontId="20" fillId="0" borderId="12" xfId="2" applyFont="1" applyFill="1" applyBorder="1" applyAlignment="1">
      <alignment horizontal="center" vertical="center"/>
    </xf>
    <xf numFmtId="37" fontId="20" fillId="0" borderId="14" xfId="2" applyFont="1" applyFill="1" applyBorder="1" applyAlignment="1">
      <alignment vertical="center"/>
    </xf>
    <xf numFmtId="37" fontId="20" fillId="0" borderId="87" xfId="2" applyFont="1" applyFill="1" applyBorder="1" applyAlignment="1">
      <alignment horizontal="distributed" vertical="center"/>
    </xf>
    <xf numFmtId="37" fontId="20" fillId="0" borderId="87" xfId="2" applyFont="1" applyFill="1" applyBorder="1" applyAlignment="1" applyProtection="1">
      <alignment vertical="center"/>
      <protection locked="0"/>
    </xf>
    <xf numFmtId="37" fontId="20" fillId="0" borderId="38" xfId="2" applyFont="1" applyFill="1" applyBorder="1" applyAlignment="1">
      <alignment horizontal="center" vertical="center"/>
    </xf>
    <xf numFmtId="37" fontId="20" fillId="0" borderId="14" xfId="2" applyFont="1" applyFill="1" applyBorder="1" applyAlignment="1" applyProtection="1">
      <alignment vertical="center"/>
      <protection locked="0"/>
    </xf>
    <xf numFmtId="37" fontId="20" fillId="0" borderId="0" xfId="2" applyFont="1" applyFill="1" applyBorder="1" applyAlignment="1" applyProtection="1">
      <alignment horizontal="center" vertical="center"/>
      <protection locked="0"/>
    </xf>
    <xf numFmtId="37" fontId="20" fillId="0" borderId="11" xfId="2" applyFont="1" applyFill="1" applyBorder="1" applyAlignment="1">
      <alignment vertical="center"/>
    </xf>
    <xf numFmtId="37" fontId="20" fillId="0" borderId="0" xfId="2" applyFont="1" applyFill="1" applyBorder="1" applyAlignment="1">
      <alignment vertical="center"/>
    </xf>
    <xf numFmtId="37" fontId="20" fillId="0" borderId="34" xfId="2" applyFont="1" applyFill="1" applyBorder="1" applyAlignment="1">
      <alignment vertical="center"/>
    </xf>
    <xf numFmtId="37" fontId="20" fillId="0" borderId="32" xfId="2" applyFont="1" applyFill="1" applyBorder="1" applyAlignment="1">
      <alignment horizontal="center" vertical="center"/>
    </xf>
    <xf numFmtId="37" fontId="20" fillId="0" borderId="14" xfId="2" applyFont="1" applyFill="1" applyBorder="1" applyAlignment="1">
      <alignment horizontal="center" vertical="center"/>
    </xf>
    <xf numFmtId="182" fontId="20" fillId="0" borderId="35" xfId="2" applyNumberFormat="1" applyFont="1" applyFill="1" applyBorder="1" applyAlignment="1" applyProtection="1">
      <alignment vertical="center"/>
      <protection locked="0"/>
    </xf>
    <xf numFmtId="37" fontId="20" fillId="0" borderId="14" xfId="2" applyFont="1" applyFill="1" applyBorder="1" applyAlignment="1" applyProtection="1">
      <alignment horizontal="center" vertical="center"/>
      <protection locked="0"/>
    </xf>
    <xf numFmtId="37" fontId="20" fillId="0" borderId="37" xfId="2" applyFont="1" applyFill="1" applyBorder="1" applyAlignment="1" applyProtection="1">
      <alignment horizontal="center" vertical="center"/>
      <protection locked="0"/>
    </xf>
    <xf numFmtId="37" fontId="20" fillId="0" borderId="0" xfId="2" applyFont="1" applyFill="1" applyBorder="1" applyAlignment="1">
      <alignment horizontal="distributed" vertical="center"/>
    </xf>
    <xf numFmtId="37" fontId="20" fillId="0" borderId="35" xfId="2" applyFont="1" applyFill="1" applyBorder="1" applyAlignment="1" applyProtection="1">
      <alignment horizontal="left" vertical="center"/>
      <protection locked="0"/>
    </xf>
    <xf numFmtId="37" fontId="20" fillId="0" borderId="34" xfId="2" applyFont="1" applyFill="1" applyBorder="1" applyAlignment="1">
      <alignment horizontal="center" vertical="center"/>
    </xf>
    <xf numFmtId="37" fontId="20" fillId="0" borderId="11" xfId="2" applyFont="1" applyFill="1" applyBorder="1" applyAlignment="1">
      <alignment horizontal="center"/>
    </xf>
    <xf numFmtId="37" fontId="20" fillId="0" borderId="0" xfId="2" applyFont="1" applyFill="1" applyBorder="1" applyAlignment="1">
      <alignment horizontal="center" vertical="center"/>
    </xf>
    <xf numFmtId="37" fontId="20" fillId="0" borderId="32" xfId="2" applyFont="1" applyFill="1" applyBorder="1" applyAlignment="1" applyProtection="1">
      <alignment horizontal="center" vertical="center"/>
      <protection locked="0"/>
    </xf>
    <xf numFmtId="182" fontId="20" fillId="0" borderId="33" xfId="2" applyNumberFormat="1" applyFont="1" applyFill="1" applyBorder="1" applyAlignment="1">
      <alignment horizontal="center" vertical="center"/>
    </xf>
    <xf numFmtId="37" fontId="20" fillId="0" borderId="33" xfId="2" applyNumberFormat="1" applyFont="1" applyFill="1" applyBorder="1" applyAlignment="1">
      <alignment vertical="center"/>
    </xf>
    <xf numFmtId="39" fontId="20" fillId="0" borderId="33" xfId="2" applyNumberFormat="1" applyFont="1" applyFill="1" applyBorder="1" applyAlignment="1">
      <alignment vertical="center"/>
    </xf>
    <xf numFmtId="182" fontId="20" fillId="0" borderId="14" xfId="2" applyNumberFormat="1" applyFont="1" applyFill="1" applyBorder="1" applyAlignment="1">
      <alignment vertical="center"/>
    </xf>
    <xf numFmtId="37" fontId="20" fillId="0" borderId="33" xfId="2" applyFont="1" applyFill="1" applyBorder="1" applyAlignment="1">
      <alignment horizontal="distributed" vertical="center"/>
    </xf>
    <xf numFmtId="37" fontId="20" fillId="0" borderId="34" xfId="2" applyFont="1" applyFill="1" applyBorder="1" applyAlignment="1" applyProtection="1">
      <alignment horizontal="center" vertical="center"/>
      <protection locked="0"/>
    </xf>
    <xf numFmtId="37" fontId="20" fillId="0" borderId="11" xfId="2" applyFont="1" applyFill="1" applyBorder="1" applyAlignment="1" applyProtection="1">
      <alignment horizontal="right" vertical="center"/>
      <protection locked="0"/>
    </xf>
    <xf numFmtId="37" fontId="20" fillId="0" borderId="33" xfId="2" applyFont="1" applyFill="1" applyBorder="1" applyAlignment="1" applyProtection="1">
      <alignment horizontal="right" vertical="center"/>
      <protection locked="0"/>
    </xf>
    <xf numFmtId="182" fontId="20" fillId="0" borderId="33" xfId="2" applyNumberFormat="1" applyFont="1" applyFill="1" applyBorder="1" applyAlignment="1" applyProtection="1">
      <alignment vertical="center"/>
      <protection locked="0"/>
    </xf>
    <xf numFmtId="37" fontId="20" fillId="0" borderId="33" xfId="2" applyNumberFormat="1" applyFont="1" applyFill="1" applyBorder="1" applyAlignment="1" applyProtection="1">
      <alignment horizontal="right" vertical="center"/>
      <protection locked="0"/>
    </xf>
    <xf numFmtId="39" fontId="20" fillId="0" borderId="33" xfId="2" applyNumberFormat="1" applyFont="1" applyFill="1" applyBorder="1" applyAlignment="1" applyProtection="1">
      <alignment horizontal="right" vertical="center"/>
      <protection locked="0"/>
    </xf>
    <xf numFmtId="182" fontId="20" fillId="0" borderId="14" xfId="2" applyNumberFormat="1" applyFont="1" applyFill="1" applyBorder="1" applyAlignment="1" applyProtection="1">
      <alignment horizontal="right" vertical="center"/>
      <protection locked="0"/>
    </xf>
    <xf numFmtId="37" fontId="20" fillId="0" borderId="15" xfId="2" applyFont="1" applyFill="1" applyBorder="1" applyAlignment="1" applyProtection="1">
      <alignment horizontal="center" vertical="center"/>
      <protection locked="0"/>
    </xf>
    <xf numFmtId="37" fontId="20" fillId="0" borderId="34" xfId="2" applyFont="1" applyFill="1" applyBorder="1" applyAlignment="1" applyProtection="1">
      <alignment horizontal="right" vertical="center"/>
      <protection locked="0"/>
    </xf>
    <xf numFmtId="37" fontId="20" fillId="0" borderId="77" xfId="2" applyFont="1" applyFill="1" applyBorder="1" applyAlignment="1" applyProtection="1">
      <alignment horizontal="left" vertical="center"/>
      <protection locked="0"/>
    </xf>
    <xf numFmtId="37" fontId="20" fillId="0" borderId="78" xfId="2" applyFont="1" applyFill="1" applyBorder="1" applyAlignment="1">
      <alignment vertical="center"/>
    </xf>
    <xf numFmtId="37" fontId="20" fillId="0" borderId="73" xfId="2" applyFont="1" applyFill="1" applyBorder="1" applyAlignment="1">
      <alignment vertical="center"/>
    </xf>
    <xf numFmtId="182" fontId="20" fillId="0" borderId="73" xfId="2" applyNumberFormat="1" applyFont="1" applyFill="1" applyBorder="1" applyAlignment="1">
      <alignment vertical="center"/>
    </xf>
    <xf numFmtId="37" fontId="20" fillId="0" borderId="73" xfId="2" applyFont="1" applyFill="1" applyBorder="1" applyAlignment="1">
      <alignment horizontal="right" vertical="center"/>
    </xf>
    <xf numFmtId="37" fontId="20" fillId="0" borderId="73" xfId="2" applyNumberFormat="1" applyFont="1" applyFill="1" applyBorder="1" applyAlignment="1">
      <alignment vertical="center"/>
    </xf>
    <xf numFmtId="39" fontId="20" fillId="0" borderId="73" xfId="2" applyNumberFormat="1" applyFont="1" applyFill="1" applyBorder="1" applyAlignment="1">
      <alignment vertical="center"/>
    </xf>
    <xf numFmtId="182" fontId="20" fillId="0" borderId="60" xfId="2" applyNumberFormat="1" applyFont="1" applyFill="1" applyBorder="1" applyAlignment="1">
      <alignment vertical="center"/>
    </xf>
    <xf numFmtId="37" fontId="20" fillId="0" borderId="60" xfId="2" applyFont="1" applyFill="1" applyBorder="1" applyAlignment="1">
      <alignment vertical="center"/>
    </xf>
    <xf numFmtId="37" fontId="20" fillId="0" borderId="74" xfId="2" applyFont="1" applyFill="1" applyBorder="1" applyAlignment="1">
      <alignment vertical="center"/>
    </xf>
    <xf numFmtId="37" fontId="20" fillId="0" borderId="1" xfId="2" applyFont="1" applyFill="1" applyBorder="1" applyAlignment="1" applyProtection="1">
      <alignment horizontal="left" vertical="center"/>
      <protection locked="0"/>
    </xf>
    <xf numFmtId="37" fontId="20" fillId="0" borderId="60" xfId="2" applyFont="1" applyFill="1" applyBorder="1" applyAlignment="1">
      <alignment horizontal="center" vertical="center"/>
    </xf>
    <xf numFmtId="37" fontId="20" fillId="0" borderId="73" xfId="2" applyFont="1" applyFill="1" applyBorder="1" applyAlignment="1">
      <alignment horizontal="center" vertical="center"/>
    </xf>
    <xf numFmtId="37" fontId="20" fillId="0" borderId="78" xfId="2" applyFont="1" applyFill="1" applyBorder="1" applyAlignment="1">
      <alignment horizontal="center" vertical="center"/>
    </xf>
    <xf numFmtId="37" fontId="20" fillId="0" borderId="60" xfId="2" applyFont="1" applyFill="1" applyBorder="1" applyAlignment="1" applyProtection="1">
      <alignment horizontal="distributed" vertical="center"/>
      <protection locked="0"/>
    </xf>
    <xf numFmtId="37" fontId="20" fillId="0" borderId="73" xfId="2" applyFont="1" applyFill="1" applyBorder="1" applyAlignment="1" applyProtection="1">
      <alignment horizontal="center" vertical="center"/>
      <protection locked="0"/>
    </xf>
    <xf numFmtId="37" fontId="20" fillId="0" borderId="60" xfId="2" applyFont="1" applyFill="1" applyBorder="1" applyAlignment="1" applyProtection="1">
      <alignment horizontal="center" vertical="center"/>
      <protection locked="0"/>
    </xf>
    <xf numFmtId="37" fontId="20" fillId="0" borderId="74" xfId="2" applyFont="1" applyFill="1" applyBorder="1" applyAlignment="1" applyProtection="1">
      <alignment horizontal="center" vertical="center"/>
      <protection locked="0"/>
    </xf>
    <xf numFmtId="37" fontId="20" fillId="0" borderId="78" xfId="2" applyFont="1" applyFill="1" applyBorder="1" applyAlignment="1" applyProtection="1">
      <alignment horizontal="center" vertical="center"/>
      <protection locked="0"/>
    </xf>
    <xf numFmtId="37" fontId="20" fillId="0" borderId="78" xfId="2" applyFont="1" applyFill="1" applyBorder="1" applyAlignment="1" applyProtection="1">
      <alignment vertical="center"/>
      <protection locked="0"/>
    </xf>
    <xf numFmtId="37" fontId="20" fillId="0" borderId="1" xfId="2" applyFont="1" applyFill="1" applyBorder="1" applyAlignment="1" applyProtection="1">
      <alignment horizontal="center" vertical="center"/>
      <protection locked="0"/>
    </xf>
    <xf numFmtId="37" fontId="20" fillId="0" borderId="42" xfId="2" applyFont="1" applyFill="1" applyBorder="1" applyAlignment="1">
      <alignment horizontal="right" vertical="center"/>
    </xf>
    <xf numFmtId="37" fontId="20" fillId="0" borderId="73" xfId="2" applyFont="1" applyFill="1" applyBorder="1" applyAlignment="1" applyProtection="1">
      <alignment horizontal="right" vertical="center"/>
      <protection locked="0"/>
    </xf>
    <xf numFmtId="37" fontId="20" fillId="0" borderId="73" xfId="2" applyFont="1" applyFill="1" applyBorder="1" applyAlignment="1" applyProtection="1">
      <alignment horizontal="distributed" vertical="center"/>
      <protection locked="0"/>
    </xf>
    <xf numFmtId="37" fontId="20" fillId="0" borderId="74" xfId="2" applyFont="1" applyFill="1" applyBorder="1" applyAlignment="1" applyProtection="1">
      <alignment horizontal="right" vertical="center"/>
      <protection locked="0"/>
    </xf>
    <xf numFmtId="37" fontId="20" fillId="0" borderId="26" xfId="2" applyFont="1" applyFill="1" applyBorder="1" applyAlignment="1" applyProtection="1">
      <alignment horizontal="left"/>
      <protection locked="0"/>
    </xf>
    <xf numFmtId="37" fontId="20" fillId="0" borderId="44" xfId="2" applyFont="1" applyFill="1" applyBorder="1" applyAlignment="1" applyProtection="1">
      <alignment horizontal="left" vertical="center"/>
      <protection locked="0"/>
    </xf>
    <xf numFmtId="37" fontId="20" fillId="0" borderId="44" xfId="2" applyFont="1" applyFill="1" applyBorder="1" applyAlignment="1">
      <alignment vertical="center"/>
    </xf>
    <xf numFmtId="182" fontId="20" fillId="0" borderId="44" xfId="2" applyNumberFormat="1" applyFont="1" applyFill="1" applyBorder="1" applyAlignment="1">
      <alignment vertical="center"/>
    </xf>
    <xf numFmtId="37" fontId="20" fillId="0" borderId="44" xfId="2" applyFont="1" applyFill="1" applyBorder="1" applyAlignment="1">
      <alignment horizontal="right" vertical="center"/>
    </xf>
    <xf numFmtId="37" fontId="20" fillId="0" borderId="44" xfId="2" applyNumberFormat="1" applyFont="1" applyFill="1" applyBorder="1" applyAlignment="1" applyProtection="1">
      <alignment horizontal="left" vertical="center"/>
      <protection locked="0"/>
    </xf>
    <xf numFmtId="39" fontId="20" fillId="0" borderId="44" xfId="2" applyNumberFormat="1" applyFont="1" applyFill="1" applyBorder="1" applyAlignment="1">
      <alignment vertical="center"/>
    </xf>
    <xf numFmtId="37" fontId="20" fillId="0" borderId="95" xfId="2" applyFont="1" applyFill="1" applyBorder="1" applyAlignment="1">
      <alignment vertical="center"/>
    </xf>
    <xf numFmtId="37" fontId="20" fillId="0" borderId="44" xfId="2" applyFont="1" applyFill="1" applyBorder="1" applyAlignment="1">
      <alignment horizontal="center" vertical="center"/>
    </xf>
    <xf numFmtId="3" fontId="20" fillId="0" borderId="44" xfId="2" applyNumberFormat="1" applyFont="1" applyFill="1" applyBorder="1" applyAlignment="1">
      <alignment vertical="center"/>
    </xf>
    <xf numFmtId="37" fontId="20" fillId="0" borderId="95" xfId="2" applyFont="1" applyFill="1" applyBorder="1" applyAlignment="1">
      <alignment horizontal="right" vertical="center"/>
    </xf>
    <xf numFmtId="37" fontId="20" fillId="0" borderId="75" xfId="2" applyFont="1" applyFill="1" applyBorder="1" applyAlignment="1" applyProtection="1">
      <alignment horizontal="distributed" vertical="center"/>
      <protection locked="0"/>
    </xf>
    <xf numFmtId="37" fontId="20" fillId="0" borderId="2" xfId="2" applyFont="1" applyFill="1" applyBorder="1" applyAlignment="1" applyProtection="1">
      <alignment horizontal="distributed" vertical="center"/>
      <protection locked="0"/>
    </xf>
    <xf numFmtId="37" fontId="20" fillId="0" borderId="96" xfId="2" applyFont="1" applyFill="1" applyBorder="1" applyAlignment="1" applyProtection="1">
      <alignment horizontal="distributed" vertical="center"/>
      <protection locked="0"/>
    </xf>
    <xf numFmtId="182" fontId="20" fillId="0" borderId="96" xfId="2" applyNumberFormat="1" applyFont="1" applyFill="1" applyBorder="1" applyAlignment="1" applyProtection="1">
      <alignment horizontal="distributed" vertical="center"/>
      <protection locked="0"/>
    </xf>
    <xf numFmtId="37" fontId="20" fillId="0" borderId="96" xfId="2" applyNumberFormat="1" applyFont="1" applyFill="1" applyBorder="1" applyAlignment="1" applyProtection="1">
      <alignment horizontal="distributed" vertical="center"/>
      <protection locked="0"/>
    </xf>
    <xf numFmtId="39" fontId="20" fillId="0" borderId="96" xfId="2" applyNumberFormat="1" applyFont="1" applyFill="1" applyBorder="1" applyAlignment="1" applyProtection="1">
      <alignment horizontal="distributed" vertical="center"/>
      <protection locked="0"/>
    </xf>
    <xf numFmtId="3" fontId="20" fillId="0" borderId="96" xfId="0" applyNumberFormat="1" applyFont="1" applyFill="1" applyBorder="1" applyAlignment="1">
      <alignment vertical="center"/>
    </xf>
    <xf numFmtId="37" fontId="20" fillId="0" borderId="96" xfId="0" applyNumberFormat="1" applyFont="1" applyBorder="1" applyAlignment="1">
      <alignment vertical="center"/>
    </xf>
    <xf numFmtId="37" fontId="20" fillId="0" borderId="9" xfId="0" applyNumberFormat="1" applyFont="1" applyBorder="1" applyAlignment="1">
      <alignment vertical="center"/>
    </xf>
    <xf numFmtId="37" fontId="20" fillId="0" borderId="97" xfId="0" applyNumberFormat="1" applyFont="1" applyFill="1" applyBorder="1" applyAlignment="1" applyProtection="1">
      <alignment horizontal="distributed" vertical="center"/>
      <protection locked="0"/>
    </xf>
    <xf numFmtId="3" fontId="20" fillId="0" borderId="3" xfId="0" applyNumberFormat="1" applyFont="1" applyFill="1" applyBorder="1" applyAlignment="1">
      <alignment vertical="center"/>
    </xf>
    <xf numFmtId="38" fontId="20" fillId="0" borderId="96" xfId="3" applyFont="1" applyBorder="1" applyAlignment="1">
      <alignment vertical="center"/>
    </xf>
    <xf numFmtId="37" fontId="20" fillId="0" borderId="4" xfId="0" applyNumberFormat="1" applyFont="1" applyBorder="1" applyAlignment="1">
      <alignment vertical="center"/>
    </xf>
    <xf numFmtId="3" fontId="20" fillId="0" borderId="96" xfId="0" applyNumberFormat="1" applyFont="1" applyFill="1" applyBorder="1" applyAlignment="1">
      <alignment horizontal="right" vertical="center"/>
    </xf>
    <xf numFmtId="37" fontId="20" fillId="0" borderId="91" xfId="0" applyNumberFormat="1" applyFont="1" applyBorder="1" applyAlignment="1">
      <alignment vertical="center"/>
    </xf>
    <xf numFmtId="3" fontId="20" fillId="0" borderId="91" xfId="0" applyNumberFormat="1" applyFont="1" applyFill="1" applyBorder="1" applyAlignment="1">
      <alignment vertical="center"/>
    </xf>
    <xf numFmtId="187" fontId="20" fillId="0" borderId="47" xfId="0" applyNumberFormat="1" applyFont="1" applyFill="1" applyBorder="1" applyAlignment="1">
      <alignment vertical="center"/>
    </xf>
    <xf numFmtId="187" fontId="20" fillId="0" borderId="96" xfId="0" applyNumberFormat="1" applyFont="1" applyFill="1" applyBorder="1" applyAlignment="1">
      <alignment vertical="center"/>
    </xf>
    <xf numFmtId="183" fontId="20" fillId="0" borderId="96" xfId="0" applyNumberFormat="1" applyFont="1" applyFill="1" applyBorder="1" applyAlignment="1">
      <alignment vertical="center"/>
    </xf>
    <xf numFmtId="182" fontId="20" fillId="0" borderId="96" xfId="0" applyNumberFormat="1" applyFont="1" applyFill="1" applyBorder="1" applyAlignment="1">
      <alignment vertical="center"/>
    </xf>
    <xf numFmtId="182" fontId="20" fillId="0" borderId="96" xfId="0" applyNumberFormat="1" applyFont="1" applyFill="1" applyBorder="1" applyAlignment="1" applyProtection="1">
      <alignment vertical="center"/>
    </xf>
    <xf numFmtId="182" fontId="20" fillId="0" borderId="91" xfId="0" applyNumberFormat="1" applyFont="1" applyFill="1" applyBorder="1" applyAlignment="1">
      <alignment horizontal="right" vertical="center"/>
    </xf>
    <xf numFmtId="37" fontId="20" fillId="0" borderId="79" xfId="2" applyFont="1" applyFill="1" applyBorder="1" applyAlignment="1" applyProtection="1">
      <alignment horizontal="distributed" vertical="center"/>
      <protection locked="0"/>
    </xf>
    <xf numFmtId="37" fontId="20" fillId="0" borderId="70" xfId="2" applyFont="1" applyFill="1" applyBorder="1" applyAlignment="1" applyProtection="1">
      <alignment horizontal="distributed" vertical="center"/>
      <protection locked="0"/>
    </xf>
    <xf numFmtId="37" fontId="20" fillId="0" borderId="72" xfId="2" applyFont="1" applyFill="1" applyBorder="1" applyAlignment="1" applyProtection="1">
      <alignment horizontal="distributed" vertical="center"/>
      <protection locked="0"/>
    </xf>
    <xf numFmtId="182" fontId="20" fillId="0" borderId="72" xfId="2" applyNumberFormat="1" applyFont="1" applyFill="1" applyBorder="1" applyAlignment="1" applyProtection="1">
      <alignment horizontal="distributed" vertical="center"/>
      <protection locked="0"/>
    </xf>
    <xf numFmtId="37" fontId="20" fillId="0" borderId="72" xfId="2" applyNumberFormat="1" applyFont="1" applyFill="1" applyBorder="1" applyAlignment="1" applyProtection="1">
      <alignment horizontal="distributed" vertical="center"/>
      <protection locked="0"/>
    </xf>
    <xf numFmtId="39" fontId="20" fillId="0" borderId="72" xfId="2" applyNumberFormat="1" applyFont="1" applyFill="1" applyBorder="1" applyAlignment="1" applyProtection="1">
      <alignment horizontal="distributed" vertical="center"/>
      <protection locked="0"/>
    </xf>
    <xf numFmtId="3" fontId="20" fillId="0" borderId="72" xfId="0" applyNumberFormat="1" applyFont="1" applyFill="1" applyBorder="1" applyAlignment="1">
      <alignment vertical="center"/>
    </xf>
    <xf numFmtId="37" fontId="20" fillId="0" borderId="72" xfId="0" applyNumberFormat="1" applyFont="1" applyBorder="1" applyAlignment="1">
      <alignment vertical="center"/>
    </xf>
    <xf numFmtId="37" fontId="20" fillId="0" borderId="86" xfId="0" applyNumberFormat="1" applyFont="1" applyBorder="1" applyAlignment="1">
      <alignment vertical="center"/>
    </xf>
    <xf numFmtId="3" fontId="20" fillId="0" borderId="90" xfId="0" applyNumberFormat="1" applyFont="1" applyFill="1" applyBorder="1" applyAlignment="1">
      <alignment vertical="center"/>
    </xf>
    <xf numFmtId="38" fontId="20" fillId="0" borderId="72" xfId="3" applyFont="1" applyBorder="1" applyAlignment="1">
      <alignment vertical="center"/>
    </xf>
    <xf numFmtId="37" fontId="20" fillId="0" borderId="71" xfId="0" applyNumberFormat="1" applyFont="1" applyBorder="1" applyAlignment="1">
      <alignment vertical="center"/>
    </xf>
    <xf numFmtId="3" fontId="20" fillId="0" borderId="72" xfId="0" applyNumberFormat="1" applyFont="1" applyFill="1" applyBorder="1" applyAlignment="1">
      <alignment horizontal="right" vertical="center"/>
    </xf>
    <xf numFmtId="37" fontId="20" fillId="0" borderId="84" xfId="0" applyNumberFormat="1" applyFont="1" applyBorder="1" applyAlignment="1">
      <alignment vertical="center"/>
    </xf>
    <xf numFmtId="3" fontId="20" fillId="0" borderId="84" xfId="0" applyNumberFormat="1" applyFont="1" applyFill="1" applyBorder="1" applyAlignment="1">
      <alignment vertical="center"/>
    </xf>
    <xf numFmtId="187" fontId="20" fillId="0" borderId="90" xfId="0" applyNumberFormat="1" applyFont="1" applyFill="1" applyBorder="1" applyAlignment="1">
      <alignment vertical="center"/>
    </xf>
    <xf numFmtId="187" fontId="20" fillId="0" borderId="72" xfId="0" applyNumberFormat="1" applyFont="1" applyFill="1" applyBorder="1" applyAlignment="1">
      <alignment vertical="center"/>
    </xf>
    <xf numFmtId="183" fontId="20" fillId="0" borderId="72" xfId="0" applyNumberFormat="1" applyFont="1" applyFill="1" applyBorder="1" applyAlignment="1">
      <alignment vertical="center"/>
    </xf>
    <xf numFmtId="182" fontId="20" fillId="0" borderId="72" xfId="0" applyNumberFormat="1" applyFont="1" applyFill="1" applyBorder="1" applyAlignment="1">
      <alignment vertical="center"/>
    </xf>
    <xf numFmtId="182" fontId="20" fillId="0" borderId="72" xfId="0" applyNumberFormat="1" applyFont="1" applyFill="1" applyBorder="1" applyAlignment="1" applyProtection="1">
      <alignment vertical="center"/>
    </xf>
    <xf numFmtId="182" fontId="20" fillId="0" borderId="84" xfId="0" applyNumberFormat="1" applyFont="1" applyFill="1" applyBorder="1" applyAlignment="1">
      <alignment horizontal="right" vertical="center"/>
    </xf>
    <xf numFmtId="37" fontId="20" fillId="0" borderId="88" xfId="2" applyFont="1" applyFill="1" applyBorder="1" applyAlignment="1" applyProtection="1">
      <alignment horizontal="distributed" vertical="center"/>
      <protection locked="0"/>
    </xf>
    <xf numFmtId="37" fontId="20" fillId="0" borderId="26" xfId="2" applyFont="1" applyFill="1" applyBorder="1" applyAlignment="1" applyProtection="1">
      <alignment horizontal="distributed" vertical="center"/>
      <protection locked="0"/>
    </xf>
    <xf numFmtId="37" fontId="20" fillId="0" borderId="28" xfId="2" applyFont="1" applyFill="1" applyBorder="1" applyAlignment="1" applyProtection="1">
      <alignment horizontal="distributed" vertical="center"/>
      <protection locked="0"/>
    </xf>
    <xf numFmtId="182" fontId="20" fillId="0" borderId="28" xfId="2" applyNumberFormat="1" applyFont="1" applyFill="1" applyBorder="1" applyAlignment="1" applyProtection="1">
      <alignment horizontal="distributed" vertical="center"/>
      <protection locked="0"/>
    </xf>
    <xf numFmtId="37" fontId="20" fillId="0" borderId="28" xfId="2" applyNumberFormat="1" applyFont="1" applyFill="1" applyBorder="1" applyAlignment="1" applyProtection="1">
      <alignment horizontal="distributed" vertical="center"/>
      <protection locked="0"/>
    </xf>
    <xf numFmtId="39" fontId="20" fillId="0" borderId="28" xfId="2" applyNumberFormat="1" applyFont="1" applyFill="1" applyBorder="1" applyAlignment="1" applyProtection="1">
      <alignment horizontal="distributed" vertical="center"/>
      <protection locked="0"/>
    </xf>
    <xf numFmtId="3" fontId="20" fillId="0" borderId="28" xfId="0" applyNumberFormat="1" applyFont="1" applyFill="1" applyBorder="1" applyAlignment="1">
      <alignment vertical="center"/>
    </xf>
    <xf numFmtId="37" fontId="20" fillId="0" borderId="28" xfId="0" applyNumberFormat="1" applyFont="1" applyBorder="1" applyAlignment="1">
      <alignment vertical="center"/>
    </xf>
    <xf numFmtId="37" fontId="20" fillId="0" borderId="95" xfId="0" applyNumberFormat="1" applyFont="1" applyBorder="1" applyAlignment="1">
      <alignment vertical="center"/>
    </xf>
    <xf numFmtId="3" fontId="20" fillId="0" borderId="30" xfId="0" applyNumberFormat="1" applyFont="1" applyFill="1" applyBorder="1" applyAlignment="1">
      <alignment vertical="center"/>
    </xf>
    <xf numFmtId="38" fontId="20" fillId="0" borderId="28" xfId="3" applyFont="1" applyBorder="1" applyAlignment="1">
      <alignment vertical="center"/>
    </xf>
    <xf numFmtId="37" fontId="20" fillId="0" borderId="29" xfId="0" applyNumberFormat="1" applyFont="1" applyBorder="1" applyAlignment="1">
      <alignment vertical="center"/>
    </xf>
    <xf numFmtId="3" fontId="20" fillId="0" borderId="28" xfId="0" applyNumberFormat="1" applyFont="1" applyFill="1" applyBorder="1" applyAlignment="1">
      <alignment horizontal="right" vertical="center"/>
    </xf>
    <xf numFmtId="37" fontId="20" fillId="0" borderId="31" xfId="0" applyNumberFormat="1" applyFont="1" applyBorder="1" applyAlignment="1">
      <alignment vertical="center"/>
    </xf>
    <xf numFmtId="3" fontId="20" fillId="0" borderId="31" xfId="0" applyNumberFormat="1" applyFont="1" applyFill="1" applyBorder="1" applyAlignment="1">
      <alignment vertical="center"/>
    </xf>
    <xf numFmtId="187" fontId="20" fillId="0" borderId="30" xfId="0" applyNumberFormat="1" applyFont="1" applyFill="1" applyBorder="1" applyAlignment="1">
      <alignment vertical="center"/>
    </xf>
    <xf numFmtId="187" fontId="20" fillId="0" borderId="28" xfId="0" applyNumberFormat="1" applyFont="1" applyFill="1" applyBorder="1" applyAlignment="1">
      <alignment vertical="center"/>
    </xf>
    <xf numFmtId="183" fontId="20" fillId="0" borderId="28" xfId="0" applyNumberFormat="1" applyFont="1" applyFill="1" applyBorder="1" applyAlignment="1">
      <alignment vertical="center"/>
    </xf>
    <xf numFmtId="182" fontId="20" fillId="0" borderId="28" xfId="0" applyNumberFormat="1" applyFont="1" applyFill="1" applyBorder="1" applyAlignment="1">
      <alignment vertical="center"/>
    </xf>
    <xf numFmtId="182" fontId="20" fillId="0" borderId="28" xfId="0" applyNumberFormat="1" applyFont="1" applyFill="1" applyBorder="1" applyAlignment="1" applyProtection="1">
      <alignment vertical="center"/>
    </xf>
    <xf numFmtId="182" fontId="20" fillId="0" borderId="31" xfId="0" applyNumberFormat="1" applyFont="1" applyFill="1" applyBorder="1" applyAlignment="1">
      <alignment horizontal="right" vertical="center"/>
    </xf>
    <xf numFmtId="39" fontId="20" fillId="0" borderId="44" xfId="2" applyNumberFormat="1" applyFont="1" applyFill="1" applyBorder="1" applyAlignment="1" applyProtection="1">
      <alignment horizontal="left" vertical="center"/>
    </xf>
    <xf numFmtId="182" fontId="20" fillId="0" borderId="44" xfId="2" applyNumberFormat="1" applyFont="1" applyFill="1" applyBorder="1" applyAlignment="1" applyProtection="1">
      <alignment horizontal="left" vertical="center"/>
    </xf>
    <xf numFmtId="37" fontId="20" fillId="0" borderId="95" xfId="2" applyFont="1" applyBorder="1" applyAlignment="1">
      <alignment vertical="center"/>
    </xf>
    <xf numFmtId="37" fontId="20" fillId="0" borderId="26" xfId="2" applyFont="1" applyFill="1" applyBorder="1" applyAlignment="1" applyProtection="1">
      <protection locked="0"/>
    </xf>
    <xf numFmtId="37" fontId="20" fillId="0" borderId="44" xfId="2" applyFont="1" applyFill="1" applyBorder="1" applyAlignment="1" applyProtection="1">
      <alignment vertical="center"/>
      <protection locked="0"/>
    </xf>
    <xf numFmtId="37" fontId="20" fillId="0" borderId="44" xfId="2" applyFont="1" applyFill="1" applyBorder="1" applyAlignment="1" applyProtection="1">
      <alignment horizontal="left" vertical="center"/>
    </xf>
    <xf numFmtId="187" fontId="20" fillId="0" borderId="44" xfId="2" applyNumberFormat="1" applyFont="1" applyFill="1" applyBorder="1" applyAlignment="1" applyProtection="1">
      <alignment vertical="center"/>
      <protection locked="0"/>
    </xf>
    <xf numFmtId="183" fontId="20" fillId="0" borderId="44" xfId="2" applyNumberFormat="1" applyFont="1" applyFill="1" applyBorder="1" applyAlignment="1">
      <alignment vertical="center"/>
    </xf>
    <xf numFmtId="182" fontId="20" fillId="0" borderId="44" xfId="2" applyNumberFormat="1" applyFont="1" applyFill="1" applyBorder="1" applyAlignment="1" applyProtection="1">
      <alignment horizontal="left" vertical="center"/>
      <protection locked="0"/>
    </xf>
    <xf numFmtId="182" fontId="20" fillId="0" borderId="95" xfId="2" applyNumberFormat="1" applyFont="1" applyFill="1" applyBorder="1" applyAlignment="1">
      <alignment horizontal="right" vertical="center"/>
    </xf>
    <xf numFmtId="37" fontId="20" fillId="0" borderId="39" xfId="2" applyFont="1" applyFill="1" applyBorder="1" applyAlignment="1" applyProtection="1">
      <alignment horizontal="distributed" vertical="center"/>
      <protection locked="0"/>
    </xf>
    <xf numFmtId="37" fontId="20" fillId="0" borderId="35" xfId="2" applyFont="1" applyFill="1" applyBorder="1" applyAlignment="1" applyProtection="1">
      <alignment horizontal="distributed" vertical="center"/>
      <protection locked="0"/>
    </xf>
    <xf numFmtId="182" fontId="20" fillId="0" borderId="35" xfId="2" applyNumberFormat="1" applyFont="1" applyFill="1" applyBorder="1" applyAlignment="1" applyProtection="1">
      <alignment horizontal="distributed" vertical="center"/>
      <protection locked="0"/>
    </xf>
    <xf numFmtId="37" fontId="20" fillId="0" borderId="35" xfId="2" applyNumberFormat="1" applyFont="1" applyFill="1" applyBorder="1" applyAlignment="1" applyProtection="1">
      <alignment horizontal="distributed" vertical="center"/>
      <protection locked="0"/>
    </xf>
    <xf numFmtId="39" fontId="20" fillId="0" borderId="35" xfId="2" applyNumberFormat="1" applyFont="1" applyFill="1" applyBorder="1" applyAlignment="1" applyProtection="1">
      <alignment horizontal="distributed" vertical="center"/>
      <protection locked="0"/>
    </xf>
    <xf numFmtId="3" fontId="20" fillId="0" borderId="35" xfId="0" applyNumberFormat="1" applyFont="1" applyFill="1" applyBorder="1" applyAlignment="1">
      <alignment vertical="center"/>
    </xf>
    <xf numFmtId="37" fontId="20" fillId="0" borderId="35" xfId="0" applyNumberFormat="1" applyFont="1" applyBorder="1" applyAlignment="1">
      <alignment vertical="center"/>
    </xf>
    <xf numFmtId="37" fontId="20" fillId="0" borderId="94" xfId="0" applyNumberFormat="1" applyFont="1" applyBorder="1" applyAlignment="1">
      <alignment vertical="center"/>
    </xf>
    <xf numFmtId="37" fontId="20" fillId="0" borderId="97" xfId="2" applyFont="1" applyFill="1" applyBorder="1" applyAlignment="1" applyProtection="1">
      <alignment horizontal="distributed" vertical="center"/>
      <protection locked="0"/>
    </xf>
    <xf numFmtId="3" fontId="20" fillId="0" borderId="36" xfId="0" applyNumberFormat="1" applyFont="1" applyFill="1" applyBorder="1" applyAlignment="1">
      <alignment vertical="center"/>
    </xf>
    <xf numFmtId="38" fontId="20" fillId="0" borderId="35" xfId="3" applyFont="1" applyBorder="1" applyAlignment="1">
      <alignment vertical="center"/>
    </xf>
    <xf numFmtId="37" fontId="20" fillId="0" borderId="12" xfId="0" applyNumberFormat="1" applyFont="1" applyBorder="1" applyAlignment="1">
      <alignment vertical="center"/>
    </xf>
    <xf numFmtId="3" fontId="20" fillId="0" borderId="35" xfId="0" applyNumberFormat="1" applyFont="1" applyFill="1" applyBorder="1" applyAlignment="1">
      <alignment horizontal="right" vertical="center"/>
    </xf>
    <xf numFmtId="37" fontId="20" fillId="0" borderId="37" xfId="0" applyNumberFormat="1" applyFont="1" applyBorder="1" applyAlignment="1">
      <alignment vertical="center"/>
    </xf>
    <xf numFmtId="3" fontId="20" fillId="0" borderId="37" xfId="0" applyNumberFormat="1" applyFont="1" applyFill="1" applyBorder="1" applyAlignment="1">
      <alignment vertical="center"/>
    </xf>
    <xf numFmtId="187" fontId="20" fillId="0" borderId="35" xfId="0" applyNumberFormat="1" applyFont="1" applyFill="1" applyBorder="1" applyAlignment="1">
      <alignment vertical="center"/>
    </xf>
    <xf numFmtId="183" fontId="20" fillId="0" borderId="35" xfId="0" applyNumberFormat="1" applyFont="1" applyFill="1" applyBorder="1" applyAlignment="1">
      <alignment vertical="center"/>
    </xf>
    <xf numFmtId="182" fontId="20" fillId="0" borderId="35" xfId="0" applyNumberFormat="1" applyFont="1" applyFill="1" applyBorder="1" applyAlignment="1">
      <alignment vertical="center"/>
    </xf>
    <xf numFmtId="182" fontId="20" fillId="0" borderId="35" xfId="0" applyNumberFormat="1" applyFont="1" applyFill="1" applyBorder="1" applyAlignment="1" applyProtection="1">
      <alignment vertical="center"/>
    </xf>
    <xf numFmtId="182" fontId="20" fillId="0" borderId="37" xfId="0" applyNumberFormat="1" applyFont="1" applyFill="1" applyBorder="1" applyAlignment="1">
      <alignment horizontal="right" vertical="center"/>
    </xf>
    <xf numFmtId="37" fontId="20" fillId="0" borderId="81" xfId="2" applyFont="1" applyFill="1" applyBorder="1" applyAlignment="1" applyProtection="1">
      <alignment horizontal="distributed" vertical="center"/>
      <protection locked="0"/>
    </xf>
    <xf numFmtId="4" fontId="20" fillId="0" borderId="44" xfId="2" applyNumberFormat="1" applyFont="1" applyFill="1" applyBorder="1" applyAlignment="1" applyProtection="1">
      <alignment horizontal="left" vertical="center"/>
    </xf>
    <xf numFmtId="183" fontId="20" fillId="0" borderId="44" xfId="2" applyNumberFormat="1" applyFont="1" applyFill="1" applyBorder="1" applyAlignment="1" applyProtection="1">
      <alignment horizontal="left" vertical="center"/>
    </xf>
    <xf numFmtId="37" fontId="20" fillId="0" borderId="44" xfId="2" applyFont="1" applyFill="1" applyBorder="1" applyAlignment="1" applyProtection="1">
      <alignment horizontal="right" vertical="center"/>
    </xf>
    <xf numFmtId="4" fontId="20" fillId="0" borderId="44" xfId="2" applyNumberFormat="1" applyFont="1" applyFill="1" applyBorder="1" applyAlignment="1" applyProtection="1">
      <alignment horizontal="right" vertical="center"/>
    </xf>
    <xf numFmtId="183" fontId="20" fillId="0" borderId="95" xfId="2" applyNumberFormat="1" applyFont="1" applyFill="1" applyBorder="1" applyAlignment="1" applyProtection="1">
      <alignment horizontal="right" vertical="center"/>
    </xf>
    <xf numFmtId="187" fontId="20" fillId="0" borderId="36" xfId="0" applyNumberFormat="1" applyFont="1" applyFill="1" applyBorder="1" applyAlignment="1">
      <alignment vertical="center"/>
    </xf>
    <xf numFmtId="37" fontId="20" fillId="0" borderId="80" xfId="2" applyFont="1" applyFill="1" applyBorder="1" applyAlignment="1" applyProtection="1">
      <alignment horizontal="distributed" vertical="center"/>
      <protection locked="0"/>
    </xf>
    <xf numFmtId="37" fontId="20" fillId="0" borderId="44" xfId="2" applyNumberFormat="1" applyFont="1" applyFill="1" applyBorder="1" applyAlignment="1" applyProtection="1">
      <alignment vertical="center"/>
      <protection locked="0"/>
    </xf>
    <xf numFmtId="37" fontId="20" fillId="0" borderId="44" xfId="2" applyNumberFormat="1" applyFont="1" applyFill="1" applyBorder="1" applyAlignment="1" applyProtection="1">
      <alignment horizontal="right" vertical="center"/>
      <protection locked="0"/>
    </xf>
    <xf numFmtId="39" fontId="20" fillId="0" borderId="44" xfId="2" applyNumberFormat="1" applyFont="1" applyFill="1" applyBorder="1" applyAlignment="1" applyProtection="1">
      <alignment vertical="center"/>
      <protection locked="0"/>
    </xf>
    <xf numFmtId="182" fontId="20" fillId="0" borderId="44" xfId="2" applyNumberFormat="1" applyFont="1" applyFill="1" applyBorder="1" applyAlignment="1" applyProtection="1">
      <alignment vertical="center"/>
      <protection locked="0"/>
    </xf>
    <xf numFmtId="37" fontId="20" fillId="0" borderId="98" xfId="2" applyFont="1" applyBorder="1" applyAlignment="1">
      <alignment vertical="center"/>
    </xf>
    <xf numFmtId="37" fontId="20" fillId="0" borderId="44" xfId="2" applyFont="1" applyFill="1" applyBorder="1" applyAlignment="1" applyProtection="1">
      <alignment horizontal="right" vertical="center"/>
      <protection locked="0"/>
    </xf>
    <xf numFmtId="37" fontId="20" fillId="0" borderId="95" xfId="2" applyNumberFormat="1" applyFont="1" applyFill="1" applyBorder="1" applyAlignment="1" applyProtection="1">
      <alignment horizontal="right" vertical="center"/>
      <protection locked="0"/>
    </xf>
    <xf numFmtId="4" fontId="20" fillId="0" borderId="44" xfId="2" applyNumberFormat="1" applyFont="1" applyFill="1" applyBorder="1" applyAlignment="1">
      <alignment vertical="center"/>
    </xf>
    <xf numFmtId="4" fontId="20" fillId="0" borderId="44" xfId="2" applyNumberFormat="1" applyFont="1" applyFill="1" applyBorder="1" applyAlignment="1">
      <alignment horizontal="right" vertical="center"/>
    </xf>
    <xf numFmtId="183" fontId="20" fillId="0" borderId="95" xfId="2" applyNumberFormat="1" applyFont="1" applyFill="1" applyBorder="1" applyAlignment="1">
      <alignment horizontal="right" vertical="center"/>
    </xf>
    <xf numFmtId="182" fontId="20" fillId="0" borderId="44" xfId="2" applyNumberFormat="1" applyFont="1" applyFill="1" applyBorder="1" applyAlignment="1" applyProtection="1">
      <alignment horizontal="right" vertical="center"/>
      <protection locked="0"/>
    </xf>
    <xf numFmtId="182" fontId="20" fillId="0" borderId="95" xfId="2" applyNumberFormat="1" applyFont="1" applyFill="1" applyBorder="1" applyAlignment="1" applyProtection="1">
      <alignment horizontal="right" vertical="center"/>
      <protection locked="0"/>
    </xf>
    <xf numFmtId="188" fontId="20" fillId="0" borderId="47" xfId="0" applyNumberFormat="1" applyFont="1" applyFill="1" applyBorder="1" applyAlignment="1">
      <alignment vertical="center"/>
    </xf>
    <xf numFmtId="37" fontId="20" fillId="0" borderId="99" xfId="2" applyFont="1" applyBorder="1" applyAlignment="1">
      <alignment vertical="center"/>
    </xf>
    <xf numFmtId="37" fontId="20" fillId="0" borderId="21" xfId="2" applyFont="1" applyFill="1" applyBorder="1" applyAlignment="1" applyProtection="1">
      <alignment horizontal="distributed" vertical="center"/>
      <protection locked="0"/>
    </xf>
    <xf numFmtId="182" fontId="20" fillId="0" borderId="73" xfId="2" applyNumberFormat="1" applyFont="1" applyFill="1" applyBorder="1" applyAlignment="1" applyProtection="1">
      <alignment horizontal="distributed" vertical="center"/>
      <protection locked="0"/>
    </xf>
    <xf numFmtId="37" fontId="20" fillId="0" borderId="73" xfId="2" applyNumberFormat="1" applyFont="1" applyFill="1" applyBorder="1" applyAlignment="1" applyProtection="1">
      <alignment horizontal="distributed" vertical="center"/>
      <protection locked="0"/>
    </xf>
    <xf numFmtId="39" fontId="20" fillId="0" borderId="73" xfId="2" applyNumberFormat="1" applyFont="1" applyFill="1" applyBorder="1" applyAlignment="1" applyProtection="1">
      <alignment horizontal="distributed" vertical="center"/>
      <protection locked="0"/>
    </xf>
    <xf numFmtId="3" fontId="20" fillId="0" borderId="73" xfId="0" applyNumberFormat="1" applyFont="1" applyFill="1" applyBorder="1" applyAlignment="1">
      <alignment vertical="center"/>
    </xf>
    <xf numFmtId="37" fontId="20" fillId="0" borderId="73" xfId="0" applyNumberFormat="1" applyFont="1" applyBorder="1" applyAlignment="1">
      <alignment vertical="center"/>
    </xf>
    <xf numFmtId="37" fontId="20" fillId="0" borderId="98" xfId="0" applyNumberFormat="1" applyFont="1" applyBorder="1" applyAlignment="1">
      <alignment vertical="center"/>
    </xf>
    <xf numFmtId="3" fontId="20" fillId="0" borderId="93" xfId="0" applyNumberFormat="1" applyFont="1" applyFill="1" applyBorder="1" applyAlignment="1">
      <alignment vertical="center"/>
    </xf>
    <xf numFmtId="3" fontId="20" fillId="0" borderId="22" xfId="0" applyNumberFormat="1" applyFont="1" applyFill="1" applyBorder="1" applyAlignment="1">
      <alignment vertical="center"/>
    </xf>
    <xf numFmtId="38" fontId="20" fillId="0" borderId="22" xfId="3" applyFont="1" applyBorder="1" applyAlignment="1">
      <alignment vertical="center"/>
    </xf>
    <xf numFmtId="37" fontId="20" fillId="0" borderId="22" xfId="0" applyNumberFormat="1" applyFont="1" applyBorder="1" applyAlignment="1">
      <alignment vertical="center"/>
    </xf>
    <xf numFmtId="37" fontId="20" fillId="0" borderId="25" xfId="0" applyNumberFormat="1" applyFont="1" applyBorder="1" applyAlignment="1">
      <alignment vertical="center"/>
    </xf>
    <xf numFmtId="3" fontId="20" fillId="0" borderId="22" xfId="0" applyNumberFormat="1" applyFont="1" applyFill="1" applyBorder="1" applyAlignment="1">
      <alignment horizontal="right" vertical="center"/>
    </xf>
    <xf numFmtId="37" fontId="20" fillId="0" borderId="24" xfId="0" applyNumberFormat="1" applyFont="1" applyBorder="1" applyAlignment="1">
      <alignment vertical="center"/>
    </xf>
    <xf numFmtId="3" fontId="20" fillId="0" borderId="42" xfId="0" applyNumberFormat="1" applyFont="1" applyFill="1" applyBorder="1" applyAlignment="1">
      <alignment vertical="center"/>
    </xf>
    <xf numFmtId="3" fontId="20" fillId="0" borderId="73" xfId="0" applyNumberFormat="1" applyFont="1" applyFill="1" applyBorder="1" applyAlignment="1">
      <alignment horizontal="right" vertical="center"/>
    </xf>
    <xf numFmtId="3" fontId="20" fillId="0" borderId="74" xfId="0" applyNumberFormat="1" applyFont="1" applyFill="1" applyBorder="1" applyAlignment="1">
      <alignment vertical="center"/>
    </xf>
    <xf numFmtId="187" fontId="20" fillId="0" borderId="73" xfId="0" applyNumberFormat="1" applyFont="1" applyFill="1" applyBorder="1" applyAlignment="1">
      <alignment vertical="center"/>
    </xf>
    <xf numFmtId="183" fontId="20" fillId="0" borderId="73" xfId="0" applyNumberFormat="1" applyFont="1" applyFill="1" applyBorder="1" applyAlignment="1">
      <alignment vertical="center"/>
    </xf>
    <xf numFmtId="182" fontId="20" fillId="0" borderId="73" xfId="0" applyNumberFormat="1" applyFont="1" applyFill="1" applyBorder="1" applyAlignment="1">
      <alignment vertical="center"/>
    </xf>
    <xf numFmtId="182" fontId="20" fillId="0" borderId="73" xfId="0" applyNumberFormat="1" applyFont="1" applyFill="1" applyBorder="1" applyAlignment="1" applyProtection="1">
      <alignment vertical="center"/>
    </xf>
    <xf numFmtId="182" fontId="20" fillId="0" borderId="74" xfId="0" applyNumberFormat="1" applyFont="1" applyFill="1" applyBorder="1" applyAlignment="1">
      <alignment horizontal="right" vertical="center"/>
    </xf>
    <xf numFmtId="187" fontId="20" fillId="0" borderId="42" xfId="0" applyNumberFormat="1" applyFont="1" applyFill="1" applyBorder="1" applyAlignment="1">
      <alignment vertical="center"/>
    </xf>
    <xf numFmtId="37" fontId="7" fillId="0" borderId="0" xfId="0" applyFont="1" applyBorder="1" applyAlignment="1" applyProtection="1">
      <alignment vertical="center"/>
      <protection locked="0"/>
    </xf>
    <xf numFmtId="37" fontId="7" fillId="0" borderId="1" xfId="0" applyFont="1" applyBorder="1" applyAlignment="1">
      <alignment vertical="center"/>
    </xf>
    <xf numFmtId="37" fontId="7" fillId="0" borderId="75" xfId="0" applyFont="1" applyBorder="1" applyAlignment="1" applyProtection="1">
      <alignment vertical="center"/>
      <protection locked="0"/>
    </xf>
    <xf numFmtId="37" fontId="7" fillId="0" borderId="76" xfId="0" applyFont="1" applyBorder="1" applyAlignment="1">
      <alignment vertical="center"/>
    </xf>
    <xf numFmtId="37" fontId="7" fillId="0" borderId="13" xfId="0" applyFont="1" applyBorder="1" applyAlignment="1">
      <alignment vertical="center"/>
    </xf>
    <xf numFmtId="37" fontId="7" fillId="0" borderId="35" xfId="0" applyFont="1" applyBorder="1" applyAlignment="1">
      <alignment vertical="center"/>
    </xf>
    <xf numFmtId="37" fontId="7" fillId="0" borderId="12" xfId="0" applyFont="1" applyBorder="1" applyAlignment="1">
      <alignment vertical="center"/>
    </xf>
    <xf numFmtId="37" fontId="7" fillId="0" borderId="11" xfId="0" applyFont="1" applyBorder="1" applyAlignment="1" applyProtection="1">
      <alignment horizontal="center" vertical="center"/>
      <protection locked="0"/>
    </xf>
    <xf numFmtId="37" fontId="7" fillId="0" borderId="33" xfId="0" applyFont="1" applyBorder="1" applyAlignment="1" applyProtection="1">
      <alignment horizontal="center" vertical="center"/>
      <protection locked="0"/>
    </xf>
    <xf numFmtId="37" fontId="7" fillId="0" borderId="11" xfId="0" applyFont="1" applyBorder="1" applyAlignment="1" applyProtection="1">
      <alignment horizontal="center" vertical="center"/>
      <protection locked="0"/>
    </xf>
    <xf numFmtId="37" fontId="7" fillId="0" borderId="11" xfId="0" applyFont="1" applyBorder="1" applyAlignment="1">
      <alignment horizontal="center" vertical="center"/>
    </xf>
    <xf numFmtId="37" fontId="7" fillId="0" borderId="33" xfId="0" applyFont="1" applyBorder="1" applyAlignment="1">
      <alignment horizontal="center" vertical="center"/>
    </xf>
    <xf numFmtId="37" fontId="7" fillId="0" borderId="16" xfId="0" applyFont="1" applyBorder="1" applyAlignment="1">
      <alignment horizontal="center" vertical="center"/>
    </xf>
    <xf numFmtId="37" fontId="7" fillId="0" borderId="17" xfId="0" applyFont="1" applyBorder="1" applyAlignment="1">
      <alignment horizontal="center" vertical="center"/>
    </xf>
    <xf numFmtId="37" fontId="7" fillId="0" borderId="16" xfId="0" applyFont="1" applyBorder="1" applyAlignment="1" applyProtection="1">
      <alignment horizontal="center" vertical="center"/>
      <protection locked="0"/>
    </xf>
    <xf numFmtId="37" fontId="7" fillId="0" borderId="35" xfId="0" applyFont="1" applyBorder="1" applyAlignment="1" applyProtection="1">
      <alignment horizontal="center" vertical="center"/>
      <protection locked="0"/>
    </xf>
    <xf numFmtId="37" fontId="7" fillId="0" borderId="13" xfId="0" applyFont="1" applyBorder="1" applyAlignment="1" applyProtection="1">
      <alignment vertical="center"/>
      <protection locked="0"/>
    </xf>
    <xf numFmtId="37" fontId="7" fillId="0" borderId="94" xfId="0" applyFont="1" applyBorder="1" applyAlignment="1" applyProtection="1">
      <alignment vertical="center"/>
      <protection locked="0"/>
    </xf>
    <xf numFmtId="37" fontId="7" fillId="0" borderId="11" xfId="0" applyFont="1" applyBorder="1" applyAlignment="1">
      <alignment vertical="center"/>
    </xf>
    <xf numFmtId="37" fontId="7" fillId="0" borderId="33" xfId="0" applyFont="1" applyBorder="1" applyAlignment="1">
      <alignment vertical="center"/>
    </xf>
    <xf numFmtId="37" fontId="7" fillId="0" borderId="33" xfId="0" applyFont="1" applyBorder="1" applyAlignment="1" applyProtection="1">
      <alignment horizontal="right" vertical="center"/>
      <protection locked="0"/>
    </xf>
    <xf numFmtId="37" fontId="7" fillId="0" borderId="33" xfId="0" applyFont="1" applyBorder="1" applyAlignment="1" applyProtection="1">
      <alignment vertical="center"/>
      <protection locked="0"/>
    </xf>
    <xf numFmtId="37" fontId="7" fillId="0" borderId="15" xfId="0" applyFont="1" applyBorder="1" applyAlignment="1">
      <alignment horizontal="center" vertical="center"/>
    </xf>
    <xf numFmtId="37" fontId="7" fillId="0" borderId="77" xfId="0" applyFont="1" applyBorder="1" applyAlignment="1" applyProtection="1">
      <alignment vertical="center"/>
      <protection locked="0"/>
    </xf>
    <xf numFmtId="37" fontId="7" fillId="0" borderId="78" xfId="0" applyFont="1" applyBorder="1" applyAlignment="1" applyProtection="1">
      <alignment horizontal="right" vertical="center"/>
      <protection locked="0"/>
    </xf>
    <xf numFmtId="37" fontId="7" fillId="0" borderId="73" xfId="0" applyFont="1" applyBorder="1" applyAlignment="1" applyProtection="1">
      <alignment horizontal="right" vertical="center"/>
      <protection locked="0"/>
    </xf>
    <xf numFmtId="37" fontId="7" fillId="0" borderId="98" xfId="0" applyFont="1" applyBorder="1" applyAlignment="1" applyProtection="1">
      <alignment horizontal="right" vertical="center"/>
      <protection locked="0"/>
    </xf>
    <xf numFmtId="37" fontId="7" fillId="0" borderId="97" xfId="0" applyFont="1" applyFill="1" applyBorder="1" applyAlignment="1" applyProtection="1">
      <alignment horizontal="distributed" vertical="center" shrinkToFit="1"/>
      <protection locked="0"/>
    </xf>
    <xf numFmtId="37" fontId="7" fillId="0" borderId="8" xfId="0" applyFont="1" applyBorder="1" applyAlignment="1">
      <alignment vertical="center" shrinkToFit="1"/>
    </xf>
    <xf numFmtId="37" fontId="7" fillId="0" borderId="67" xfId="0" applyFont="1" applyBorder="1" applyAlignment="1">
      <alignment vertical="center" shrinkToFit="1"/>
    </xf>
    <xf numFmtId="180" fontId="7" fillId="0" borderId="67" xfId="0" applyNumberFormat="1" applyFont="1" applyBorder="1" applyAlignment="1">
      <alignment vertical="center" shrinkToFit="1"/>
    </xf>
    <xf numFmtId="4" fontId="7" fillId="0" borderId="67" xfId="0" applyNumberFormat="1" applyFont="1" applyBorder="1" applyAlignment="1">
      <alignment vertical="center" shrinkToFit="1"/>
    </xf>
    <xf numFmtId="39" fontId="7" fillId="0" borderId="67" xfId="0" applyNumberFormat="1" applyFont="1" applyBorder="1" applyAlignment="1">
      <alignment vertical="center" shrinkToFit="1"/>
    </xf>
    <xf numFmtId="182" fontId="7" fillId="0" borderId="67" xfId="0" applyNumberFormat="1" applyFont="1" applyBorder="1" applyAlignment="1">
      <alignment vertical="center" shrinkToFit="1"/>
    </xf>
    <xf numFmtId="37" fontId="7" fillId="0" borderId="69" xfId="0" applyFont="1" applyBorder="1" applyAlignment="1">
      <alignment vertical="center" shrinkToFit="1"/>
    </xf>
    <xf numFmtId="37" fontId="7" fillId="0" borderId="79" xfId="0" applyFont="1" applyFill="1" applyBorder="1" applyAlignment="1" applyProtection="1">
      <alignment horizontal="distributed" vertical="center" shrinkToFit="1"/>
      <protection locked="0"/>
    </xf>
    <xf numFmtId="37" fontId="7" fillId="0" borderId="87" xfId="0" applyFont="1" applyBorder="1" applyAlignment="1">
      <alignment vertical="center" shrinkToFit="1"/>
    </xf>
    <xf numFmtId="37" fontId="7" fillId="0" borderId="72" xfId="0" applyFont="1" applyBorder="1" applyAlignment="1">
      <alignment vertical="center" shrinkToFit="1"/>
    </xf>
    <xf numFmtId="180" fontId="7" fillId="0" borderId="72" xfId="0" applyNumberFormat="1" applyFont="1" applyBorder="1" applyAlignment="1">
      <alignment vertical="center" shrinkToFit="1"/>
    </xf>
    <xf numFmtId="4" fontId="7" fillId="0" borderId="72" xfId="0" applyNumberFormat="1" applyFont="1" applyBorder="1" applyAlignment="1">
      <alignment vertical="center" shrinkToFit="1"/>
    </xf>
    <xf numFmtId="39" fontId="7" fillId="0" borderId="72" xfId="0" applyNumberFormat="1" applyFont="1" applyBorder="1" applyAlignment="1">
      <alignment vertical="center" shrinkToFit="1"/>
    </xf>
    <xf numFmtId="182" fontId="7" fillId="0" borderId="72" xfId="0" applyNumberFormat="1" applyFont="1" applyBorder="1" applyAlignment="1">
      <alignment vertical="center" shrinkToFit="1"/>
    </xf>
    <xf numFmtId="37" fontId="7" fillId="0" borderId="84" xfId="0" applyFont="1" applyBorder="1" applyAlignment="1">
      <alignment vertical="center" shrinkToFit="1"/>
    </xf>
    <xf numFmtId="37" fontId="7" fillId="0" borderId="88" xfId="0" applyFont="1" applyBorder="1" applyAlignment="1" applyProtection="1">
      <alignment horizontal="center" vertical="center" shrinkToFit="1"/>
      <protection locked="0"/>
    </xf>
    <xf numFmtId="3" fontId="7" fillId="0" borderId="27" xfId="0" applyNumberFormat="1" applyFont="1" applyBorder="1" applyAlignment="1">
      <alignment vertical="center" shrinkToFit="1"/>
    </xf>
    <xf numFmtId="3" fontId="7" fillId="0" borderId="28" xfId="0" applyNumberFormat="1" applyFont="1" applyBorder="1" applyAlignment="1">
      <alignment vertical="center" shrinkToFit="1"/>
    </xf>
    <xf numFmtId="180" fontId="7" fillId="0" borderId="28" xfId="0" applyNumberFormat="1" applyFont="1" applyBorder="1" applyAlignment="1">
      <alignment vertical="center" shrinkToFit="1"/>
    </xf>
    <xf numFmtId="4" fontId="7" fillId="0" borderId="28" xfId="0" applyNumberFormat="1" applyFont="1" applyBorder="1" applyAlignment="1">
      <alignment vertical="center" shrinkToFit="1"/>
    </xf>
    <xf numFmtId="39" fontId="7" fillId="0" borderId="28" xfId="0" applyNumberFormat="1" applyFont="1" applyBorder="1" applyAlignment="1">
      <alignment vertical="center" shrinkToFit="1"/>
    </xf>
    <xf numFmtId="183" fontId="7" fillId="0" borderId="28" xfId="0" applyNumberFormat="1" applyFont="1" applyBorder="1" applyAlignment="1">
      <alignment vertical="center" shrinkToFit="1"/>
    </xf>
    <xf numFmtId="3" fontId="7" fillId="0" borderId="28" xfId="0" applyNumberFormat="1" applyFont="1" applyBorder="1" applyAlignment="1">
      <alignment horizontal="center" vertical="center" shrinkToFit="1"/>
    </xf>
    <xf numFmtId="3" fontId="7" fillId="0" borderId="31" xfId="0" applyNumberFormat="1" applyFont="1" applyBorder="1" applyAlignment="1">
      <alignment horizontal="center" vertical="center" shrinkToFit="1"/>
    </xf>
    <xf numFmtId="37" fontId="7" fillId="0" borderId="1" xfId="0" applyFont="1" applyBorder="1" applyAlignment="1">
      <alignment horizontal="right" vertical="center"/>
    </xf>
    <xf numFmtId="37" fontId="7" fillId="0" borderId="82" xfId="0" applyFont="1" applyBorder="1" applyAlignment="1">
      <alignment vertical="center"/>
    </xf>
    <xf numFmtId="37" fontId="7" fillId="0" borderId="15" xfId="0" applyFont="1" applyBorder="1" applyAlignment="1">
      <alignment vertical="center"/>
    </xf>
    <xf numFmtId="37" fontId="7" fillId="0" borderId="11" xfId="0" applyFont="1" applyBorder="1" applyAlignment="1">
      <alignment horizontal="center" vertical="center"/>
    </xf>
    <xf numFmtId="37" fontId="7" fillId="0" borderId="18" xfId="0" applyFont="1" applyBorder="1" applyAlignment="1">
      <alignment vertical="center"/>
    </xf>
    <xf numFmtId="37" fontId="7" fillId="0" borderId="15" xfId="0" applyFont="1" applyBorder="1" applyAlignment="1" applyProtection="1">
      <alignment horizontal="center" vertical="center"/>
      <protection locked="0"/>
    </xf>
    <xf numFmtId="37" fontId="7" fillId="0" borderId="0" xfId="0" applyFont="1" applyBorder="1" applyAlignment="1" applyProtection="1">
      <alignment horizontal="center" vertical="center"/>
      <protection locked="0"/>
    </xf>
    <xf numFmtId="37" fontId="7" fillId="0" borderId="73" xfId="0" applyFont="1" applyBorder="1" applyAlignment="1">
      <alignment vertical="center"/>
    </xf>
    <xf numFmtId="37" fontId="7" fillId="0" borderId="78" xfId="0" applyFont="1" applyBorder="1" applyAlignment="1">
      <alignment vertical="center"/>
    </xf>
    <xf numFmtId="37" fontId="7" fillId="0" borderId="73" xfId="0" applyFont="1" applyBorder="1" applyAlignment="1" applyProtection="1">
      <alignment vertical="center"/>
      <protection locked="0"/>
    </xf>
    <xf numFmtId="37" fontId="7" fillId="0" borderId="73" xfId="0" applyFont="1" applyBorder="1" applyAlignment="1">
      <alignment horizontal="right" vertical="center"/>
    </xf>
    <xf numFmtId="57" fontId="7" fillId="0" borderId="67" xfId="0" applyNumberFormat="1" applyFont="1" applyBorder="1" applyAlignment="1">
      <alignment horizontal="right" vertical="center" shrinkToFit="1"/>
    </xf>
    <xf numFmtId="183" fontId="7" fillId="0" borderId="67" xfId="0" applyNumberFormat="1" applyFont="1" applyBorder="1" applyAlignment="1">
      <alignment vertical="center" shrinkToFit="1"/>
    </xf>
    <xf numFmtId="183" fontId="7" fillId="0" borderId="69" xfId="0" applyNumberFormat="1" applyFont="1" applyBorder="1" applyAlignment="1">
      <alignment vertical="center" shrinkToFit="1"/>
    </xf>
    <xf numFmtId="57" fontId="7" fillId="0" borderId="72" xfId="0" applyNumberFormat="1" applyFont="1" applyBorder="1" applyAlignment="1">
      <alignment horizontal="right" vertical="center" shrinkToFit="1"/>
    </xf>
    <xf numFmtId="183" fontId="7" fillId="0" borderId="72" xfId="0" applyNumberFormat="1" applyFont="1" applyBorder="1" applyAlignment="1">
      <alignment vertical="center" shrinkToFit="1"/>
    </xf>
    <xf numFmtId="183" fontId="7" fillId="0" borderId="84" xfId="0" applyNumberFormat="1" applyFont="1" applyBorder="1" applyAlignment="1">
      <alignment vertical="center" shrinkToFit="1"/>
    </xf>
    <xf numFmtId="3" fontId="7" fillId="0" borderId="27" xfId="0" applyNumberFormat="1" applyFont="1" applyBorder="1" applyAlignment="1">
      <alignment horizontal="center" vertical="center" shrinkToFit="1"/>
    </xf>
    <xf numFmtId="183" fontId="7" fillId="0" borderId="31" xfId="0" applyNumberFormat="1" applyFont="1" applyBorder="1" applyAlignment="1">
      <alignment vertical="center" shrinkToFit="1"/>
    </xf>
    <xf numFmtId="37" fontId="7" fillId="0" borderId="86" xfId="0" applyFont="1" applyBorder="1" applyAlignment="1">
      <alignment horizontal="center" vertical="center"/>
    </xf>
    <xf numFmtId="37" fontId="7" fillId="0" borderId="0" xfId="0" applyFont="1" applyBorder="1" applyAlignment="1">
      <alignment horizontal="center" vertical="center"/>
    </xf>
    <xf numFmtId="37" fontId="7" fillId="0" borderId="12" xfId="0" applyFont="1" applyBorder="1" applyAlignment="1" applyProtection="1">
      <alignment horizontal="center" vertical="center"/>
      <protection locked="0"/>
    </xf>
    <xf numFmtId="37" fontId="7" fillId="0" borderId="94" xfId="0" applyFont="1" applyBorder="1" applyAlignment="1" applyProtection="1">
      <alignment horizontal="center" vertical="center"/>
      <protection locked="0"/>
    </xf>
    <xf numFmtId="37" fontId="7" fillId="0" borderId="18" xfId="0" applyFont="1" applyBorder="1" applyAlignment="1" applyProtection="1">
      <alignment horizontal="center" vertical="center"/>
      <protection locked="0"/>
    </xf>
    <xf numFmtId="37" fontId="7" fillId="0" borderId="14" xfId="0" applyFont="1" applyBorder="1" applyAlignment="1">
      <alignment horizontal="center" vertical="center"/>
    </xf>
    <xf numFmtId="37" fontId="7" fillId="0" borderId="37" xfId="0" applyFont="1" applyBorder="1" applyAlignment="1">
      <alignment horizontal="center" vertical="center"/>
    </xf>
    <xf numFmtId="37" fontId="7" fillId="0" borderId="35" xfId="0" applyFont="1" applyBorder="1" applyAlignment="1">
      <alignment horizontal="center" vertical="center"/>
    </xf>
    <xf numFmtId="37" fontId="7" fillId="0" borderId="14" xfId="0" applyFont="1" applyBorder="1" applyAlignment="1" applyProtection="1">
      <alignment horizontal="center" vertical="center"/>
      <protection locked="0"/>
    </xf>
    <xf numFmtId="37" fontId="7" fillId="0" borderId="34" xfId="0" applyFont="1" applyBorder="1" applyAlignment="1">
      <alignment horizontal="center" vertical="center"/>
    </xf>
    <xf numFmtId="37" fontId="7" fillId="0" borderId="34" xfId="0" applyFont="1" applyBorder="1" applyAlignment="1" applyProtection="1">
      <alignment horizontal="center" vertical="center"/>
      <protection locked="0"/>
    </xf>
    <xf numFmtId="37" fontId="7" fillId="0" borderId="60" xfId="0" applyFont="1" applyBorder="1" applyAlignment="1">
      <alignment horizontal="right" vertical="center"/>
    </xf>
    <xf numFmtId="37" fontId="7" fillId="0" borderId="60" xfId="0" applyFont="1" applyBorder="1" applyAlignment="1">
      <alignment vertical="center"/>
    </xf>
    <xf numFmtId="37" fontId="7" fillId="0" borderId="74" xfId="0" applyFont="1" applyBorder="1" applyAlignment="1">
      <alignment vertical="center"/>
    </xf>
    <xf numFmtId="183" fontId="7" fillId="0" borderId="8" xfId="0" applyNumberFormat="1" applyFont="1" applyBorder="1" applyAlignment="1">
      <alignment vertical="center" shrinkToFit="1"/>
    </xf>
    <xf numFmtId="3" fontId="7" fillId="0" borderId="67" xfId="0" applyNumberFormat="1" applyFont="1" applyBorder="1" applyAlignment="1">
      <alignment vertical="center" shrinkToFit="1"/>
    </xf>
    <xf numFmtId="183" fontId="7" fillId="0" borderId="87" xfId="0" applyNumberFormat="1" applyFont="1" applyBorder="1" applyAlignment="1">
      <alignment vertical="center" shrinkToFit="1"/>
    </xf>
    <xf numFmtId="3" fontId="7" fillId="0" borderId="72" xfId="0" applyNumberFormat="1" applyFont="1" applyBorder="1" applyAlignment="1">
      <alignment vertical="center" shrinkToFit="1"/>
    </xf>
    <xf numFmtId="183" fontId="7" fillId="0" borderId="27" xfId="0" applyNumberFormat="1" applyFont="1" applyBorder="1" applyAlignment="1">
      <alignment vertical="center" shrinkToFit="1"/>
    </xf>
    <xf numFmtId="3" fontId="7" fillId="0" borderId="31" xfId="0" applyNumberFormat="1" applyFont="1" applyBorder="1" applyAlignment="1">
      <alignment vertical="center" shrinkToFit="1"/>
    </xf>
    <xf numFmtId="37" fontId="7" fillId="0" borderId="70" xfId="0" applyFont="1" applyBorder="1" applyAlignment="1">
      <alignment horizontal="center" vertical="center"/>
    </xf>
    <xf numFmtId="37" fontId="7" fillId="0" borderId="85" xfId="0" applyFont="1" applyBorder="1" applyAlignment="1">
      <alignment horizontal="center" vertical="center"/>
    </xf>
    <xf numFmtId="37" fontId="7" fillId="0" borderId="39" xfId="0" applyFont="1" applyBorder="1" applyAlignment="1" applyProtection="1">
      <alignment horizontal="center" vertical="center"/>
      <protection locked="0"/>
    </xf>
    <xf numFmtId="37" fontId="7" fillId="0" borderId="82" xfId="0" applyFont="1" applyBorder="1" applyAlignment="1" applyProtection="1">
      <alignment horizontal="center" vertical="center"/>
      <protection locked="0"/>
    </xf>
    <xf numFmtId="37" fontId="7" fillId="0" borderId="13" xfId="0" applyFont="1" applyBorder="1" applyAlignment="1" applyProtection="1">
      <alignment horizontal="center" vertical="center"/>
      <protection locked="0"/>
    </xf>
    <xf numFmtId="37" fontId="7" fillId="0" borderId="86" xfId="0" applyFont="1" applyBorder="1" applyAlignment="1" applyProtection="1">
      <alignment horizontal="left" vertical="center"/>
      <protection locked="0"/>
    </xf>
    <xf numFmtId="37" fontId="7" fillId="0" borderId="39" xfId="0" applyFont="1" applyBorder="1" applyAlignment="1">
      <alignment horizontal="center" vertical="center"/>
    </xf>
    <xf numFmtId="37" fontId="7" fillId="0" borderId="12" xfId="0" applyFont="1" applyBorder="1" applyAlignment="1">
      <alignment horizontal="center" vertical="center"/>
    </xf>
    <xf numFmtId="37" fontId="7" fillId="0" borderId="82" xfId="0" applyFont="1" applyBorder="1" applyAlignment="1">
      <alignment horizontal="center" vertical="center"/>
    </xf>
    <xf numFmtId="37" fontId="7" fillId="0" borderId="87" xfId="0" applyFont="1" applyBorder="1" applyAlignment="1">
      <alignment horizontal="center" vertical="center"/>
    </xf>
    <xf numFmtId="37" fontId="7" fillId="0" borderId="94" xfId="0" applyFont="1" applyBorder="1" applyAlignment="1">
      <alignment horizontal="center" vertical="center"/>
    </xf>
    <xf numFmtId="37" fontId="7" fillId="0" borderId="36" xfId="0" applyFont="1" applyBorder="1" applyAlignment="1" applyProtection="1">
      <alignment horizontal="center" vertical="center"/>
      <protection locked="0"/>
    </xf>
    <xf numFmtId="37" fontId="7" fillId="0" borderId="33" xfId="0" applyFont="1" applyFill="1" applyBorder="1" applyAlignment="1" applyProtection="1">
      <alignment horizontal="center" vertical="center"/>
      <protection locked="0"/>
    </xf>
    <xf numFmtId="37" fontId="7" fillId="0" borderId="32" xfId="0" applyFont="1" applyBorder="1" applyAlignment="1">
      <alignment horizontal="center" vertical="center"/>
    </xf>
    <xf numFmtId="37" fontId="7" fillId="0" borderId="15" xfId="0" applyFont="1" applyBorder="1" applyAlignment="1" applyProtection="1">
      <alignment vertical="center"/>
      <protection locked="0"/>
    </xf>
    <xf numFmtId="37" fontId="7" fillId="0" borderId="42" xfId="0" applyFont="1" applyBorder="1" applyAlignment="1" applyProtection="1">
      <alignment vertical="center"/>
      <protection locked="0"/>
    </xf>
    <xf numFmtId="37" fontId="7" fillId="0" borderId="73" xfId="0" applyFont="1" applyBorder="1" applyAlignment="1" applyProtection="1">
      <alignment horizontal="center" vertical="center"/>
      <protection locked="0"/>
    </xf>
    <xf numFmtId="37" fontId="7" fillId="0" borderId="98" xfId="0" applyFont="1" applyBorder="1" applyAlignment="1">
      <alignment vertical="center"/>
    </xf>
    <xf numFmtId="37" fontId="7" fillId="0" borderId="100" xfId="0" applyFont="1" applyBorder="1" applyAlignment="1">
      <alignment vertical="center" shrinkToFit="1"/>
    </xf>
    <xf numFmtId="37" fontId="7" fillId="0" borderId="90" xfId="0" applyFont="1" applyBorder="1" applyAlignment="1">
      <alignment vertical="center" shrinkToFit="1"/>
    </xf>
    <xf numFmtId="3" fontId="7" fillId="0" borderId="30" xfId="0" applyNumberFormat="1" applyFont="1" applyBorder="1" applyAlignment="1">
      <alignment vertical="center" shrinkToFit="1"/>
    </xf>
    <xf numFmtId="37" fontId="7" fillId="0" borderId="10" xfId="0" applyFont="1" applyBorder="1" applyAlignment="1">
      <alignment horizontal="center" vertical="center"/>
    </xf>
    <xf numFmtId="37" fontId="7" fillId="0" borderId="42" xfId="0" applyFont="1" applyBorder="1" applyAlignment="1">
      <alignment vertical="center"/>
    </xf>
    <xf numFmtId="37" fontId="7" fillId="0" borderId="78" xfId="0" applyFont="1" applyBorder="1" applyAlignment="1" applyProtection="1">
      <alignment horizontal="center" vertical="center"/>
      <protection locked="0"/>
    </xf>
    <xf numFmtId="37" fontId="7" fillId="0" borderId="1" xfId="0" applyFont="1" applyBorder="1" applyAlignment="1" applyProtection="1">
      <alignment horizontal="center" vertical="center"/>
      <protection locked="0"/>
    </xf>
    <xf numFmtId="37" fontId="7" fillId="0" borderId="74" xfId="0" applyFont="1" applyBorder="1" applyAlignment="1" applyProtection="1">
      <alignment horizontal="center" vertical="center"/>
      <protection locked="0"/>
    </xf>
    <xf numFmtId="37" fontId="7" fillId="0" borderId="68" xfId="0" applyFont="1" applyBorder="1" applyAlignment="1">
      <alignment vertical="center" shrinkToFit="1"/>
    </xf>
    <xf numFmtId="37" fontId="26" fillId="0" borderId="67" xfId="0" applyFont="1" applyBorder="1" applyAlignment="1">
      <alignment vertical="center" shrinkToFit="1"/>
    </xf>
    <xf numFmtId="3" fontId="26" fillId="0" borderId="67" xfId="0" applyNumberFormat="1" applyFont="1" applyBorder="1" applyAlignment="1">
      <alignment vertical="center" shrinkToFit="1"/>
    </xf>
    <xf numFmtId="3" fontId="7" fillId="0" borderId="69" xfId="0" applyNumberFormat="1" applyFont="1" applyBorder="1" applyAlignment="1">
      <alignment vertical="center" shrinkToFit="1"/>
    </xf>
    <xf numFmtId="37" fontId="7" fillId="0" borderId="70" xfId="0" applyFont="1" applyBorder="1" applyAlignment="1">
      <alignment vertical="center" shrinkToFit="1"/>
    </xf>
    <xf numFmtId="37" fontId="26" fillId="0" borderId="72" xfId="0" applyFont="1" applyBorder="1" applyAlignment="1">
      <alignment vertical="center" shrinkToFit="1"/>
    </xf>
    <xf numFmtId="3" fontId="26" fillId="0" borderId="72" xfId="0" applyNumberFormat="1" applyFont="1" applyBorder="1" applyAlignment="1">
      <alignment vertical="center" shrinkToFit="1"/>
    </xf>
    <xf numFmtId="3" fontId="7" fillId="0" borderId="84" xfId="0" applyNumberFormat="1" applyFont="1" applyBorder="1" applyAlignment="1">
      <alignment vertical="center" shrinkToFit="1"/>
    </xf>
    <xf numFmtId="3" fontId="7" fillId="0" borderId="26" xfId="0" applyNumberFormat="1" applyFont="1" applyBorder="1" applyAlignment="1">
      <alignment vertical="center" shrinkToFit="1"/>
    </xf>
    <xf numFmtId="3" fontId="26" fillId="0" borderId="28" xfId="0" applyNumberFormat="1" applyFont="1" applyBorder="1" applyAlignment="1">
      <alignment vertical="center" shrinkToFit="1"/>
    </xf>
    <xf numFmtId="37" fontId="7" fillId="0" borderId="70" xfId="0" applyFont="1" applyBorder="1" applyAlignment="1">
      <alignment vertical="center"/>
    </xf>
    <xf numFmtId="37" fontId="7" fillId="0" borderId="87" xfId="0" applyFont="1" applyBorder="1" applyAlignment="1">
      <alignment vertical="center"/>
    </xf>
    <xf numFmtId="37" fontId="7" fillId="0" borderId="35" xfId="0" applyFont="1" applyFill="1" applyBorder="1" applyAlignment="1">
      <alignment horizontal="center" vertical="center"/>
    </xf>
    <xf numFmtId="37" fontId="7" fillId="0" borderId="13" xfId="0" applyFont="1" applyBorder="1" applyAlignment="1">
      <alignment horizontal="center" vertical="center"/>
    </xf>
    <xf numFmtId="37" fontId="7" fillId="0" borderId="21" xfId="0" applyFont="1" applyBorder="1" applyAlignment="1" applyProtection="1">
      <alignment vertical="center"/>
      <protection locked="0"/>
    </xf>
    <xf numFmtId="37" fontId="7" fillId="0" borderId="60" xfId="0" applyFont="1" applyBorder="1" applyAlignment="1" applyProtection="1">
      <alignment horizontal="center" vertical="center"/>
      <protection locked="0"/>
    </xf>
    <xf numFmtId="37" fontId="7" fillId="0" borderId="98" xfId="0" applyFont="1" applyBorder="1" applyAlignment="1" applyProtection="1">
      <alignment vertical="center"/>
      <protection locked="0"/>
    </xf>
    <xf numFmtId="37" fontId="7" fillId="0" borderId="84" xfId="0" applyFont="1" applyBorder="1" applyAlignment="1" applyProtection="1">
      <alignment horizontal="center" vertical="center"/>
      <protection locked="0"/>
    </xf>
    <xf numFmtId="37" fontId="7" fillId="0" borderId="11" xfId="0" applyFont="1" applyBorder="1" applyAlignment="1" applyProtection="1">
      <alignment vertical="center"/>
      <protection locked="0"/>
    </xf>
    <xf numFmtId="37" fontId="7" fillId="0" borderId="78" xfId="0" applyFont="1" applyBorder="1" applyAlignment="1" applyProtection="1">
      <alignment vertical="center"/>
      <protection locked="0"/>
    </xf>
    <xf numFmtId="37" fontId="7" fillId="0" borderId="1" xfId="0" applyFont="1" applyBorder="1" applyAlignment="1" applyProtection="1">
      <alignment vertical="center"/>
      <protection locked="0"/>
    </xf>
    <xf numFmtId="37" fontId="7" fillId="0" borderId="98" xfId="0" applyFont="1" applyBorder="1" applyAlignment="1">
      <alignment horizontal="right" vertical="center"/>
    </xf>
    <xf numFmtId="182" fontId="7" fillId="0" borderId="69" xfId="0" applyNumberFormat="1" applyFont="1" applyBorder="1" applyAlignment="1">
      <alignment vertical="center" shrinkToFit="1"/>
    </xf>
    <xf numFmtId="182" fontId="7" fillId="0" borderId="84" xfId="0" applyNumberFormat="1" applyFont="1" applyBorder="1" applyAlignment="1">
      <alignment vertical="center" shrinkToFit="1"/>
    </xf>
    <xf numFmtId="37" fontId="7" fillId="0" borderId="85" xfId="0" applyFont="1" applyBorder="1" applyAlignment="1" applyProtection="1">
      <alignment horizontal="center" vertical="center"/>
      <protection locked="0"/>
    </xf>
    <xf numFmtId="37" fontId="7" fillId="0" borderId="86" xfId="0" applyFont="1" applyBorder="1" applyAlignment="1" applyProtection="1">
      <alignment horizontal="center" vertical="center"/>
      <protection locked="0"/>
    </xf>
    <xf numFmtId="37" fontId="7" fillId="0" borderId="18" xfId="0" applyFont="1" applyBorder="1" applyAlignment="1" applyProtection="1">
      <alignment horizontal="center" vertical="center"/>
      <protection locked="0"/>
    </xf>
    <xf numFmtId="37" fontId="7" fillId="0" borderId="1" xfId="0" applyFont="1" applyBorder="1" applyAlignment="1" applyProtection="1">
      <alignment horizontal="right" vertical="center"/>
      <protection locked="0"/>
    </xf>
    <xf numFmtId="37" fontId="7" fillId="0" borderId="60" xfId="0" applyFont="1" applyBorder="1" applyAlignment="1" applyProtection="1">
      <alignment vertical="center"/>
      <protection locked="0"/>
    </xf>
    <xf numFmtId="37" fontId="7" fillId="0" borderId="74" xfId="0" applyFont="1" applyBorder="1" applyAlignment="1" applyProtection="1">
      <alignment horizontal="right" vertical="center"/>
      <protection locked="0"/>
    </xf>
    <xf numFmtId="183" fontId="7" fillId="0" borderId="67" xfId="1" applyNumberFormat="1" applyFont="1" applyBorder="1" applyAlignment="1">
      <alignment vertical="center" shrinkToFit="1"/>
    </xf>
    <xf numFmtId="183" fontId="7" fillId="0" borderId="69" xfId="0" applyNumberFormat="1" applyFont="1" applyBorder="1" applyAlignment="1">
      <alignment horizontal="right" vertical="center" shrinkToFit="1"/>
    </xf>
    <xf numFmtId="183" fontId="7" fillId="0" borderId="72" xfId="1" applyNumberFormat="1" applyFont="1" applyBorder="1" applyAlignment="1">
      <alignment vertical="center" shrinkToFit="1"/>
    </xf>
    <xf numFmtId="183" fontId="7" fillId="0" borderId="84" xfId="0" applyNumberFormat="1" applyFont="1" applyBorder="1" applyAlignment="1">
      <alignment horizontal="right" vertical="center" shrinkToFit="1"/>
    </xf>
    <xf numFmtId="183" fontId="7" fillId="0" borderId="31" xfId="0" applyNumberFormat="1" applyFont="1" applyBorder="1" applyAlignment="1">
      <alignment horizontal="right" vertical="center" shrinkToFit="1"/>
    </xf>
    <xf numFmtId="37" fontId="7" fillId="3" borderId="0" xfId="0" applyFont="1" applyFill="1" applyAlignment="1">
      <alignment vertical="center"/>
    </xf>
    <xf numFmtId="37" fontId="1" fillId="3" borderId="0" xfId="0" applyFont="1" applyFill="1"/>
    <xf numFmtId="37" fontId="19" fillId="3" borderId="0" xfId="0" applyFont="1" applyFill="1" applyAlignment="1" applyProtection="1">
      <alignment horizontal="left" vertical="center"/>
      <protection locked="0"/>
    </xf>
    <xf numFmtId="37" fontId="6" fillId="3" borderId="0" xfId="0" applyFont="1" applyFill="1" applyAlignment="1" applyProtection="1">
      <alignment horizontal="left" vertical="center"/>
      <protection locked="0"/>
    </xf>
    <xf numFmtId="37" fontId="7" fillId="3" borderId="0" xfId="0" applyFont="1" applyFill="1" applyBorder="1" applyAlignment="1">
      <alignment vertical="center"/>
    </xf>
    <xf numFmtId="37" fontId="7" fillId="3" borderId="0" xfId="0" applyFont="1" applyFill="1" applyAlignment="1" applyProtection="1">
      <alignment vertical="center"/>
      <protection locked="0"/>
    </xf>
    <xf numFmtId="37" fontId="7" fillId="3" borderId="75" xfId="0" applyFont="1" applyFill="1" applyBorder="1" applyAlignment="1" applyProtection="1">
      <alignment vertical="center"/>
      <protection locked="0"/>
    </xf>
    <xf numFmtId="37" fontId="7" fillId="3" borderId="76" xfId="0" applyFont="1" applyFill="1" applyBorder="1" applyAlignment="1">
      <alignment vertical="center"/>
    </xf>
    <xf numFmtId="37" fontId="7" fillId="3" borderId="39" xfId="0" applyFont="1" applyFill="1" applyBorder="1" applyAlignment="1">
      <alignment horizontal="center" vertical="center"/>
    </xf>
    <xf numFmtId="37" fontId="7" fillId="3" borderId="12" xfId="0" applyFont="1" applyFill="1" applyBorder="1" applyAlignment="1">
      <alignment horizontal="left" vertical="center"/>
    </xf>
    <xf numFmtId="37" fontId="7" fillId="3" borderId="82" xfId="0" applyFont="1" applyFill="1" applyBorder="1" applyAlignment="1">
      <alignment vertical="center"/>
    </xf>
    <xf numFmtId="37" fontId="7" fillId="3" borderId="13" xfId="0" applyFont="1" applyFill="1" applyBorder="1" applyAlignment="1">
      <alignment vertical="center"/>
    </xf>
    <xf numFmtId="37" fontId="7" fillId="3" borderId="35" xfId="0" applyFont="1" applyFill="1" applyBorder="1" applyAlignment="1">
      <alignment vertical="center"/>
    </xf>
    <xf numFmtId="37" fontId="7" fillId="3" borderId="10" xfId="0" applyFont="1" applyFill="1" applyBorder="1" applyAlignment="1">
      <alignment horizontal="center" vertical="center"/>
    </xf>
    <xf numFmtId="37" fontId="7" fillId="3" borderId="14" xfId="0" applyFont="1" applyFill="1" applyBorder="1" applyAlignment="1" applyProtection="1">
      <alignment horizontal="left" vertical="center"/>
      <protection locked="0"/>
    </xf>
    <xf numFmtId="37" fontId="7" fillId="3" borderId="0" xfId="0" applyFont="1" applyFill="1" applyBorder="1" applyAlignment="1" applyProtection="1">
      <alignment horizontal="center" vertical="center"/>
      <protection locked="0"/>
    </xf>
    <xf numFmtId="37" fontId="7" fillId="3" borderId="11" xfId="0" applyFont="1" applyFill="1" applyBorder="1" applyAlignment="1" applyProtection="1">
      <alignment horizontal="center" vertical="center"/>
      <protection locked="0"/>
    </xf>
    <xf numFmtId="37" fontId="7" fillId="3" borderId="33" xfId="0" applyFont="1" applyFill="1" applyBorder="1" applyAlignment="1" applyProtection="1">
      <alignment horizontal="center" vertical="center"/>
      <protection locked="0"/>
    </xf>
    <xf numFmtId="37" fontId="7" fillId="3" borderId="33" xfId="0" applyFont="1" applyFill="1" applyBorder="1" applyAlignment="1">
      <alignment horizontal="center" vertical="center"/>
    </xf>
    <xf numFmtId="37" fontId="7" fillId="3" borderId="20" xfId="0" applyFont="1" applyFill="1" applyBorder="1" applyAlignment="1" applyProtection="1">
      <alignment horizontal="center" vertical="center"/>
      <protection locked="0"/>
    </xf>
    <xf numFmtId="37" fontId="7" fillId="3" borderId="33" xfId="0" applyFont="1" applyFill="1" applyBorder="1" applyAlignment="1" applyProtection="1">
      <alignment vertical="center"/>
      <protection locked="0"/>
    </xf>
    <xf numFmtId="37" fontId="7" fillId="3" borderId="33" xfId="0" applyFont="1" applyFill="1" applyBorder="1" applyAlignment="1" applyProtection="1">
      <alignment horizontal="left" vertical="center"/>
      <protection locked="0"/>
    </xf>
    <xf numFmtId="37" fontId="7" fillId="3" borderId="37" xfId="0" applyFont="1" applyFill="1" applyBorder="1" applyAlignment="1" applyProtection="1">
      <alignment horizontal="center" vertical="center"/>
      <protection locked="0"/>
    </xf>
    <xf numFmtId="37" fontId="7" fillId="3" borderId="14" xfId="0" applyFont="1" applyFill="1" applyBorder="1" applyAlignment="1">
      <alignment horizontal="left" vertical="center"/>
    </xf>
    <xf numFmtId="37" fontId="7" fillId="3" borderId="11" xfId="0" applyFont="1" applyFill="1" applyBorder="1" applyAlignment="1">
      <alignment vertical="center"/>
    </xf>
    <xf numFmtId="37" fontId="7" fillId="3" borderId="33" xfId="0" applyFont="1" applyFill="1" applyBorder="1" applyAlignment="1">
      <alignment vertical="center"/>
    </xf>
    <xf numFmtId="37" fontId="7" fillId="3" borderId="11" xfId="0" applyFont="1" applyFill="1" applyBorder="1" applyAlignment="1">
      <alignment horizontal="center" vertical="center"/>
    </xf>
    <xf numFmtId="37" fontId="7" fillId="3" borderId="15" xfId="0" applyFont="1" applyFill="1" applyBorder="1" applyAlignment="1">
      <alignment horizontal="center" vertical="center"/>
    </xf>
    <xf numFmtId="37" fontId="7" fillId="3" borderId="77" xfId="0" applyFont="1" applyFill="1" applyBorder="1" applyAlignment="1" applyProtection="1">
      <alignment vertical="center"/>
      <protection locked="0"/>
    </xf>
    <xf numFmtId="37" fontId="7" fillId="3" borderId="21" xfId="0" applyFont="1" applyFill="1" applyBorder="1" applyAlignment="1">
      <alignment horizontal="center" vertical="center"/>
    </xf>
    <xf numFmtId="37" fontId="7" fillId="3" borderId="60" xfId="0" applyFont="1" applyFill="1" applyBorder="1" applyAlignment="1" applyProtection="1">
      <alignment horizontal="left" vertical="center"/>
      <protection locked="0"/>
    </xf>
    <xf numFmtId="37" fontId="7" fillId="3" borderId="1" xfId="0" applyFont="1" applyFill="1" applyBorder="1" applyAlignment="1" applyProtection="1">
      <alignment vertical="center"/>
      <protection locked="0"/>
    </xf>
    <xf numFmtId="37" fontId="7" fillId="3" borderId="78" xfId="0" applyFont="1" applyFill="1" applyBorder="1" applyAlignment="1" applyProtection="1">
      <alignment vertical="center"/>
      <protection locked="0"/>
    </xf>
    <xf numFmtId="37" fontId="7" fillId="3" borderId="73" xfId="0" applyFont="1" applyFill="1" applyBorder="1" applyAlignment="1" applyProtection="1">
      <alignment horizontal="right" vertical="center"/>
      <protection locked="0"/>
    </xf>
    <xf numFmtId="37" fontId="7" fillId="3" borderId="78" xfId="0" applyFont="1" applyFill="1" applyBorder="1" applyAlignment="1" applyProtection="1">
      <alignment horizontal="right" vertical="center"/>
      <protection locked="0"/>
    </xf>
    <xf numFmtId="37" fontId="7" fillId="3" borderId="73" xfId="0" applyFont="1" applyFill="1" applyBorder="1" applyAlignment="1" applyProtection="1">
      <alignment horizontal="center" vertical="center"/>
      <protection locked="0"/>
    </xf>
    <xf numFmtId="37" fontId="7" fillId="3" borderId="78" xfId="0" applyFont="1" applyFill="1" applyBorder="1" applyAlignment="1" applyProtection="1">
      <alignment horizontal="center" vertical="center"/>
      <protection locked="0"/>
    </xf>
    <xf numFmtId="37" fontId="7" fillId="3" borderId="98" xfId="0" applyFont="1" applyFill="1" applyBorder="1" applyAlignment="1" applyProtection="1">
      <alignment horizontal="center" vertical="center"/>
      <protection locked="0"/>
    </xf>
    <xf numFmtId="37" fontId="7" fillId="3" borderId="76" xfId="0" applyFont="1" applyFill="1" applyBorder="1" applyAlignment="1" applyProtection="1">
      <alignment horizontal="distributed" vertical="center"/>
      <protection locked="0"/>
    </xf>
    <xf numFmtId="3" fontId="7" fillId="3" borderId="82" xfId="0" applyNumberFormat="1" applyFont="1" applyFill="1" applyBorder="1" applyAlignment="1">
      <alignment horizontal="left" vertical="center"/>
    </xf>
    <xf numFmtId="3" fontId="7" fillId="3" borderId="6" xfId="0" applyNumberFormat="1" applyFont="1" applyFill="1" applyBorder="1" applyAlignment="1">
      <alignment horizontal="left" vertical="center"/>
    </xf>
    <xf numFmtId="37" fontId="0" fillId="3" borderId="7" xfId="0" applyFont="1" applyFill="1" applyBorder="1"/>
    <xf numFmtId="3" fontId="7" fillId="3" borderId="8" xfId="0" applyNumberFormat="1" applyFont="1" applyFill="1" applyBorder="1" applyAlignment="1">
      <alignment horizontal="left" vertical="center"/>
    </xf>
    <xf numFmtId="3" fontId="7" fillId="0" borderId="38" xfId="0" applyNumberFormat="1" applyFont="1" applyFill="1" applyBorder="1" applyAlignment="1">
      <alignment horizontal="right" vertical="center"/>
    </xf>
    <xf numFmtId="3" fontId="7" fillId="0" borderId="38" xfId="0" applyNumberFormat="1" applyFont="1" applyFill="1" applyBorder="1" applyAlignment="1" applyProtection="1">
      <alignment horizontal="right" vertical="center"/>
    </xf>
    <xf numFmtId="189" fontId="7" fillId="0" borderId="38" xfId="0" applyNumberFormat="1" applyFont="1" applyFill="1" applyBorder="1" applyAlignment="1" applyProtection="1">
      <alignment horizontal="right" vertical="center"/>
    </xf>
    <xf numFmtId="38" fontId="7" fillId="0" borderId="38" xfId="1" applyFont="1" applyFill="1" applyBorder="1" applyAlignment="1" applyProtection="1">
      <alignment horizontal="right" vertical="center"/>
    </xf>
    <xf numFmtId="3" fontId="7" fillId="0" borderId="72" xfId="0" applyNumberFormat="1" applyFont="1" applyFill="1" applyBorder="1" applyAlignment="1">
      <alignment horizontal="right" vertical="center"/>
    </xf>
    <xf numFmtId="3" fontId="7" fillId="3" borderId="35" xfId="0" applyNumberFormat="1" applyFont="1" applyFill="1" applyBorder="1" applyAlignment="1" applyProtection="1">
      <alignment horizontal="right" vertical="center"/>
    </xf>
    <xf numFmtId="3" fontId="7" fillId="3" borderId="37" xfId="0" applyNumberFormat="1" applyFont="1" applyFill="1" applyBorder="1" applyAlignment="1" applyProtection="1">
      <alignment horizontal="right" vertical="center"/>
    </xf>
    <xf numFmtId="3" fontId="7" fillId="3" borderId="85" xfId="0" applyNumberFormat="1" applyFont="1" applyFill="1" applyBorder="1" applyAlignment="1">
      <alignment horizontal="left" vertical="center"/>
    </xf>
    <xf numFmtId="3" fontId="7" fillId="3" borderId="71" xfId="0" applyNumberFormat="1" applyFont="1" applyFill="1" applyBorder="1" applyAlignment="1">
      <alignment horizontal="left" vertical="center"/>
    </xf>
    <xf numFmtId="37" fontId="0" fillId="3" borderId="85" xfId="0" applyFont="1" applyFill="1" applyBorder="1"/>
    <xf numFmtId="3" fontId="7" fillId="3" borderId="87" xfId="0" applyNumberFormat="1" applyFont="1" applyFill="1" applyBorder="1" applyAlignment="1">
      <alignment horizontal="left" vertical="center"/>
    </xf>
    <xf numFmtId="3" fontId="7" fillId="3" borderId="33" xfId="0" applyNumberFormat="1" applyFont="1" applyFill="1" applyBorder="1" applyAlignment="1" applyProtection="1">
      <alignment horizontal="right" vertical="center"/>
    </xf>
    <xf numFmtId="3" fontId="7" fillId="3" borderId="34" xfId="0" applyNumberFormat="1" applyFont="1" applyFill="1" applyBorder="1" applyAlignment="1" applyProtection="1">
      <alignment horizontal="right" vertical="center"/>
    </xf>
    <xf numFmtId="37" fontId="7" fillId="3" borderId="88" xfId="0" applyFont="1" applyFill="1" applyBorder="1" applyAlignment="1" applyProtection="1">
      <alignment horizontal="distributed" vertical="center"/>
      <protection locked="0"/>
    </xf>
    <xf numFmtId="37" fontId="7" fillId="3" borderId="44" xfId="0" applyFont="1" applyFill="1" applyBorder="1" applyAlignment="1" applyProtection="1">
      <alignment vertical="center"/>
    </xf>
    <xf numFmtId="37" fontId="7" fillId="3" borderId="29" xfId="0" applyFont="1" applyFill="1" applyBorder="1" applyAlignment="1" applyProtection="1">
      <alignment vertical="center"/>
    </xf>
    <xf numFmtId="37" fontId="7" fillId="3" borderId="27" xfId="0" applyFont="1" applyFill="1" applyBorder="1" applyAlignment="1" applyProtection="1">
      <alignment vertical="center"/>
    </xf>
    <xf numFmtId="37" fontId="7" fillId="3" borderId="28" xfId="0" applyFont="1" applyFill="1" applyBorder="1" applyAlignment="1" applyProtection="1">
      <alignment horizontal="right" vertical="center"/>
    </xf>
    <xf numFmtId="182" fontId="7" fillId="3" borderId="28" xfId="0" applyNumberFormat="1" applyFont="1" applyFill="1" applyBorder="1" applyAlignment="1" applyProtection="1">
      <alignment horizontal="right" vertical="center"/>
    </xf>
    <xf numFmtId="3" fontId="7" fillId="3" borderId="28" xfId="0" applyNumberFormat="1" applyFont="1" applyFill="1" applyBorder="1" applyAlignment="1" applyProtection="1">
      <alignment horizontal="center" vertical="center"/>
    </xf>
    <xf numFmtId="37" fontId="7" fillId="3" borderId="31" xfId="0" applyFont="1" applyFill="1" applyBorder="1" applyAlignment="1" applyProtection="1">
      <alignment horizontal="right" vertical="center"/>
    </xf>
    <xf numFmtId="37" fontId="7" fillId="3" borderId="0" xfId="0" applyFont="1" applyFill="1" applyBorder="1" applyAlignment="1" applyProtection="1">
      <alignment horizontal="left" vertical="center"/>
    </xf>
    <xf numFmtId="37" fontId="7" fillId="3" borderId="70" xfId="0" applyFont="1" applyFill="1" applyBorder="1" applyAlignment="1" applyProtection="1">
      <alignment horizontal="left" vertical="center"/>
      <protection locked="0"/>
    </xf>
    <xf numFmtId="37" fontId="1" fillId="3" borderId="85" xfId="0" applyFont="1" applyFill="1" applyBorder="1"/>
    <xf numFmtId="37" fontId="7" fillId="3" borderId="85" xfId="0" applyFont="1" applyFill="1" applyBorder="1" applyAlignment="1" applyProtection="1">
      <alignment horizontal="left" vertical="center"/>
      <protection locked="0"/>
    </xf>
    <xf numFmtId="37" fontId="7" fillId="3" borderId="87" xfId="0" applyFont="1" applyFill="1" applyBorder="1" applyAlignment="1" applyProtection="1">
      <alignment horizontal="left" vertical="center"/>
      <protection locked="0"/>
    </xf>
    <xf numFmtId="37" fontId="7" fillId="3" borderId="12" xfId="0" applyFont="1" applyFill="1" applyBorder="1" applyAlignment="1" applyProtection="1">
      <alignment horizontal="center" vertical="center"/>
      <protection locked="0"/>
    </xf>
    <xf numFmtId="37" fontId="7" fillId="3" borderId="82" xfId="0" applyFont="1" applyFill="1" applyBorder="1" applyAlignment="1" applyProtection="1">
      <alignment horizontal="left" vertical="center"/>
      <protection locked="0"/>
    </xf>
    <xf numFmtId="37" fontId="7" fillId="3" borderId="13" xfId="0" applyFont="1" applyFill="1" applyBorder="1" applyAlignment="1" applyProtection="1">
      <alignment horizontal="left" vertical="center"/>
      <protection locked="0"/>
    </xf>
    <xf numFmtId="37" fontId="7" fillId="3" borderId="35" xfId="0" applyFont="1" applyFill="1" applyBorder="1" applyAlignment="1">
      <alignment horizontal="center" vertical="center"/>
    </xf>
    <xf numFmtId="37" fontId="7" fillId="3" borderId="14" xfId="0" applyFont="1" applyFill="1" applyBorder="1" applyAlignment="1">
      <alignment vertical="center"/>
    </xf>
    <xf numFmtId="37" fontId="7" fillId="3" borderId="34" xfId="0" applyFont="1" applyFill="1" applyBorder="1" applyAlignment="1">
      <alignment horizontal="center" vertical="center"/>
    </xf>
    <xf numFmtId="37" fontId="7" fillId="3" borderId="32" xfId="0" applyFont="1" applyFill="1" applyBorder="1" applyAlignment="1" applyProtection="1">
      <alignment horizontal="center" vertical="center"/>
      <protection locked="0"/>
    </xf>
    <xf numFmtId="37" fontId="7" fillId="3" borderId="35" xfId="0" applyFont="1" applyFill="1" applyBorder="1" applyAlignment="1" applyProtection="1">
      <alignment horizontal="center" vertical="center"/>
      <protection locked="0"/>
    </xf>
    <xf numFmtId="37" fontId="7" fillId="3" borderId="14" xfId="0" applyFont="1" applyFill="1" applyBorder="1" applyAlignment="1" applyProtection="1">
      <alignment horizontal="center" vertical="center"/>
      <protection locked="0"/>
    </xf>
    <xf numFmtId="37" fontId="7" fillId="3" borderId="82" xfId="0" applyFont="1" applyFill="1" applyBorder="1" applyAlignment="1" applyProtection="1">
      <alignment horizontal="center" vertical="center"/>
      <protection locked="0"/>
    </xf>
    <xf numFmtId="37" fontId="7" fillId="3" borderId="87" xfId="0" applyFont="1" applyFill="1" applyBorder="1" applyAlignment="1" applyProtection="1">
      <alignment horizontal="center" vertical="center"/>
      <protection locked="0"/>
    </xf>
    <xf numFmtId="37" fontId="7" fillId="3" borderId="32" xfId="0" applyFont="1" applyFill="1" applyBorder="1" applyAlignment="1">
      <alignment horizontal="center" vertical="center"/>
    </xf>
    <xf numFmtId="37" fontId="7" fillId="3" borderId="14" xfId="0" applyFont="1" applyFill="1" applyBorder="1" applyAlignment="1">
      <alignment horizontal="center" vertical="center"/>
    </xf>
    <xf numFmtId="37" fontId="7" fillId="3" borderId="0" xfId="0" applyFont="1" applyFill="1" applyBorder="1" applyAlignment="1">
      <alignment horizontal="center" vertical="center"/>
    </xf>
    <xf numFmtId="37" fontId="7" fillId="3" borderId="42" xfId="0" applyFont="1" applyFill="1" applyBorder="1" applyAlignment="1" applyProtection="1">
      <alignment horizontal="center" vertical="center"/>
      <protection locked="0"/>
    </xf>
    <xf numFmtId="37" fontId="7" fillId="3" borderId="73" xfId="0" applyFont="1" applyFill="1" applyBorder="1" applyAlignment="1">
      <alignment horizontal="center" vertical="center"/>
    </xf>
    <xf numFmtId="37" fontId="7" fillId="3" borderId="73" xfId="0" applyFont="1" applyFill="1" applyBorder="1" applyAlignment="1">
      <alignment vertical="center"/>
    </xf>
    <xf numFmtId="37" fontId="7" fillId="3" borderId="60" xfId="0" applyFont="1" applyFill="1" applyBorder="1" applyAlignment="1">
      <alignment vertical="center"/>
    </xf>
    <xf numFmtId="37" fontId="7" fillId="3" borderId="1" xfId="0" applyFont="1" applyFill="1" applyBorder="1" applyAlignment="1">
      <alignment vertical="center"/>
    </xf>
    <xf numFmtId="37" fontId="7" fillId="3" borderId="60" xfId="0" applyFont="1" applyFill="1" applyBorder="1" applyAlignment="1" applyProtection="1">
      <alignment horizontal="center" vertical="center"/>
      <protection locked="0"/>
    </xf>
    <xf numFmtId="37" fontId="7" fillId="3" borderId="1" xfId="0" applyFont="1" applyFill="1" applyBorder="1" applyAlignment="1" applyProtection="1">
      <alignment horizontal="center" vertical="center"/>
      <protection locked="0"/>
    </xf>
    <xf numFmtId="37" fontId="7" fillId="3" borderId="74" xfId="0" applyFont="1" applyFill="1" applyBorder="1" applyAlignment="1">
      <alignment horizontal="center" vertical="center"/>
    </xf>
    <xf numFmtId="37" fontId="7" fillId="3" borderId="75" xfId="0" applyFont="1" applyFill="1" applyBorder="1" applyAlignment="1" applyProtection="1">
      <alignment horizontal="distributed" vertical="center" shrinkToFit="1"/>
      <protection locked="0"/>
    </xf>
    <xf numFmtId="3" fontId="7" fillId="3" borderId="2" xfId="0" applyNumberFormat="1" applyFont="1" applyFill="1" applyBorder="1" applyAlignment="1" applyProtection="1">
      <alignment horizontal="right" vertical="center" shrinkToFit="1"/>
    </xf>
    <xf numFmtId="3" fontId="7" fillId="3" borderId="96" xfId="0" applyNumberFormat="1" applyFont="1" applyFill="1" applyBorder="1" applyAlignment="1" applyProtection="1">
      <alignment horizontal="right" vertical="center" shrinkToFit="1"/>
    </xf>
    <xf numFmtId="3" fontId="7" fillId="3" borderId="96" xfId="0" applyNumberFormat="1" applyFont="1" applyFill="1" applyBorder="1" applyAlignment="1">
      <alignment horizontal="right" vertical="center" shrinkToFit="1"/>
    </xf>
    <xf numFmtId="3" fontId="7" fillId="3" borderId="5" xfId="0" applyNumberFormat="1" applyFont="1" applyFill="1" applyBorder="1" applyAlignment="1">
      <alignment horizontal="right" vertical="center" shrinkToFit="1"/>
    </xf>
    <xf numFmtId="3" fontId="7" fillId="3" borderId="91" xfId="0" applyNumberFormat="1" applyFont="1" applyFill="1" applyBorder="1" applyAlignment="1">
      <alignment horizontal="right" vertical="center" shrinkToFit="1"/>
    </xf>
    <xf numFmtId="37" fontId="7" fillId="3" borderId="76" xfId="0" applyFont="1" applyFill="1" applyBorder="1" applyAlignment="1" applyProtection="1">
      <alignment horizontal="distributed" vertical="center" shrinkToFit="1"/>
      <protection locked="0"/>
    </xf>
    <xf numFmtId="3" fontId="7" fillId="3" borderId="10" xfId="0" applyNumberFormat="1" applyFont="1" applyFill="1" applyBorder="1" applyAlignment="1" applyProtection="1">
      <alignment horizontal="right" vertical="center" shrinkToFit="1"/>
    </xf>
    <xf numFmtId="3" fontId="7" fillId="3" borderId="33" xfId="0" applyNumberFormat="1" applyFont="1" applyFill="1" applyBorder="1" applyAlignment="1" applyProtection="1">
      <alignment horizontal="right" vertical="center" shrinkToFit="1"/>
    </xf>
    <xf numFmtId="3" fontId="7" fillId="3" borderId="33" xfId="0" applyNumberFormat="1" applyFont="1" applyFill="1" applyBorder="1" applyAlignment="1">
      <alignment horizontal="right" vertical="center" shrinkToFit="1"/>
    </xf>
    <xf numFmtId="3" fontId="7" fillId="3" borderId="0" xfId="0" applyNumberFormat="1" applyFont="1" applyFill="1" applyBorder="1" applyAlignment="1">
      <alignment horizontal="right" vertical="center" shrinkToFit="1"/>
    </xf>
    <xf numFmtId="3" fontId="7" fillId="3" borderId="34" xfId="0" applyNumberFormat="1" applyFont="1" applyFill="1" applyBorder="1" applyAlignment="1">
      <alignment horizontal="right" vertical="center" shrinkToFit="1"/>
    </xf>
    <xf numFmtId="37" fontId="7" fillId="3" borderId="88" xfId="0" applyFont="1" applyFill="1" applyBorder="1" applyAlignment="1" applyProtection="1">
      <alignment horizontal="distributed" vertical="center" shrinkToFit="1"/>
      <protection locked="0"/>
    </xf>
    <xf numFmtId="37" fontId="7" fillId="3" borderId="26" xfId="0" applyFont="1" applyFill="1" applyBorder="1" applyAlignment="1" applyProtection="1">
      <alignment horizontal="right" vertical="center" shrinkToFit="1"/>
    </xf>
    <xf numFmtId="37" fontId="7" fillId="3" borderId="28" xfId="0" applyFont="1" applyFill="1" applyBorder="1" applyAlignment="1" applyProtection="1">
      <alignment horizontal="right" vertical="center" shrinkToFit="1"/>
    </xf>
    <xf numFmtId="37" fontId="7" fillId="3" borderId="31" xfId="0" applyFont="1" applyFill="1" applyBorder="1" applyAlignment="1" applyProtection="1">
      <alignment horizontal="right" vertical="center" shrinkToFit="1"/>
    </xf>
    <xf numFmtId="37" fontId="7" fillId="3" borderId="39" xfId="0" applyFont="1" applyFill="1" applyBorder="1" applyAlignment="1" applyProtection="1">
      <alignment horizontal="center" vertical="center"/>
      <protection locked="0"/>
    </xf>
    <xf numFmtId="37" fontId="7" fillId="3" borderId="13" xfId="0" applyFont="1" applyFill="1" applyBorder="1" applyAlignment="1">
      <alignment horizontal="center" vertical="center"/>
    </xf>
    <xf numFmtId="37" fontId="7" fillId="3" borderId="35" xfId="0" applyFont="1" applyFill="1" applyBorder="1" applyAlignment="1">
      <alignment horizontal="left" vertical="center"/>
    </xf>
    <xf numFmtId="37" fontId="7" fillId="3" borderId="37" xfId="0" applyFont="1" applyFill="1" applyBorder="1" applyAlignment="1">
      <alignment horizontal="center" vertical="center"/>
    </xf>
    <xf numFmtId="37" fontId="7" fillId="3" borderId="0" xfId="0" applyFont="1" applyFill="1" applyBorder="1" applyAlignment="1" applyProtection="1">
      <alignment vertical="center"/>
      <protection locked="0"/>
    </xf>
    <xf numFmtId="37" fontId="7" fillId="3" borderId="12" xfId="0" applyFont="1" applyFill="1" applyBorder="1" applyAlignment="1">
      <alignment horizontal="center" vertical="center"/>
    </xf>
    <xf numFmtId="37" fontId="7" fillId="3" borderId="87" xfId="0" applyFont="1" applyFill="1" applyBorder="1" applyAlignment="1">
      <alignment horizontal="center" vertical="center"/>
    </xf>
    <xf numFmtId="37" fontId="7" fillId="3" borderId="34" xfId="0" applyFont="1" applyFill="1" applyBorder="1" applyAlignment="1">
      <alignment vertical="center"/>
    </xf>
    <xf numFmtId="37" fontId="7" fillId="3" borderId="0" xfId="0" applyFont="1" applyFill="1" applyBorder="1" applyAlignment="1" applyProtection="1">
      <alignment horizontal="left" vertical="center"/>
      <protection locked="0"/>
    </xf>
    <xf numFmtId="37" fontId="7" fillId="3" borderId="60" xfId="0" applyFont="1" applyFill="1" applyBorder="1" applyAlignment="1">
      <alignment horizontal="distributed" vertical="center"/>
    </xf>
    <xf numFmtId="37" fontId="7" fillId="3" borderId="60" xfId="0" applyFont="1" applyFill="1" applyBorder="1" applyAlignment="1">
      <alignment horizontal="center" vertical="center"/>
    </xf>
    <xf numFmtId="37" fontId="7" fillId="3" borderId="78" xfId="0" applyFont="1" applyFill="1" applyBorder="1" applyAlignment="1">
      <alignment vertical="center"/>
    </xf>
    <xf numFmtId="37" fontId="7" fillId="3" borderId="74" xfId="0" applyFont="1" applyFill="1" applyBorder="1" applyAlignment="1">
      <alignment vertical="center"/>
    </xf>
    <xf numFmtId="3" fontId="7" fillId="3" borderId="2" xfId="0" applyNumberFormat="1" applyFont="1" applyFill="1" applyBorder="1" applyAlignment="1">
      <alignment horizontal="right" vertical="center" shrinkToFit="1"/>
    </xf>
    <xf numFmtId="37" fontId="7" fillId="3" borderId="96" xfId="0" applyFont="1" applyFill="1" applyBorder="1" applyAlignment="1">
      <alignment horizontal="right" vertical="center" shrinkToFit="1"/>
    </xf>
    <xf numFmtId="3" fontId="7" fillId="3" borderId="3" xfId="0" applyNumberFormat="1" applyFont="1" applyFill="1" applyBorder="1" applyAlignment="1">
      <alignment horizontal="right" vertical="center" shrinkToFit="1"/>
    </xf>
    <xf numFmtId="3" fontId="7" fillId="3" borderId="10" xfId="0" applyNumberFormat="1" applyFont="1" applyFill="1" applyBorder="1" applyAlignment="1">
      <alignment horizontal="right" vertical="center" shrinkToFit="1"/>
    </xf>
    <xf numFmtId="37" fontId="7" fillId="3" borderId="33" xfId="0" applyFont="1" applyFill="1" applyBorder="1" applyAlignment="1">
      <alignment horizontal="right" vertical="center" shrinkToFit="1"/>
    </xf>
    <xf numFmtId="3" fontId="7" fillId="3" borderId="11" xfId="0" applyNumberFormat="1" applyFont="1" applyFill="1" applyBorder="1" applyAlignment="1">
      <alignment horizontal="right" vertical="center" shrinkToFit="1"/>
    </xf>
    <xf numFmtId="37" fontId="7" fillId="3" borderId="28" xfId="0" applyFont="1" applyFill="1" applyBorder="1" applyAlignment="1">
      <alignment horizontal="right" vertical="center" shrinkToFit="1"/>
    </xf>
    <xf numFmtId="37" fontId="7" fillId="3" borderId="27" xfId="0" applyFont="1" applyFill="1" applyBorder="1" applyAlignment="1">
      <alignment horizontal="right" vertical="center" shrinkToFit="1"/>
    </xf>
    <xf numFmtId="37" fontId="7" fillId="3" borderId="95" xfId="0" applyFont="1" applyFill="1" applyBorder="1" applyAlignment="1">
      <alignment horizontal="right" vertical="center" shrinkToFit="1"/>
    </xf>
    <xf numFmtId="37" fontId="1" fillId="3" borderId="0" xfId="0" applyFont="1" applyFill="1" applyBorder="1"/>
    <xf numFmtId="37" fontId="7" fillId="3" borderId="10" xfId="0" applyFont="1" applyFill="1" applyBorder="1" applyAlignment="1">
      <alignment vertical="center"/>
    </xf>
    <xf numFmtId="37" fontId="7" fillId="3" borderId="34" xfId="0" applyFont="1" applyFill="1" applyBorder="1" applyAlignment="1" applyProtection="1">
      <alignment horizontal="center" vertical="center"/>
      <protection locked="0"/>
    </xf>
    <xf numFmtId="37" fontId="7" fillId="3" borderId="21" xfId="0" applyFont="1" applyFill="1" applyBorder="1" applyAlignment="1">
      <alignment vertical="center"/>
    </xf>
    <xf numFmtId="37" fontId="7" fillId="3" borderId="78" xfId="0" applyFont="1" applyFill="1" applyBorder="1" applyAlignment="1">
      <alignment horizontal="right" vertical="center"/>
    </xf>
    <xf numFmtId="37" fontId="7" fillId="3" borderId="73" xfId="0" applyFont="1" applyFill="1" applyBorder="1" applyAlignment="1" applyProtection="1">
      <alignment horizontal="distributed" vertical="center"/>
      <protection locked="0"/>
    </xf>
    <xf numFmtId="37" fontId="7" fillId="3" borderId="74" xfId="0" applyFont="1" applyFill="1" applyBorder="1" applyAlignment="1" applyProtection="1">
      <alignment horizontal="right" vertical="center"/>
      <protection locked="0"/>
    </xf>
    <xf numFmtId="181" fontId="7" fillId="3" borderId="96" xfId="1" applyNumberFormat="1" applyFont="1" applyFill="1" applyBorder="1" applyAlignment="1">
      <alignment horizontal="right" vertical="center" shrinkToFit="1"/>
    </xf>
    <xf numFmtId="182" fontId="7" fillId="3" borderId="96" xfId="0" applyNumberFormat="1" applyFont="1" applyFill="1" applyBorder="1" applyAlignment="1">
      <alignment horizontal="right" vertical="center" shrinkToFit="1"/>
    </xf>
    <xf numFmtId="182" fontId="7" fillId="3" borderId="96" xfId="0" applyNumberFormat="1" applyFont="1" applyFill="1" applyBorder="1" applyAlignment="1" applyProtection="1">
      <alignment horizontal="right" vertical="center" shrinkToFit="1"/>
    </xf>
    <xf numFmtId="182" fontId="7" fillId="3" borderId="91" xfId="0" applyNumberFormat="1" applyFont="1" applyFill="1" applyBorder="1" applyAlignment="1">
      <alignment horizontal="right" vertical="center" shrinkToFit="1"/>
    </xf>
    <xf numFmtId="181" fontId="7" fillId="3" borderId="33" xfId="1" applyNumberFormat="1" applyFont="1" applyFill="1" applyBorder="1" applyAlignment="1">
      <alignment horizontal="right" vertical="center" shrinkToFit="1"/>
    </xf>
    <xf numFmtId="182" fontId="7" fillId="3" borderId="33" xfId="0" applyNumberFormat="1" applyFont="1" applyFill="1" applyBorder="1" applyAlignment="1">
      <alignment horizontal="right" vertical="center" shrinkToFit="1"/>
    </xf>
    <xf numFmtId="182" fontId="7" fillId="3" borderId="33" xfId="0" applyNumberFormat="1" applyFont="1" applyFill="1" applyBorder="1" applyAlignment="1" applyProtection="1">
      <alignment horizontal="right" vertical="center" shrinkToFit="1"/>
    </xf>
    <xf numFmtId="182" fontId="7" fillId="3" borderId="34" xfId="0" applyNumberFormat="1" applyFont="1" applyFill="1" applyBorder="1" applyAlignment="1">
      <alignment horizontal="right" vertical="center" shrinkToFit="1"/>
    </xf>
    <xf numFmtId="182" fontId="7" fillId="3" borderId="28" xfId="0" applyNumberFormat="1" applyFont="1" applyFill="1" applyBorder="1" applyAlignment="1" applyProtection="1">
      <alignment horizontal="right" vertical="center" shrinkToFit="1"/>
    </xf>
    <xf numFmtId="182" fontId="7" fillId="3" borderId="31" xfId="0" applyNumberFormat="1" applyFont="1" applyFill="1" applyBorder="1" applyAlignment="1" applyProtection="1">
      <alignment horizontal="right" vertical="center" shrinkToFit="1"/>
    </xf>
    <xf numFmtId="37" fontId="25" fillId="0" borderId="0" xfId="0" applyFont="1" applyAlignment="1" applyProtection="1">
      <alignment horizontal="left" vertical="center"/>
      <protection locked="0"/>
    </xf>
    <xf numFmtId="37" fontId="28" fillId="0" borderId="0" xfId="0" applyFont="1" applyAlignment="1" applyProtection="1">
      <alignment horizontal="center" vertical="center"/>
      <protection locked="0"/>
    </xf>
    <xf numFmtId="37" fontId="29" fillId="0" borderId="0" xfId="0" applyFont="1" applyAlignment="1">
      <alignment vertical="center"/>
    </xf>
    <xf numFmtId="37" fontId="30" fillId="0" borderId="0" xfId="0" applyFont="1" applyAlignment="1" applyProtection="1">
      <alignment horizontal="center" vertical="center"/>
      <protection locked="0"/>
    </xf>
    <xf numFmtId="37" fontId="30" fillId="0" borderId="0" xfId="0" applyFont="1" applyAlignment="1">
      <alignment horizontal="center" vertical="center"/>
    </xf>
    <xf numFmtId="37" fontId="30" fillId="0" borderId="0" xfId="0" applyFont="1" applyBorder="1" applyAlignment="1">
      <alignment horizontal="center" vertical="center"/>
    </xf>
    <xf numFmtId="37" fontId="7" fillId="0" borderId="14" xfId="0" applyFont="1" applyBorder="1" applyAlignment="1">
      <alignment horizontal="centerContinuous" vertical="center"/>
    </xf>
    <xf numFmtId="37" fontId="7" fillId="0" borderId="11" xfId="0" applyFont="1" applyBorder="1" applyAlignment="1">
      <alignment horizontal="centerContinuous" vertical="center"/>
    </xf>
    <xf numFmtId="37" fontId="1" fillId="0" borderId="94" xfId="0" applyFont="1" applyBorder="1" applyAlignment="1">
      <alignment vertical="center"/>
    </xf>
    <xf numFmtId="37" fontId="7" fillId="0" borderId="14" xfId="0" applyFont="1" applyBorder="1" applyAlignment="1" applyProtection="1">
      <alignment vertical="center"/>
      <protection locked="0"/>
    </xf>
    <xf numFmtId="37" fontId="7" fillId="0" borderId="37" xfId="0" applyFont="1" applyBorder="1" applyAlignment="1" applyProtection="1">
      <alignment horizontal="center" vertical="center"/>
      <protection locked="0"/>
    </xf>
    <xf numFmtId="37" fontId="7" fillId="0" borderId="14" xfId="0" applyFont="1" applyBorder="1" applyAlignment="1">
      <alignment vertical="center"/>
    </xf>
    <xf numFmtId="37" fontId="7" fillId="0" borderId="60" xfId="0" applyFont="1" applyBorder="1" applyAlignment="1" applyProtection="1">
      <alignment horizontal="right" vertical="center"/>
      <protection locked="0"/>
    </xf>
    <xf numFmtId="37" fontId="7" fillId="3" borderId="97" xfId="0" applyFont="1" applyFill="1" applyBorder="1" applyAlignment="1" applyProtection="1">
      <alignment horizontal="distributed" vertical="center"/>
      <protection locked="0"/>
    </xf>
    <xf numFmtId="37" fontId="7" fillId="3" borderId="8" xfId="0" applyFont="1" applyFill="1" applyBorder="1" applyAlignment="1" applyProtection="1">
      <alignment horizontal="right" vertical="center"/>
      <protection locked="0"/>
    </xf>
    <xf numFmtId="37" fontId="7" fillId="3" borderId="67" xfId="0" applyFont="1" applyFill="1" applyBorder="1" applyAlignment="1" applyProtection="1">
      <alignment horizontal="right" vertical="center"/>
      <protection locked="0"/>
    </xf>
    <xf numFmtId="37" fontId="7" fillId="3" borderId="6" xfId="0" applyFont="1" applyFill="1" applyBorder="1" applyAlignment="1" applyProtection="1">
      <alignment horizontal="right" vertical="center"/>
      <protection locked="0"/>
    </xf>
    <xf numFmtId="37" fontId="7" fillId="3" borderId="6" xfId="0" applyFont="1" applyFill="1" applyBorder="1" applyAlignment="1" applyProtection="1">
      <alignment vertical="center"/>
      <protection locked="0"/>
    </xf>
    <xf numFmtId="37" fontId="7" fillId="3" borderId="67" xfId="0" applyFont="1" applyFill="1" applyBorder="1" applyAlignment="1" applyProtection="1">
      <alignment vertical="center"/>
      <protection locked="0"/>
    </xf>
    <xf numFmtId="37" fontId="7" fillId="3" borderId="69" xfId="0" applyFont="1" applyFill="1" applyBorder="1" applyAlignment="1" applyProtection="1">
      <alignment vertical="center"/>
      <protection locked="0"/>
    </xf>
    <xf numFmtId="37" fontId="7" fillId="3" borderId="80" xfId="0" applyFont="1" applyFill="1" applyBorder="1" applyAlignment="1" applyProtection="1">
      <alignment horizontal="distributed" vertical="center"/>
      <protection locked="0"/>
    </xf>
    <xf numFmtId="3" fontId="7" fillId="3" borderId="17" xfId="0" applyNumberFormat="1" applyFont="1" applyFill="1" applyBorder="1" applyAlignment="1">
      <alignment vertical="center"/>
    </xf>
    <xf numFmtId="3" fontId="7" fillId="3" borderId="38" xfId="0" applyNumberFormat="1" applyFont="1" applyFill="1" applyBorder="1" applyAlignment="1">
      <alignment vertical="center"/>
    </xf>
    <xf numFmtId="3" fontId="7" fillId="3" borderId="38" xfId="0" applyNumberFormat="1" applyFont="1" applyFill="1" applyBorder="1" applyAlignment="1" applyProtection="1">
      <alignment vertical="center"/>
    </xf>
    <xf numFmtId="3" fontId="7" fillId="3" borderId="16" xfId="0" applyNumberFormat="1" applyFont="1" applyFill="1" applyBorder="1" applyAlignment="1" applyProtection="1">
      <alignment vertical="center"/>
    </xf>
    <xf numFmtId="3" fontId="7" fillId="3" borderId="41" xfId="0" applyNumberFormat="1" applyFont="1" applyFill="1" applyBorder="1" applyAlignment="1" applyProtection="1">
      <alignment vertical="center"/>
    </xf>
    <xf numFmtId="37" fontId="7" fillId="0" borderId="88" xfId="0" applyFont="1" applyBorder="1" applyAlignment="1" applyProtection="1">
      <alignment horizontal="distributed" vertical="center"/>
      <protection locked="0"/>
    </xf>
    <xf numFmtId="37" fontId="7" fillId="3" borderId="28" xfId="0" applyFont="1" applyFill="1" applyBorder="1" applyAlignment="1" applyProtection="1">
      <alignment vertical="center"/>
    </xf>
    <xf numFmtId="37" fontId="7" fillId="3" borderId="28" xfId="0" applyFont="1" applyFill="1" applyBorder="1" applyAlignment="1" applyProtection="1">
      <alignment horizontal="center" vertical="center"/>
    </xf>
    <xf numFmtId="37" fontId="7" fillId="3" borderId="31" xfId="0" applyFont="1" applyFill="1" applyBorder="1" applyAlignment="1" applyProtection="1">
      <alignment vertical="center"/>
    </xf>
    <xf numFmtId="37" fontId="1" fillId="0" borderId="0" xfId="0" applyFont="1" applyAlignment="1">
      <alignment vertical="center"/>
    </xf>
    <xf numFmtId="37" fontId="7" fillId="0" borderId="0" xfId="0" applyFont="1" applyAlignment="1">
      <alignment vertical="center"/>
    </xf>
    <xf numFmtId="37" fontId="7" fillId="0" borderId="0" xfId="0" applyFont="1" applyBorder="1" applyAlignment="1" applyProtection="1">
      <alignment horizontal="left" vertical="center"/>
    </xf>
    <xf numFmtId="37" fontId="7" fillId="0" borderId="18" xfId="0" applyFont="1" applyBorder="1" applyAlignment="1" applyProtection="1">
      <alignment vertical="center"/>
      <protection locked="0"/>
    </xf>
    <xf numFmtId="37" fontId="7" fillId="0" borderId="32" xfId="0" applyFont="1" applyBorder="1" applyAlignment="1" applyProtection="1">
      <alignment horizontal="center" vertical="center"/>
      <protection locked="0"/>
    </xf>
    <xf numFmtId="37" fontId="7" fillId="0" borderId="60" xfId="0" applyFont="1" applyBorder="1" applyAlignment="1">
      <alignment horizontal="center" vertical="center"/>
    </xf>
    <xf numFmtId="37" fontId="7" fillId="0" borderId="73" xfId="0" applyFont="1" applyBorder="1" applyAlignment="1">
      <alignment horizontal="center" vertical="center"/>
    </xf>
    <xf numFmtId="37" fontId="7" fillId="0" borderId="78" xfId="0" applyFont="1" applyBorder="1" applyAlignment="1">
      <alignment horizontal="center" vertical="center"/>
    </xf>
    <xf numFmtId="37" fontId="7" fillId="3" borderId="17" xfId="0" applyFont="1" applyFill="1" applyBorder="1" applyAlignment="1">
      <alignment vertical="center"/>
    </xf>
    <xf numFmtId="37" fontId="7" fillId="3" borderId="17" xfId="0" applyFont="1" applyFill="1" applyBorder="1" applyAlignment="1" applyProtection="1">
      <alignment vertical="center"/>
      <protection locked="0"/>
    </xf>
    <xf numFmtId="37" fontId="7" fillId="3" borderId="18" xfId="0" applyFont="1" applyFill="1" applyBorder="1" applyAlignment="1" applyProtection="1">
      <alignment vertical="center"/>
      <protection locked="0"/>
    </xf>
    <xf numFmtId="37" fontId="7" fillId="3" borderId="69" xfId="0" applyFont="1" applyFill="1" applyBorder="1" applyAlignment="1">
      <alignment vertical="center"/>
    </xf>
    <xf numFmtId="37" fontId="7" fillId="3" borderId="41" xfId="0" applyFont="1" applyFill="1" applyBorder="1" applyAlignment="1">
      <alignment vertical="center"/>
    </xf>
    <xf numFmtId="37" fontId="7" fillId="0" borderId="33" xfId="0" applyFont="1" applyBorder="1" applyAlignment="1">
      <alignment horizontal="distributed" vertical="center"/>
    </xf>
    <xf numFmtId="37" fontId="7" fillId="0" borderId="34" xfId="0" applyFont="1" applyBorder="1" applyAlignment="1" applyProtection="1">
      <alignment horizontal="distributed" vertical="center"/>
      <protection locked="0"/>
    </xf>
    <xf numFmtId="37" fontId="7" fillId="0" borderId="11" xfId="0" applyFont="1" applyBorder="1" applyAlignment="1">
      <alignment horizontal="right" vertical="center"/>
    </xf>
    <xf numFmtId="37" fontId="7" fillId="0" borderId="1" xfId="0" applyFont="1" applyBorder="1" applyAlignment="1">
      <alignment horizontal="center" vertical="center"/>
    </xf>
    <xf numFmtId="37" fontId="7" fillId="0" borderId="73" xfId="0" applyFont="1" applyBorder="1" applyAlignment="1">
      <alignment horizontal="distributed" vertical="center"/>
    </xf>
    <xf numFmtId="37" fontId="7" fillId="3" borderId="67" xfId="0" applyFont="1" applyFill="1" applyBorder="1" applyAlignment="1">
      <alignment horizontal="right" vertical="center"/>
    </xf>
    <xf numFmtId="37" fontId="7" fillId="3" borderId="8" xfId="0" applyFont="1" applyFill="1" applyBorder="1" applyAlignment="1">
      <alignment horizontal="right" vertical="center"/>
    </xf>
    <xf numFmtId="37" fontId="7" fillId="3" borderId="7" xfId="0" applyFont="1" applyFill="1" applyBorder="1" applyAlignment="1">
      <alignment horizontal="right" vertical="center"/>
    </xf>
    <xf numFmtId="37" fontId="7" fillId="3" borderId="67" xfId="0" applyFont="1" applyFill="1" applyBorder="1" applyAlignment="1">
      <alignment vertical="center"/>
    </xf>
    <xf numFmtId="37" fontId="7" fillId="3" borderId="6" xfId="0" applyFont="1" applyFill="1" applyBorder="1" applyAlignment="1">
      <alignment vertical="center"/>
    </xf>
    <xf numFmtId="37" fontId="7" fillId="3" borderId="69" xfId="0" applyFont="1" applyFill="1" applyBorder="1" applyAlignment="1" applyProtection="1">
      <alignment horizontal="right" vertical="center"/>
      <protection locked="0"/>
    </xf>
    <xf numFmtId="37" fontId="7" fillId="3" borderId="17" xfId="0" applyFont="1" applyFill="1" applyBorder="1" applyAlignment="1">
      <alignment horizontal="right" vertical="center"/>
    </xf>
    <xf numFmtId="37" fontId="7" fillId="3" borderId="18" xfId="0" applyFont="1" applyFill="1" applyBorder="1" applyAlignment="1">
      <alignment horizontal="right" vertical="center"/>
    </xf>
    <xf numFmtId="37" fontId="7" fillId="3" borderId="38" xfId="0" applyFont="1" applyFill="1" applyBorder="1" applyAlignment="1">
      <alignment vertical="center"/>
    </xf>
    <xf numFmtId="37" fontId="7" fillId="3" borderId="38" xfId="0" applyFont="1" applyFill="1" applyBorder="1" applyAlignment="1" applyProtection="1">
      <alignment vertical="center"/>
      <protection locked="0"/>
    </xf>
    <xf numFmtId="37" fontId="7" fillId="3" borderId="71" xfId="0" applyFont="1" applyFill="1" applyBorder="1" applyAlignment="1">
      <alignment vertical="center"/>
    </xf>
    <xf numFmtId="37" fontId="7" fillId="3" borderId="72" xfId="0" applyFont="1" applyFill="1" applyBorder="1" applyAlignment="1">
      <alignment vertical="center"/>
    </xf>
    <xf numFmtId="37" fontId="7" fillId="3" borderId="84" xfId="0" applyFont="1" applyFill="1" applyBorder="1" applyAlignment="1" applyProtection="1">
      <alignment horizontal="right" vertical="center"/>
      <protection locked="0"/>
    </xf>
    <xf numFmtId="3" fontId="7" fillId="3" borderId="28" xfId="0" applyNumberFormat="1" applyFont="1" applyFill="1" applyBorder="1" applyAlignment="1">
      <alignment vertical="center"/>
    </xf>
    <xf numFmtId="3" fontId="7" fillId="3" borderId="31" xfId="0" applyNumberFormat="1" applyFont="1" applyFill="1" applyBorder="1" applyAlignment="1">
      <alignment vertical="center"/>
    </xf>
    <xf numFmtId="37" fontId="7" fillId="0" borderId="35" xfId="0" applyFont="1" applyBorder="1" applyAlignment="1">
      <alignment horizontal="left" vertical="center"/>
    </xf>
    <xf numFmtId="37" fontId="1" fillId="0" borderId="12" xfId="0" applyFont="1" applyBorder="1" applyAlignment="1">
      <alignment vertical="center"/>
    </xf>
    <xf numFmtId="37" fontId="1" fillId="0" borderId="14" xfId="0" applyFont="1" applyBorder="1" applyAlignment="1">
      <alignment vertical="center"/>
    </xf>
    <xf numFmtId="37" fontId="7" fillId="0" borderId="0" xfId="0" applyFont="1" applyBorder="1" applyAlignment="1" applyProtection="1">
      <alignment horizontal="distributed" vertical="center"/>
      <protection locked="0"/>
    </xf>
    <xf numFmtId="37" fontId="7" fillId="0" borderId="14" xfId="0" applyFont="1" applyBorder="1" applyAlignment="1" applyProtection="1">
      <alignment horizontal="distributed" vertical="center"/>
      <protection locked="0"/>
    </xf>
    <xf numFmtId="37" fontId="7" fillId="0" borderId="33" xfId="0" applyFont="1" applyBorder="1" applyAlignment="1" applyProtection="1">
      <alignment horizontal="distributed" vertical="center"/>
      <protection locked="0"/>
    </xf>
    <xf numFmtId="37" fontId="7" fillId="0" borderId="78" xfId="0" applyFont="1" applyBorder="1" applyAlignment="1">
      <alignment horizontal="right" vertical="center"/>
    </xf>
    <xf numFmtId="37" fontId="1" fillId="0" borderId="60" xfId="0" applyFont="1" applyBorder="1" applyAlignment="1">
      <alignment vertical="center"/>
    </xf>
    <xf numFmtId="37" fontId="7" fillId="3" borderId="11" xfId="0" applyFont="1" applyFill="1" applyBorder="1" applyAlignment="1">
      <alignment horizontal="right" vertical="center"/>
    </xf>
    <xf numFmtId="37" fontId="7" fillId="3" borderId="33" xfId="0" applyFont="1" applyFill="1" applyBorder="1" applyAlignment="1">
      <alignment horizontal="right" vertical="center"/>
    </xf>
    <xf numFmtId="37" fontId="7" fillId="3" borderId="33" xfId="0" applyFont="1" applyFill="1" applyBorder="1" applyAlignment="1" applyProtection="1">
      <alignment horizontal="right" vertical="center"/>
      <protection locked="0"/>
    </xf>
    <xf numFmtId="37" fontId="7" fillId="3" borderId="0" xfId="0" applyFont="1" applyFill="1" applyBorder="1" applyAlignment="1" applyProtection="1">
      <alignment horizontal="right" vertical="center"/>
      <protection locked="0"/>
    </xf>
    <xf numFmtId="37" fontId="7" fillId="3" borderId="11" xfId="0" applyFont="1" applyFill="1" applyBorder="1" applyAlignment="1" applyProtection="1">
      <alignment horizontal="right" vertical="center"/>
      <protection locked="0"/>
    </xf>
    <xf numFmtId="182" fontId="7" fillId="3" borderId="14" xfId="0" applyNumberFormat="1" applyFont="1" applyFill="1" applyBorder="1" applyAlignment="1">
      <alignment horizontal="right" vertical="center"/>
    </xf>
    <xf numFmtId="182" fontId="7" fillId="3" borderId="33" xfId="0" applyNumberFormat="1" applyFont="1" applyFill="1" applyBorder="1" applyAlignment="1" applyProtection="1">
      <alignment horizontal="right" vertical="center"/>
      <protection locked="0"/>
    </xf>
    <xf numFmtId="182" fontId="7" fillId="3" borderId="34" xfId="0" applyNumberFormat="1" applyFont="1" applyFill="1" applyBorder="1" applyAlignment="1" applyProtection="1">
      <alignment horizontal="right" vertical="center" shrinkToFit="1"/>
      <protection locked="0"/>
    </xf>
    <xf numFmtId="37" fontId="7" fillId="3" borderId="80" xfId="0" applyFont="1" applyFill="1" applyBorder="1" applyAlignment="1" applyProtection="1">
      <alignment horizontal="distributed" vertical="center" shrinkToFit="1"/>
      <protection locked="0"/>
    </xf>
    <xf numFmtId="3" fontId="7" fillId="3" borderId="87" xfId="0" applyNumberFormat="1" applyFont="1" applyFill="1" applyBorder="1" applyAlignment="1">
      <alignment vertical="center" shrinkToFit="1"/>
    </xf>
    <xf numFmtId="3" fontId="7" fillId="3" borderId="72" xfId="0" applyNumberFormat="1" applyFont="1" applyFill="1" applyBorder="1" applyAlignment="1">
      <alignment vertical="center" shrinkToFit="1"/>
    </xf>
    <xf numFmtId="37" fontId="7" fillId="3" borderId="72" xfId="0" applyFont="1" applyFill="1" applyBorder="1" applyAlignment="1">
      <alignment vertical="center" shrinkToFit="1"/>
    </xf>
    <xf numFmtId="182" fontId="7" fillId="3" borderId="71" xfId="0" applyNumberFormat="1" applyFont="1" applyFill="1" applyBorder="1" applyAlignment="1">
      <alignment vertical="center" shrinkToFit="1"/>
    </xf>
    <xf numFmtId="182" fontId="7" fillId="3" borderId="72" xfId="0" applyNumberFormat="1" applyFont="1" applyFill="1" applyBorder="1" applyAlignment="1">
      <alignment vertical="center" shrinkToFit="1"/>
    </xf>
    <xf numFmtId="182" fontId="7" fillId="3" borderId="84" xfId="0" applyNumberFormat="1" applyFont="1" applyFill="1" applyBorder="1" applyAlignment="1">
      <alignment vertical="center" shrinkToFit="1"/>
    </xf>
    <xf numFmtId="37" fontId="7" fillId="0" borderId="88" xfId="0" applyFont="1" applyBorder="1" applyAlignment="1" applyProtection="1">
      <alignment horizontal="distributed" vertical="center" shrinkToFit="1"/>
      <protection locked="0"/>
    </xf>
    <xf numFmtId="3" fontId="7" fillId="3" borderId="28" xfId="0" applyNumberFormat="1" applyFont="1" applyFill="1" applyBorder="1" applyAlignment="1">
      <alignment vertical="center" shrinkToFit="1"/>
    </xf>
    <xf numFmtId="183" fontId="7" fillId="3" borderId="29" xfId="0" applyNumberFormat="1" applyFont="1" applyFill="1" applyBorder="1" applyAlignment="1">
      <alignment vertical="center" shrinkToFit="1"/>
    </xf>
    <xf numFmtId="183" fontId="7" fillId="3" borderId="28" xfId="0" applyNumberFormat="1" applyFont="1" applyFill="1" applyBorder="1" applyAlignment="1">
      <alignment vertical="center" shrinkToFit="1"/>
    </xf>
    <xf numFmtId="183" fontId="7" fillId="3" borderId="31" xfId="0" applyNumberFormat="1" applyFont="1" applyFill="1" applyBorder="1" applyAlignment="1">
      <alignment vertical="center" shrinkToFit="1"/>
    </xf>
    <xf numFmtId="37" fontId="7" fillId="0" borderId="73" xfId="0" applyFont="1" applyBorder="1" applyAlignment="1" applyProtection="1">
      <alignment horizontal="distributed" vertical="center"/>
      <protection locked="0"/>
    </xf>
    <xf numFmtId="182" fontId="7" fillId="3" borderId="33" xfId="0" applyNumberFormat="1" applyFont="1" applyFill="1" applyBorder="1" applyAlignment="1" applyProtection="1">
      <alignment vertical="center"/>
      <protection locked="0"/>
    </xf>
    <xf numFmtId="182" fontId="7" fillId="3" borderId="69" xfId="0" applyNumberFormat="1" applyFont="1" applyFill="1" applyBorder="1" applyAlignment="1" applyProtection="1">
      <alignment vertical="center"/>
      <protection locked="0"/>
    </xf>
    <xf numFmtId="37" fontId="1" fillId="3" borderId="0" xfId="0" applyFont="1" applyFill="1" applyAlignment="1">
      <alignment vertical="center"/>
    </xf>
    <xf numFmtId="182" fontId="7" fillId="3" borderId="72" xfId="0" applyNumberFormat="1" applyFont="1" applyFill="1" applyBorder="1" applyAlignment="1">
      <alignment vertical="center"/>
    </xf>
    <xf numFmtId="182" fontId="7" fillId="3" borderId="72" xfId="0" applyNumberFormat="1" applyFont="1" applyFill="1" applyBorder="1" applyAlignment="1" applyProtection="1">
      <alignment horizontal="right" vertical="center"/>
    </xf>
    <xf numFmtId="182" fontId="7" fillId="3" borderId="84" xfId="0" applyNumberFormat="1" applyFont="1" applyFill="1" applyBorder="1" applyAlignment="1" applyProtection="1">
      <alignment vertical="center"/>
      <protection locked="0"/>
    </xf>
    <xf numFmtId="183" fontId="7" fillId="3" borderId="28" xfId="0" applyNumberFormat="1" applyFont="1" applyFill="1" applyBorder="1" applyAlignment="1">
      <alignment vertical="center"/>
    </xf>
    <xf numFmtId="182" fontId="7" fillId="3" borderId="31" xfId="0" applyNumberFormat="1" applyFont="1" applyFill="1" applyBorder="1" applyAlignment="1" applyProtection="1">
      <alignment vertical="center"/>
      <protection locked="0"/>
    </xf>
    <xf numFmtId="37" fontId="31" fillId="3" borderId="0" xfId="0" applyFont="1" applyFill="1" applyAlignment="1" applyProtection="1">
      <alignment vertical="center"/>
      <protection locked="0"/>
    </xf>
    <xf numFmtId="37" fontId="7" fillId="0" borderId="0" xfId="0" applyFont="1" applyBorder="1" applyAlignment="1">
      <alignment horizontal="right" vertical="center"/>
    </xf>
    <xf numFmtId="37" fontId="19" fillId="3" borderId="0" xfId="0" applyFont="1" applyFill="1" applyAlignment="1" applyProtection="1">
      <alignment vertical="center"/>
      <protection locked="0"/>
    </xf>
    <xf numFmtId="37" fontId="7" fillId="0" borderId="85" xfId="0" applyFont="1" applyBorder="1" applyAlignment="1">
      <alignment vertical="center"/>
    </xf>
    <xf numFmtId="37" fontId="7" fillId="0" borderId="86" xfId="0" applyFont="1" applyBorder="1" applyAlignment="1">
      <alignment vertical="center"/>
    </xf>
    <xf numFmtId="37" fontId="7" fillId="3" borderId="97" xfId="0" applyFont="1" applyFill="1" applyBorder="1" applyAlignment="1">
      <alignment horizontal="distributed" vertical="center"/>
    </xf>
    <xf numFmtId="3" fontId="7" fillId="3" borderId="8" xfId="0" applyNumberFormat="1" applyFont="1" applyFill="1" applyBorder="1" applyAlignment="1">
      <alignment horizontal="center" vertical="center"/>
    </xf>
    <xf numFmtId="38" fontId="7" fillId="3" borderId="67" xfId="1" applyFont="1" applyFill="1" applyBorder="1" applyAlignment="1">
      <alignment horizontal="right" vertical="center"/>
    </xf>
    <xf numFmtId="3" fontId="7" fillId="3" borderId="67" xfId="0" applyNumberFormat="1" applyFont="1" applyFill="1" applyBorder="1" applyAlignment="1" applyProtection="1">
      <alignment horizontal="right" vertical="center"/>
    </xf>
    <xf numFmtId="37" fontId="7" fillId="3" borderId="69" xfId="0" applyFont="1" applyFill="1" applyBorder="1" applyAlignment="1">
      <alignment horizontal="right" vertical="center"/>
    </xf>
    <xf numFmtId="37" fontId="7" fillId="3" borderId="79" xfId="0" applyFont="1" applyFill="1" applyBorder="1" applyAlignment="1">
      <alignment horizontal="distributed" vertical="center"/>
    </xf>
    <xf numFmtId="3" fontId="7" fillId="3" borderId="87" xfId="0" applyNumberFormat="1" applyFont="1" applyFill="1" applyBorder="1" applyAlignment="1">
      <alignment horizontal="center" vertical="center"/>
    </xf>
    <xf numFmtId="37" fontId="7" fillId="3" borderId="72" xfId="0" applyFont="1" applyFill="1" applyBorder="1" applyAlignment="1">
      <alignment horizontal="right" vertical="center"/>
    </xf>
    <xf numFmtId="38" fontId="7" fillId="3" borderId="72" xfId="1" applyFont="1" applyFill="1" applyBorder="1" applyAlignment="1">
      <alignment horizontal="right" vertical="center"/>
    </xf>
    <xf numFmtId="3" fontId="7" fillId="3" borderId="72" xfId="0" applyNumberFormat="1" applyFont="1" applyFill="1" applyBorder="1" applyAlignment="1" applyProtection="1">
      <alignment horizontal="right" vertical="center"/>
    </xf>
    <xf numFmtId="37" fontId="7" fillId="3" borderId="84" xfId="0" applyFont="1" applyFill="1" applyBorder="1" applyAlignment="1">
      <alignment horizontal="right" vertical="center"/>
    </xf>
    <xf numFmtId="3" fontId="7" fillId="3" borderId="27" xfId="0" applyNumberFormat="1" applyFont="1" applyFill="1" applyBorder="1" applyAlignment="1">
      <alignment horizontal="center" vertical="center"/>
    </xf>
    <xf numFmtId="37" fontId="7" fillId="3" borderId="28" xfId="0" applyFont="1" applyFill="1" applyBorder="1" applyAlignment="1">
      <alignment horizontal="right" vertical="center"/>
    </xf>
    <xf numFmtId="37" fontId="7" fillId="3" borderId="28" xfId="0" applyFont="1" applyFill="1" applyBorder="1" applyAlignment="1">
      <alignment horizontal="center" vertical="center"/>
    </xf>
    <xf numFmtId="37" fontId="7" fillId="3" borderId="31" xfId="0" applyFont="1" applyFill="1" applyBorder="1" applyAlignment="1">
      <alignment horizontal="right" vertical="center"/>
    </xf>
    <xf numFmtId="37" fontId="7" fillId="0" borderId="44" xfId="0" applyFont="1" applyBorder="1" applyAlignment="1">
      <alignment horizontal="right"/>
    </xf>
    <xf numFmtId="37" fontId="7" fillId="0" borderId="82" xfId="0" applyFont="1" applyBorder="1" applyAlignment="1" applyProtection="1">
      <alignment vertical="center"/>
      <protection locked="0"/>
    </xf>
    <xf numFmtId="37" fontId="7" fillId="0" borderId="85" xfId="0" applyFont="1" applyBorder="1" applyAlignment="1" applyProtection="1">
      <alignment horizontal="left" vertical="center"/>
      <protection locked="0"/>
    </xf>
    <xf numFmtId="37" fontId="7" fillId="0" borderId="12" xfId="0" applyFont="1" applyBorder="1" applyAlignment="1" applyProtection="1">
      <alignment vertical="center"/>
      <protection locked="0"/>
    </xf>
    <xf numFmtId="37" fontId="7" fillId="0" borderId="12" xfId="0" applyFont="1" applyBorder="1" applyAlignment="1" applyProtection="1">
      <alignment horizontal="distributed" vertical="center"/>
      <protection locked="0"/>
    </xf>
    <xf numFmtId="37" fontId="7" fillId="0" borderId="87" xfId="0" applyFont="1" applyBorder="1" applyAlignment="1" applyProtection="1">
      <alignment horizontal="center" vertical="center"/>
      <protection locked="0"/>
    </xf>
    <xf numFmtId="3" fontId="7" fillId="3" borderId="8" xfId="0" applyNumberFormat="1" applyFont="1" applyFill="1" applyBorder="1" applyAlignment="1">
      <alignment vertical="center"/>
    </xf>
    <xf numFmtId="3" fontId="7" fillId="3" borderId="67" xfId="0" applyNumberFormat="1" applyFont="1" applyFill="1" applyBorder="1" applyAlignment="1" applyProtection="1">
      <alignment vertical="center"/>
    </xf>
    <xf numFmtId="38" fontId="7" fillId="3" borderId="67" xfId="1" applyFont="1" applyFill="1" applyBorder="1" applyAlignment="1">
      <alignment vertical="center"/>
    </xf>
    <xf numFmtId="3" fontId="7" fillId="3" borderId="87" xfId="0" applyNumberFormat="1" applyFont="1" applyFill="1" applyBorder="1" applyAlignment="1">
      <alignment vertical="center"/>
    </xf>
    <xf numFmtId="3" fontId="7" fillId="3" borderId="72" xfId="0" applyNumberFormat="1" applyFont="1" applyFill="1" applyBorder="1" applyAlignment="1" applyProtection="1">
      <alignment vertical="center"/>
    </xf>
    <xf numFmtId="38" fontId="7" fillId="3" borderId="72" xfId="1" applyFont="1" applyFill="1" applyBorder="1" applyAlignment="1">
      <alignment vertical="center"/>
    </xf>
    <xf numFmtId="3" fontId="7" fillId="3" borderId="27" xfId="0" applyNumberFormat="1" applyFont="1" applyFill="1" applyBorder="1" applyAlignment="1">
      <alignment vertical="center"/>
    </xf>
    <xf numFmtId="3" fontId="7" fillId="3" borderId="29" xfId="0" applyNumberFormat="1" applyFont="1" applyFill="1" applyBorder="1" applyAlignment="1">
      <alignment vertical="center"/>
    </xf>
    <xf numFmtId="3" fontId="7" fillId="3" borderId="31" xfId="0" applyNumberFormat="1" applyFont="1" applyFill="1" applyBorder="1" applyAlignment="1">
      <alignment horizontal="right" vertical="center"/>
    </xf>
    <xf numFmtId="37" fontId="7" fillId="3" borderId="44" xfId="0" applyFont="1" applyFill="1" applyBorder="1" applyAlignment="1">
      <alignment horizontal="distributed" vertical="center"/>
    </xf>
    <xf numFmtId="37" fontId="7" fillId="0" borderId="14" xfId="0" applyFont="1" applyBorder="1" applyAlignment="1" applyProtection="1">
      <alignment horizontal="left" vertical="center"/>
      <protection locked="0"/>
    </xf>
    <xf numFmtId="37" fontId="7" fillId="0" borderId="0" xfId="0" applyFont="1" applyBorder="1" applyAlignment="1" applyProtection="1">
      <alignment horizontal="left" vertical="center"/>
      <protection locked="0"/>
    </xf>
    <xf numFmtId="37" fontId="7" fillId="3" borderId="100" xfId="0" applyFont="1" applyFill="1" applyBorder="1" applyAlignment="1">
      <alignment horizontal="right" vertical="center"/>
    </xf>
    <xf numFmtId="37" fontId="7" fillId="3" borderId="6" xfId="0" applyFont="1" applyFill="1" applyBorder="1" applyAlignment="1">
      <alignment horizontal="right" vertical="center"/>
    </xf>
    <xf numFmtId="3" fontId="7" fillId="3" borderId="67" xfId="0" applyNumberFormat="1" applyFont="1" applyFill="1" applyBorder="1" applyAlignment="1">
      <alignment horizontal="right" vertical="center"/>
    </xf>
    <xf numFmtId="3" fontId="7" fillId="3" borderId="69" xfId="0" applyNumberFormat="1" applyFont="1" applyFill="1" applyBorder="1" applyAlignment="1">
      <alignment horizontal="right" vertical="center"/>
    </xf>
    <xf numFmtId="37" fontId="7" fillId="3" borderId="90" xfId="0" applyFont="1" applyFill="1" applyBorder="1" applyAlignment="1">
      <alignment horizontal="right" vertical="center"/>
    </xf>
    <xf numFmtId="37" fontId="7" fillId="3" borderId="71" xfId="0" applyFont="1" applyFill="1" applyBorder="1" applyAlignment="1">
      <alignment horizontal="right" vertical="center"/>
    </xf>
    <xf numFmtId="3" fontId="7" fillId="3" borderId="72" xfId="0" applyNumberFormat="1" applyFont="1" applyFill="1" applyBorder="1" applyAlignment="1">
      <alignment horizontal="right" vertical="center"/>
    </xf>
    <xf numFmtId="3" fontId="7" fillId="3" borderId="86" xfId="0" applyNumberFormat="1" applyFont="1" applyFill="1" applyBorder="1" applyAlignment="1">
      <alignment horizontal="right" vertical="center"/>
    </xf>
    <xf numFmtId="3" fontId="7" fillId="3" borderId="30" xfId="0" applyNumberFormat="1" applyFont="1" applyFill="1" applyBorder="1" applyAlignment="1">
      <alignment horizontal="right" vertical="center"/>
    </xf>
    <xf numFmtId="3" fontId="7" fillId="3" borderId="27" xfId="0" applyNumberFormat="1" applyFont="1" applyFill="1" applyBorder="1" applyAlignment="1">
      <alignment horizontal="right" vertical="center"/>
    </xf>
    <xf numFmtId="3" fontId="7" fillId="3" borderId="29" xfId="0" applyNumberFormat="1" applyFont="1" applyFill="1" applyBorder="1" applyAlignment="1">
      <alignment horizontal="right" vertical="center"/>
    </xf>
    <xf numFmtId="3" fontId="7" fillId="3" borderId="28" xfId="0" applyNumberFormat="1" applyFont="1" applyFill="1" applyBorder="1" applyAlignment="1">
      <alignment horizontal="right" vertical="center"/>
    </xf>
    <xf numFmtId="3" fontId="7" fillId="3" borderId="95" xfId="0" applyNumberFormat="1" applyFont="1" applyFill="1" applyBorder="1" applyAlignment="1">
      <alignment horizontal="right" vertical="center"/>
    </xf>
    <xf numFmtId="37" fontId="7" fillId="0" borderId="5" xfId="0" applyFont="1" applyBorder="1" applyAlignment="1">
      <alignment horizontal="right"/>
    </xf>
    <xf numFmtId="37" fontId="7" fillId="0" borderId="18" xfId="0" applyFont="1" applyBorder="1" applyAlignment="1">
      <alignment horizontal="center" vertical="center"/>
    </xf>
    <xf numFmtId="37" fontId="7" fillId="0" borderId="11" xfId="0" applyFont="1" applyBorder="1" applyAlignment="1" applyProtection="1">
      <alignment horizontal="distributed" vertical="center"/>
      <protection locked="0"/>
    </xf>
    <xf numFmtId="3" fontId="7" fillId="3" borderId="100" xfId="0" applyNumberFormat="1" applyFont="1" applyFill="1" applyBorder="1" applyAlignment="1" applyProtection="1">
      <alignment horizontal="right" vertical="center"/>
    </xf>
    <xf numFmtId="38" fontId="7" fillId="3" borderId="8" xfId="1" applyFont="1" applyFill="1" applyBorder="1" applyAlignment="1">
      <alignment horizontal="right" vertical="center"/>
    </xf>
    <xf numFmtId="183" fontId="7" fillId="3" borderId="67" xfId="0" applyNumberFormat="1" applyFont="1" applyFill="1" applyBorder="1" applyAlignment="1">
      <alignment horizontal="right" vertical="center"/>
    </xf>
    <xf numFmtId="183" fontId="7" fillId="3" borderId="69" xfId="0" applyNumberFormat="1" applyFont="1" applyFill="1" applyBorder="1" applyAlignment="1" applyProtection="1">
      <alignment horizontal="right" vertical="center"/>
    </xf>
    <xf numFmtId="3" fontId="7" fillId="3" borderId="90" xfId="0" applyNumberFormat="1" applyFont="1" applyFill="1" applyBorder="1" applyAlignment="1" applyProtection="1">
      <alignment horizontal="right" vertical="center"/>
    </xf>
    <xf numFmtId="38" fontId="7" fillId="3" borderId="87" xfId="1" applyFont="1" applyFill="1" applyBorder="1" applyAlignment="1">
      <alignment horizontal="right" vertical="center"/>
    </xf>
    <xf numFmtId="183" fontId="7" fillId="3" borderId="72" xfId="0" applyNumberFormat="1" applyFont="1" applyFill="1" applyBorder="1" applyAlignment="1">
      <alignment horizontal="right" vertical="center"/>
    </xf>
    <xf numFmtId="183" fontId="7" fillId="3" borderId="84" xfId="0" applyNumberFormat="1" applyFont="1" applyFill="1" applyBorder="1" applyAlignment="1" applyProtection="1">
      <alignment horizontal="right" vertical="center"/>
    </xf>
    <xf numFmtId="183" fontId="7" fillId="3" borderId="28" xfId="0" applyNumberFormat="1" applyFont="1" applyFill="1" applyBorder="1" applyAlignment="1">
      <alignment horizontal="right" vertical="center"/>
    </xf>
    <xf numFmtId="183" fontId="7" fillId="3" borderId="95" xfId="0" applyNumberFormat="1" applyFont="1" applyFill="1" applyBorder="1" applyAlignment="1">
      <alignment horizontal="right" vertical="center"/>
    </xf>
    <xf numFmtId="37" fontId="7" fillId="0" borderId="12" xfId="0" applyFont="1" applyBorder="1" applyAlignment="1">
      <alignment horizontal="distributed" vertical="center"/>
    </xf>
    <xf numFmtId="37" fontId="7" fillId="0" borderId="35" xfId="0" applyFont="1" applyBorder="1" applyAlignment="1">
      <alignment horizontal="distributed" vertical="center"/>
    </xf>
    <xf numFmtId="37" fontId="7" fillId="0" borderId="37" xfId="0" applyFont="1" applyBorder="1" applyAlignment="1">
      <alignment horizontal="distributed" vertical="center"/>
    </xf>
    <xf numFmtId="37" fontId="7" fillId="0" borderId="34" xfId="0" applyFont="1" applyBorder="1" applyAlignment="1">
      <alignment horizontal="distributed" vertical="center"/>
    </xf>
    <xf numFmtId="37" fontId="7" fillId="0" borderId="42" xfId="0" applyFont="1" applyBorder="1" applyAlignment="1" applyProtection="1">
      <alignment horizontal="center" vertical="center"/>
      <protection locked="0"/>
    </xf>
    <xf numFmtId="183" fontId="7" fillId="3" borderId="100" xfId="0" applyNumberFormat="1" applyFont="1" applyFill="1" applyBorder="1" applyAlignment="1" applyProtection="1">
      <alignment horizontal="right" vertical="center"/>
    </xf>
    <xf numFmtId="182" fontId="7" fillId="3" borderId="67" xfId="0" applyNumberFormat="1" applyFont="1" applyFill="1" applyBorder="1" applyAlignment="1">
      <alignment horizontal="right" vertical="center"/>
    </xf>
    <xf numFmtId="181" fontId="7" fillId="3" borderId="67" xfId="1" applyNumberFormat="1" applyFont="1" applyFill="1" applyBorder="1" applyAlignment="1">
      <alignment horizontal="right" vertical="center"/>
    </xf>
    <xf numFmtId="181" fontId="7" fillId="0" borderId="67" xfId="1" applyNumberFormat="1" applyFont="1" applyFill="1" applyBorder="1" applyAlignment="1">
      <alignment horizontal="right" vertical="center"/>
    </xf>
    <xf numFmtId="183" fontId="7" fillId="0" borderId="67" xfId="0" applyNumberFormat="1" applyFont="1" applyFill="1" applyBorder="1" applyAlignment="1" applyProtection="1">
      <alignment horizontal="right" vertical="center"/>
    </xf>
    <xf numFmtId="183" fontId="7" fillId="3" borderId="90" xfId="0" applyNumberFormat="1" applyFont="1" applyFill="1" applyBorder="1" applyAlignment="1" applyProtection="1">
      <alignment horizontal="right" vertical="center"/>
    </xf>
    <xf numFmtId="182" fontId="7" fillId="3" borderId="72" xfId="0" applyNumberFormat="1" applyFont="1" applyFill="1" applyBorder="1" applyAlignment="1">
      <alignment horizontal="right" vertical="center"/>
    </xf>
    <xf numFmtId="181" fontId="7" fillId="3" borderId="72" xfId="1" applyNumberFormat="1" applyFont="1" applyFill="1" applyBorder="1" applyAlignment="1">
      <alignment horizontal="right" vertical="center"/>
    </xf>
    <xf numFmtId="183" fontId="7" fillId="3" borderId="72" xfId="0" applyNumberFormat="1" applyFont="1" applyFill="1" applyBorder="1" applyAlignment="1" applyProtection="1">
      <alignment horizontal="right" vertical="center"/>
    </xf>
    <xf numFmtId="183" fontId="7" fillId="3" borderId="30" xfId="0" applyNumberFormat="1" applyFont="1" applyFill="1" applyBorder="1" applyAlignment="1">
      <alignment horizontal="right" vertical="center"/>
    </xf>
    <xf numFmtId="183" fontId="7" fillId="3" borderId="27" xfId="0" applyNumberFormat="1" applyFont="1" applyFill="1" applyBorder="1" applyAlignment="1">
      <alignment horizontal="right" vertical="center"/>
    </xf>
    <xf numFmtId="37" fontId="6" fillId="0" borderId="0" xfId="0" applyFont="1" applyAlignment="1" applyProtection="1">
      <alignment horizontal="left" vertical="center"/>
      <protection locked="0"/>
    </xf>
    <xf numFmtId="37" fontId="7" fillId="0" borderId="69" xfId="0" applyFont="1" applyBorder="1" applyAlignment="1">
      <alignment horizontal="center" vertical="center" shrinkToFit="1"/>
    </xf>
    <xf numFmtId="37" fontId="7" fillId="0" borderId="36" xfId="0" applyFont="1" applyBorder="1" applyAlignment="1">
      <alignment vertical="center"/>
    </xf>
    <xf numFmtId="37" fontId="7" fillId="0" borderId="84" xfId="0" applyFont="1" applyBorder="1" applyAlignment="1">
      <alignment horizontal="center" vertical="center"/>
    </xf>
    <xf numFmtId="37" fontId="7" fillId="0" borderId="34" xfId="0" applyFont="1" applyBorder="1" applyAlignment="1" applyProtection="1">
      <alignment vertical="center"/>
      <protection locked="0"/>
    </xf>
    <xf numFmtId="190" fontId="7" fillId="3" borderId="97" xfId="0" applyNumberFormat="1" applyFont="1" applyFill="1" applyBorder="1" applyAlignment="1" applyProtection="1">
      <alignment horizontal="distributed" vertical="center" shrinkToFit="1"/>
      <protection locked="0"/>
    </xf>
    <xf numFmtId="37" fontId="7" fillId="3" borderId="100" xfId="0" applyFont="1" applyFill="1" applyBorder="1" applyAlignment="1" applyProtection="1">
      <alignment horizontal="right" vertical="center" shrinkToFit="1"/>
      <protection locked="0"/>
    </xf>
    <xf numFmtId="37" fontId="7" fillId="3" borderId="67" xfId="0" applyFont="1" applyFill="1" applyBorder="1" applyAlignment="1" applyProtection="1">
      <alignment horizontal="right" vertical="center" shrinkToFit="1"/>
      <protection locked="0"/>
    </xf>
    <xf numFmtId="37" fontId="7" fillId="3" borderId="67" xfId="0" applyFont="1" applyFill="1" applyBorder="1" applyAlignment="1">
      <alignment horizontal="right" vertical="center" shrinkToFit="1"/>
    </xf>
    <xf numFmtId="37" fontId="7" fillId="3" borderId="6" xfId="0" applyFont="1" applyFill="1" applyBorder="1" applyAlignment="1">
      <alignment horizontal="right" vertical="center" shrinkToFit="1"/>
    </xf>
    <xf numFmtId="37" fontId="7" fillId="3" borderId="69" xfId="0" applyFont="1" applyFill="1" applyBorder="1" applyAlignment="1" applyProtection="1">
      <alignment vertical="center" shrinkToFit="1"/>
      <protection locked="0"/>
    </xf>
    <xf numFmtId="190" fontId="7" fillId="3" borderId="79" xfId="0" applyNumberFormat="1" applyFont="1" applyFill="1" applyBorder="1" applyAlignment="1" applyProtection="1">
      <alignment horizontal="distributed" vertical="center" shrinkToFit="1"/>
      <protection locked="0"/>
    </xf>
    <xf numFmtId="37" fontId="7" fillId="3" borderId="90" xfId="0" applyFont="1" applyFill="1" applyBorder="1" applyAlignment="1" applyProtection="1">
      <alignment horizontal="right" vertical="center" shrinkToFit="1"/>
      <protection locked="0"/>
    </xf>
    <xf numFmtId="37" fontId="7" fillId="3" borderId="72" xfId="0" applyFont="1" applyFill="1" applyBorder="1" applyAlignment="1" applyProtection="1">
      <alignment horizontal="right" vertical="center" shrinkToFit="1"/>
      <protection locked="0"/>
    </xf>
    <xf numFmtId="37" fontId="7" fillId="3" borderId="71" xfId="0" applyFont="1" applyFill="1" applyBorder="1" applyAlignment="1">
      <alignment horizontal="right" vertical="center" shrinkToFit="1"/>
    </xf>
    <xf numFmtId="37" fontId="7" fillId="3" borderId="84" xfId="0" applyFont="1" applyFill="1" applyBorder="1" applyAlignment="1" applyProtection="1">
      <alignment vertical="center" shrinkToFit="1"/>
      <protection locked="0"/>
    </xf>
    <xf numFmtId="38" fontId="7" fillId="3" borderId="30" xfId="1" applyFont="1" applyFill="1" applyBorder="1" applyAlignment="1">
      <alignment horizontal="right" vertical="center" shrinkToFit="1"/>
    </xf>
    <xf numFmtId="38" fontId="7" fillId="3" borderId="28" xfId="1" applyFont="1" applyFill="1" applyBorder="1" applyAlignment="1">
      <alignment horizontal="right" vertical="center" shrinkToFit="1"/>
    </xf>
    <xf numFmtId="38" fontId="7" fillId="3" borderId="29" xfId="1" applyFont="1" applyFill="1" applyBorder="1" applyAlignment="1">
      <alignment horizontal="right" vertical="center" shrinkToFit="1"/>
    </xf>
    <xf numFmtId="38" fontId="7" fillId="3" borderId="31" xfId="1" applyFont="1" applyFill="1" applyBorder="1" applyAlignment="1">
      <alignment vertical="center" shrinkToFit="1"/>
    </xf>
    <xf numFmtId="37" fontId="7" fillId="0" borderId="18" xfId="0" applyFont="1" applyBorder="1" applyAlignment="1" applyProtection="1">
      <alignment horizontal="left" vertical="center"/>
      <protection locked="0"/>
    </xf>
    <xf numFmtId="37" fontId="7" fillId="0" borderId="82" xfId="0" applyFont="1" applyBorder="1" applyAlignment="1">
      <alignment horizontal="left" vertical="center"/>
    </xf>
    <xf numFmtId="37" fontId="7" fillId="0" borderId="12" xfId="0" applyFont="1" applyBorder="1" applyAlignment="1">
      <alignment horizontal="left" vertical="center"/>
    </xf>
    <xf numFmtId="37" fontId="7" fillId="0" borderId="12" xfId="0" applyFont="1" applyBorder="1" applyAlignment="1" applyProtection="1">
      <alignment horizontal="left" vertical="center"/>
      <protection locked="0"/>
    </xf>
    <xf numFmtId="190" fontId="7" fillId="3" borderId="75" xfId="0" applyNumberFormat="1" applyFont="1" applyFill="1" applyBorder="1" applyAlignment="1" applyProtection="1">
      <alignment horizontal="distributed" vertical="center"/>
      <protection locked="0"/>
    </xf>
    <xf numFmtId="37" fontId="7" fillId="3" borderId="96" xfId="0" applyFont="1" applyFill="1" applyBorder="1" applyAlignment="1" applyProtection="1">
      <alignment vertical="center"/>
      <protection locked="0"/>
    </xf>
    <xf numFmtId="38" fontId="7" fillId="3" borderId="96" xfId="1" applyFont="1" applyFill="1" applyBorder="1" applyAlignment="1" applyProtection="1">
      <alignment vertical="center"/>
      <protection locked="0"/>
    </xf>
    <xf numFmtId="38" fontId="7" fillId="3" borderId="3" xfId="1" applyFont="1" applyFill="1" applyBorder="1" applyAlignment="1" applyProtection="1">
      <alignment vertical="center"/>
      <protection locked="0"/>
    </xf>
    <xf numFmtId="37" fontId="7" fillId="3" borderId="96" xfId="0" applyFont="1" applyFill="1" applyBorder="1" applyAlignment="1">
      <alignment vertical="center"/>
    </xf>
    <xf numFmtId="37" fontId="7" fillId="3" borderId="4" xfId="0" applyFont="1" applyFill="1" applyBorder="1" applyAlignment="1">
      <alignment vertical="center"/>
    </xf>
    <xf numFmtId="37" fontId="7" fillId="3" borderId="3" xfId="0" applyFont="1" applyFill="1" applyBorder="1" applyAlignment="1">
      <alignment vertical="center"/>
    </xf>
    <xf numFmtId="37" fontId="7" fillId="3" borderId="91" xfId="0" applyFont="1" applyFill="1" applyBorder="1" applyAlignment="1" applyProtection="1">
      <alignment vertical="center"/>
      <protection locked="0"/>
    </xf>
    <xf numFmtId="190" fontId="7" fillId="3" borderId="79" xfId="0" applyNumberFormat="1" applyFont="1" applyFill="1" applyBorder="1" applyAlignment="1" applyProtection="1">
      <alignment horizontal="distributed" vertical="center"/>
      <protection locked="0"/>
    </xf>
    <xf numFmtId="37" fontId="7" fillId="3" borderId="72" xfId="0" applyFont="1" applyFill="1" applyBorder="1" applyAlignment="1" applyProtection="1">
      <alignment vertical="center"/>
      <protection locked="0"/>
    </xf>
    <xf numFmtId="38" fontId="7" fillId="3" borderId="72" xfId="1" applyFont="1" applyFill="1" applyBorder="1" applyAlignment="1" applyProtection="1">
      <alignment vertical="center"/>
      <protection locked="0"/>
    </xf>
    <xf numFmtId="38" fontId="7" fillId="3" borderId="87" xfId="1" applyFont="1" applyFill="1" applyBorder="1" applyAlignment="1" applyProtection="1">
      <alignment vertical="center"/>
      <protection locked="0"/>
    </xf>
    <xf numFmtId="37" fontId="7" fillId="3" borderId="87" xfId="0" applyFont="1" applyFill="1" applyBorder="1" applyAlignment="1">
      <alignment vertical="center"/>
    </xf>
    <xf numFmtId="37" fontId="7" fillId="3" borderId="84" xfId="0" applyFont="1" applyFill="1" applyBorder="1" applyAlignment="1" applyProtection="1">
      <alignment vertical="center"/>
      <protection locked="0"/>
    </xf>
    <xf numFmtId="38" fontId="7" fillId="3" borderId="28" xfId="1" applyFont="1" applyFill="1" applyBorder="1" applyAlignment="1">
      <alignment vertical="center"/>
    </xf>
    <xf numFmtId="38" fontId="7" fillId="3" borderId="31" xfId="1" applyFont="1" applyFill="1" applyBorder="1" applyAlignment="1">
      <alignment vertical="center"/>
    </xf>
    <xf numFmtId="190" fontId="7" fillId="3" borderId="75" xfId="0" applyNumberFormat="1" applyFont="1" applyFill="1" applyBorder="1" applyAlignment="1" applyProtection="1">
      <alignment horizontal="distributed" vertical="center" shrinkToFit="1"/>
      <protection locked="0"/>
    </xf>
    <xf numFmtId="37" fontId="7" fillId="3" borderId="3" xfId="0" applyFont="1" applyFill="1" applyBorder="1" applyAlignment="1" applyProtection="1">
      <alignment vertical="center" shrinkToFit="1"/>
      <protection locked="0"/>
    </xf>
    <xf numFmtId="37" fontId="7" fillId="3" borderId="3" xfId="0" applyFont="1" applyFill="1" applyBorder="1" applyAlignment="1" applyProtection="1">
      <alignment horizontal="right" vertical="center" shrinkToFit="1"/>
      <protection locked="0"/>
    </xf>
    <xf numFmtId="37" fontId="7" fillId="3" borderId="5" xfId="0" applyFont="1" applyFill="1" applyBorder="1" applyAlignment="1" applyProtection="1">
      <alignment horizontal="right" vertical="center" shrinkToFit="1"/>
      <protection locked="0"/>
    </xf>
    <xf numFmtId="37" fontId="7" fillId="3" borderId="3" xfId="0" applyFont="1" applyFill="1" applyBorder="1" applyAlignment="1">
      <alignment horizontal="right" vertical="center" shrinkToFit="1"/>
    </xf>
    <xf numFmtId="37" fontId="7" fillId="3" borderId="96" xfId="0" applyFont="1" applyFill="1" applyBorder="1" applyAlignment="1" applyProtection="1">
      <alignment horizontal="right" vertical="center" shrinkToFit="1"/>
      <protection locked="0"/>
    </xf>
    <xf numFmtId="37" fontId="7" fillId="3" borderId="5" xfId="0" applyFont="1" applyFill="1" applyBorder="1" applyAlignment="1">
      <alignment horizontal="right" vertical="center" shrinkToFit="1"/>
    </xf>
    <xf numFmtId="37" fontId="7" fillId="3" borderId="96" xfId="0" applyFont="1" applyFill="1" applyBorder="1" applyAlignment="1">
      <alignment vertical="center" shrinkToFit="1"/>
    </xf>
    <xf numFmtId="37" fontId="7" fillId="3" borderId="4" xfId="0" applyFont="1" applyFill="1" applyBorder="1" applyAlignment="1" applyProtection="1">
      <alignment vertical="center" shrinkToFit="1"/>
      <protection locked="0"/>
    </xf>
    <xf numFmtId="37" fontId="7" fillId="3" borderId="91" xfId="0" applyFont="1" applyFill="1" applyBorder="1" applyAlignment="1" applyProtection="1">
      <alignment horizontal="right" vertical="center" shrinkToFit="1"/>
      <protection locked="0"/>
    </xf>
    <xf numFmtId="37" fontId="7" fillId="3" borderId="87" xfId="0" applyFont="1" applyFill="1" applyBorder="1" applyAlignment="1" applyProtection="1">
      <alignment vertical="center" shrinkToFit="1"/>
      <protection locked="0"/>
    </xf>
    <xf numFmtId="37" fontId="7" fillId="3" borderId="87" xfId="0" applyFont="1" applyFill="1" applyBorder="1" applyAlignment="1" applyProtection="1">
      <alignment horizontal="right" vertical="center" shrinkToFit="1"/>
      <protection locked="0"/>
    </xf>
    <xf numFmtId="37" fontId="7" fillId="3" borderId="85" xfId="0" applyFont="1" applyFill="1" applyBorder="1" applyAlignment="1" applyProtection="1">
      <alignment horizontal="right" vertical="center" shrinkToFit="1"/>
      <protection locked="0"/>
    </xf>
    <xf numFmtId="37" fontId="7" fillId="3" borderId="72" xfId="0" applyFont="1" applyFill="1" applyBorder="1" applyAlignment="1">
      <alignment horizontal="right" vertical="center" shrinkToFit="1"/>
    </xf>
    <xf numFmtId="37" fontId="7" fillId="3" borderId="87" xfId="0" applyFont="1" applyFill="1" applyBorder="1" applyAlignment="1">
      <alignment horizontal="right" vertical="center" shrinkToFit="1"/>
    </xf>
    <xf numFmtId="37" fontId="7" fillId="3" borderId="85" xfId="0" applyFont="1" applyFill="1" applyBorder="1" applyAlignment="1">
      <alignment horizontal="right" vertical="center" shrinkToFit="1"/>
    </xf>
    <xf numFmtId="37" fontId="7" fillId="3" borderId="71" xfId="0" applyFont="1" applyFill="1" applyBorder="1" applyAlignment="1" applyProtection="1">
      <alignment vertical="center" shrinkToFit="1"/>
      <protection locked="0"/>
    </xf>
    <xf numFmtId="37" fontId="7" fillId="3" borderId="84" xfId="0" applyFont="1" applyFill="1" applyBorder="1" applyAlignment="1" applyProtection="1">
      <alignment horizontal="right" vertical="center" shrinkToFit="1"/>
      <protection locked="0"/>
    </xf>
    <xf numFmtId="37" fontId="7" fillId="3" borderId="27" xfId="0" applyFont="1" applyFill="1" applyBorder="1" applyAlignment="1">
      <alignment vertical="center" shrinkToFit="1"/>
    </xf>
    <xf numFmtId="37" fontId="7" fillId="3" borderId="28" xfId="0" applyFont="1" applyFill="1" applyBorder="1" applyAlignment="1">
      <alignment vertical="center" shrinkToFit="1"/>
    </xf>
    <xf numFmtId="37" fontId="7" fillId="3" borderId="31" xfId="0" applyFont="1" applyFill="1" applyBorder="1" applyAlignment="1">
      <alignment vertical="center" shrinkToFit="1"/>
    </xf>
    <xf numFmtId="37" fontId="7" fillId="3" borderId="7" xfId="0" applyFont="1" applyFill="1" applyBorder="1" applyAlignment="1">
      <alignment vertical="center" shrinkToFit="1"/>
    </xf>
    <xf numFmtId="37" fontId="7" fillId="3" borderId="67" xfId="0" applyFont="1" applyFill="1" applyBorder="1" applyAlignment="1" applyProtection="1">
      <alignment vertical="center" shrinkToFit="1"/>
      <protection locked="0"/>
    </xf>
    <xf numFmtId="37" fontId="7" fillId="3" borderId="8" xfId="0" applyFont="1" applyFill="1" applyBorder="1" applyAlignment="1">
      <alignment vertical="center" shrinkToFit="1"/>
    </xf>
    <xf numFmtId="37" fontId="7" fillId="3" borderId="67" xfId="0" applyFont="1" applyFill="1" applyBorder="1" applyAlignment="1">
      <alignment vertical="center" shrinkToFit="1"/>
    </xf>
    <xf numFmtId="37" fontId="7" fillId="3" borderId="69" xfId="0" applyFont="1" applyFill="1" applyBorder="1" applyAlignment="1" applyProtection="1">
      <alignment horizontal="right" vertical="center" shrinkToFit="1"/>
      <protection locked="0"/>
    </xf>
    <xf numFmtId="37" fontId="7" fillId="3" borderId="85" xfId="0" applyFont="1" applyFill="1" applyBorder="1" applyAlignment="1">
      <alignment vertical="center" shrinkToFit="1"/>
    </xf>
    <xf numFmtId="37" fontId="7" fillId="3" borderId="72" xfId="0" applyFont="1" applyFill="1" applyBorder="1" applyAlignment="1" applyProtection="1">
      <alignment vertical="center" shrinkToFit="1"/>
      <protection locked="0"/>
    </xf>
    <xf numFmtId="37" fontId="7" fillId="3" borderId="87" xfId="0" applyFont="1" applyFill="1" applyBorder="1" applyAlignment="1">
      <alignment vertical="center" shrinkToFit="1"/>
    </xf>
    <xf numFmtId="37" fontId="7" fillId="3" borderId="22" xfId="0" applyFont="1" applyFill="1" applyBorder="1" applyAlignment="1">
      <alignment vertical="center" shrinkToFit="1"/>
    </xf>
    <xf numFmtId="3" fontId="7" fillId="3" borderId="27" xfId="0" applyNumberFormat="1" applyFont="1" applyFill="1" applyBorder="1" applyAlignment="1">
      <alignment vertical="center" shrinkToFit="1"/>
    </xf>
    <xf numFmtId="37" fontId="7" fillId="3" borderId="73" xfId="0" applyFont="1" applyFill="1" applyBorder="1" applyAlignment="1">
      <alignment vertical="center" shrinkToFit="1"/>
    </xf>
    <xf numFmtId="3" fontId="7" fillId="3" borderId="31" xfId="0" applyNumberFormat="1" applyFont="1" applyFill="1" applyBorder="1" applyAlignment="1">
      <alignment vertical="center" shrinkToFit="1"/>
    </xf>
    <xf numFmtId="190" fontId="7" fillId="3" borderId="97" xfId="0" applyNumberFormat="1" applyFont="1" applyFill="1" applyBorder="1" applyAlignment="1" applyProtection="1">
      <alignment horizontal="distributed" vertical="center"/>
      <protection locked="0"/>
    </xf>
    <xf numFmtId="182" fontId="7" fillId="3" borderId="8" xfId="0" applyNumberFormat="1" applyFont="1" applyFill="1" applyBorder="1" applyAlignment="1">
      <alignment vertical="center"/>
    </xf>
    <xf numFmtId="181" fontId="7" fillId="3" borderId="67" xfId="1" applyNumberFormat="1" applyFont="1" applyFill="1" applyBorder="1" applyAlignment="1" applyProtection="1">
      <alignment horizontal="right" vertical="center"/>
      <protection locked="0"/>
    </xf>
    <xf numFmtId="182" fontId="7" fillId="3" borderId="67" xfId="0" applyNumberFormat="1" applyFont="1" applyFill="1" applyBorder="1" applyAlignment="1" applyProtection="1">
      <alignment vertical="center"/>
      <protection locked="0"/>
    </xf>
    <xf numFmtId="181" fontId="7" fillId="3" borderId="69" xfId="1" applyNumberFormat="1" applyFont="1" applyFill="1" applyBorder="1" applyAlignment="1" applyProtection="1">
      <alignment horizontal="right" vertical="center"/>
      <protection locked="0"/>
    </xf>
    <xf numFmtId="182" fontId="7" fillId="3" borderId="87" xfId="0" applyNumberFormat="1" applyFont="1" applyFill="1" applyBorder="1" applyAlignment="1">
      <alignment vertical="center"/>
    </xf>
    <xf numFmtId="181" fontId="7" fillId="3" borderId="72" xfId="1" applyNumberFormat="1" applyFont="1" applyFill="1" applyBorder="1" applyAlignment="1" applyProtection="1">
      <alignment horizontal="right" vertical="center"/>
      <protection locked="0"/>
    </xf>
    <xf numFmtId="182" fontId="7" fillId="3" borderId="72" xfId="0" applyNumberFormat="1" applyFont="1" applyFill="1" applyBorder="1" applyAlignment="1" applyProtection="1">
      <alignment horizontal="right" vertical="center"/>
      <protection locked="0"/>
    </xf>
    <xf numFmtId="182" fontId="7" fillId="3" borderId="72" xfId="0" applyNumberFormat="1" applyFont="1" applyFill="1" applyBorder="1" applyAlignment="1" applyProtection="1">
      <alignment vertical="center"/>
      <protection locked="0"/>
    </xf>
    <xf numFmtId="181" fontId="7" fillId="3" borderId="84" xfId="1" applyNumberFormat="1" applyFont="1" applyFill="1" applyBorder="1" applyAlignment="1" applyProtection="1">
      <alignment horizontal="right" vertical="center"/>
      <protection locked="0"/>
    </xf>
    <xf numFmtId="182" fontId="7" fillId="3" borderId="28" xfId="0" applyNumberFormat="1" applyFont="1" applyFill="1" applyBorder="1" applyAlignment="1">
      <alignment horizontal="right" vertical="center"/>
    </xf>
    <xf numFmtId="181" fontId="7" fillId="3" borderId="28" xfId="1" applyNumberFormat="1" applyFont="1" applyFill="1" applyBorder="1" applyAlignment="1" applyProtection="1">
      <alignment horizontal="right" vertical="center"/>
      <protection locked="0"/>
    </xf>
    <xf numFmtId="182" fontId="7" fillId="3" borderId="31" xfId="0" applyNumberFormat="1" applyFont="1" applyFill="1" applyBorder="1" applyAlignment="1">
      <alignment horizontal="right" vertical="center"/>
    </xf>
    <xf numFmtId="37" fontId="7" fillId="0" borderId="82" xfId="0" applyFont="1" applyBorder="1" applyAlignment="1" applyProtection="1">
      <alignment horizontal="left" vertical="center"/>
      <protection locked="0"/>
    </xf>
    <xf numFmtId="37" fontId="7" fillId="0" borderId="94" xfId="0" applyFont="1" applyBorder="1" applyAlignment="1" applyProtection="1">
      <alignment horizontal="left" vertical="center"/>
      <protection locked="0"/>
    </xf>
    <xf numFmtId="37" fontId="19" fillId="0" borderId="0" xfId="0" applyFont="1" applyAlignment="1" applyProtection="1">
      <alignment horizontal="left" vertical="center"/>
      <protection locked="0"/>
    </xf>
    <xf numFmtId="37" fontId="7" fillId="0" borderId="0" xfId="0" applyFont="1" applyAlignment="1" applyProtection="1">
      <alignment vertical="center"/>
      <protection locked="0"/>
    </xf>
    <xf numFmtId="37" fontId="7" fillId="0" borderId="16" xfId="0" applyFont="1" applyBorder="1" applyAlignment="1" applyProtection="1">
      <alignment horizontal="left" vertical="center"/>
      <protection locked="0"/>
    </xf>
    <xf numFmtId="37" fontId="7" fillId="0" borderId="17" xfId="0" applyFont="1" applyBorder="1" applyAlignment="1" applyProtection="1">
      <alignment horizontal="center" vertical="center"/>
      <protection locked="0"/>
    </xf>
    <xf numFmtId="37" fontId="7" fillId="0" borderId="20" xfId="0" applyFont="1" applyBorder="1" applyAlignment="1">
      <alignment vertical="center"/>
    </xf>
    <xf numFmtId="37" fontId="7" fillId="0" borderId="34" xfId="0" applyFont="1" applyBorder="1" applyAlignment="1">
      <alignment vertical="center"/>
    </xf>
    <xf numFmtId="37" fontId="7" fillId="0" borderId="88" xfId="0" applyFont="1" applyBorder="1" applyAlignment="1">
      <alignment horizontal="distributed" vertical="center" shrinkToFit="1"/>
    </xf>
    <xf numFmtId="188" fontId="7" fillId="0" borderId="27" xfId="0" applyNumberFormat="1" applyFont="1" applyBorder="1" applyAlignment="1">
      <alignment horizontal="right" vertical="center" shrinkToFit="1"/>
    </xf>
    <xf numFmtId="3" fontId="7" fillId="0" borderId="28" xfId="0" applyNumberFormat="1" applyFont="1" applyBorder="1" applyAlignment="1">
      <alignment horizontal="right" vertical="center" shrinkToFit="1"/>
    </xf>
    <xf numFmtId="37" fontId="7" fillId="0" borderId="28" xfId="0" applyFont="1" applyBorder="1" applyAlignment="1">
      <alignment horizontal="right" vertical="center" shrinkToFit="1"/>
    </xf>
    <xf numFmtId="38" fontId="7" fillId="0" borderId="28" xfId="1" applyFont="1" applyBorder="1" applyAlignment="1">
      <alignment horizontal="right" vertical="center" shrinkToFit="1"/>
    </xf>
    <xf numFmtId="191" fontId="7" fillId="0" borderId="28" xfId="0" applyNumberFormat="1" applyFont="1" applyBorder="1" applyAlignment="1" applyProtection="1">
      <alignment horizontal="right" vertical="center" shrinkToFit="1"/>
    </xf>
    <xf numFmtId="37" fontId="7" fillId="0" borderId="29" xfId="0" applyFont="1" applyBorder="1" applyAlignment="1">
      <alignment horizontal="right" vertical="center" shrinkToFit="1"/>
    </xf>
    <xf numFmtId="37" fontId="7" fillId="0" borderId="31" xfId="0" applyFont="1" applyBorder="1" applyAlignment="1">
      <alignment horizontal="right" vertical="center" shrinkToFit="1"/>
    </xf>
    <xf numFmtId="37" fontId="7" fillId="0" borderId="5" xfId="0" applyFont="1" applyBorder="1" applyAlignment="1">
      <alignment vertical="center"/>
    </xf>
    <xf numFmtId="37" fontId="7" fillId="0" borderId="0" xfId="0" applyFont="1" applyBorder="1" applyAlignment="1">
      <alignment horizontal="left" vertical="center"/>
    </xf>
    <xf numFmtId="37" fontId="7" fillId="0" borderId="27" xfId="0" applyFont="1" applyBorder="1" applyAlignment="1">
      <alignment horizontal="right" vertical="center" shrinkToFit="1"/>
    </xf>
    <xf numFmtId="37" fontId="7" fillId="0" borderId="44" xfId="0" applyFont="1" applyBorder="1" applyAlignment="1">
      <alignment horizontal="right" vertical="center" shrinkToFit="1"/>
    </xf>
    <xf numFmtId="3" fontId="7" fillId="0" borderId="27" xfId="0" applyNumberFormat="1" applyFont="1" applyBorder="1" applyAlignment="1">
      <alignment horizontal="right" vertical="center" shrinkToFit="1"/>
    </xf>
    <xf numFmtId="37" fontId="7" fillId="0" borderId="17" xfId="0" applyFont="1" applyBorder="1" applyAlignment="1">
      <alignment vertical="center"/>
    </xf>
    <xf numFmtId="37" fontId="7" fillId="0" borderId="27" xfId="0" applyFont="1" applyBorder="1" applyAlignment="1" applyProtection="1">
      <alignment horizontal="right" vertical="center" shrinkToFit="1"/>
      <protection locked="0"/>
    </xf>
    <xf numFmtId="3" fontId="7" fillId="0" borderId="44" xfId="0" applyNumberFormat="1" applyFont="1" applyBorder="1" applyAlignment="1">
      <alignment horizontal="right" vertical="center" shrinkToFit="1"/>
    </xf>
    <xf numFmtId="3" fontId="7" fillId="0" borderId="31" xfId="0" applyNumberFormat="1" applyFont="1" applyBorder="1" applyAlignment="1">
      <alignment horizontal="right" vertical="center" shrinkToFit="1"/>
    </xf>
    <xf numFmtId="37" fontId="7" fillId="0" borderId="13" xfId="0" applyFont="1" applyBorder="1" applyAlignment="1">
      <alignment horizontal="left" vertical="center"/>
    </xf>
    <xf numFmtId="181" fontId="7" fillId="0" borderId="27" xfId="1" applyNumberFormat="1" applyFont="1" applyBorder="1" applyAlignment="1">
      <alignment horizontal="right" vertical="center" shrinkToFit="1"/>
    </xf>
    <xf numFmtId="182" fontId="7" fillId="0" borderId="28" xfId="0" applyNumberFormat="1" applyFont="1" applyBorder="1" applyAlignment="1">
      <alignment horizontal="right" vertical="center" shrinkToFit="1"/>
    </xf>
    <xf numFmtId="182" fontId="7" fillId="0" borderId="28" xfId="0" applyNumberFormat="1" applyFont="1" applyBorder="1" applyAlignment="1">
      <alignment vertical="center" shrinkToFit="1"/>
    </xf>
    <xf numFmtId="182" fontId="7" fillId="0" borderId="44" xfId="0" applyNumberFormat="1" applyFont="1" applyBorder="1" applyAlignment="1">
      <alignment horizontal="right" vertical="center" shrinkToFit="1"/>
    </xf>
    <xf numFmtId="182" fontId="7" fillId="0" borderId="31" xfId="0" applyNumberFormat="1" applyFont="1" applyBorder="1" applyAlignment="1">
      <alignment horizontal="right" vertical="center" shrinkToFit="1"/>
    </xf>
    <xf numFmtId="37" fontId="33" fillId="3" borderId="0" xfId="0" applyFont="1" applyFill="1" applyAlignment="1" applyProtection="1">
      <alignment vertical="center"/>
      <protection locked="0"/>
    </xf>
    <xf numFmtId="37" fontId="7" fillId="0" borderId="82" xfId="0" applyFont="1" applyBorder="1" applyAlignment="1" applyProtection="1">
      <alignment horizontal="distributed" vertical="center"/>
      <protection locked="0"/>
    </xf>
    <xf numFmtId="37" fontId="7" fillId="0" borderId="0" xfId="0" applyFont="1" applyBorder="1" applyAlignment="1">
      <alignment horizontal="center"/>
    </xf>
    <xf numFmtId="37" fontId="7" fillId="0" borderId="14" xfId="0" applyFont="1" applyBorder="1" applyAlignment="1">
      <alignment horizontal="left" vertical="center"/>
    </xf>
    <xf numFmtId="37" fontId="7" fillId="0" borderId="11" xfId="0" applyFont="1" applyBorder="1" applyAlignment="1" applyProtection="1">
      <alignment horizontal="left" vertical="center"/>
      <protection locked="0"/>
    </xf>
    <xf numFmtId="37" fontId="7" fillId="0" borderId="35" xfId="0" applyFont="1" applyBorder="1" applyAlignment="1" applyProtection="1">
      <alignment horizontal="center"/>
      <protection locked="0"/>
    </xf>
    <xf numFmtId="37" fontId="7" fillId="0" borderId="0" xfId="0" applyFont="1" applyBorder="1" applyAlignment="1"/>
    <xf numFmtId="37" fontId="7" fillId="0" borderId="11" xfId="0" applyFont="1" applyBorder="1" applyAlignment="1"/>
    <xf numFmtId="37" fontId="7" fillId="0" borderId="33" xfId="0" applyFont="1" applyBorder="1" applyAlignment="1" applyProtection="1">
      <protection locked="0"/>
    </xf>
    <xf numFmtId="37" fontId="7" fillId="0" borderId="33" xfId="0" applyFont="1" applyBorder="1" applyAlignment="1" applyProtection="1">
      <alignment horizontal="center"/>
      <protection locked="0"/>
    </xf>
    <xf numFmtId="37" fontId="7" fillId="0" borderId="73" xfId="0" applyFont="1" applyBorder="1" applyAlignment="1" applyProtection="1">
      <protection locked="0"/>
    </xf>
    <xf numFmtId="37" fontId="7" fillId="0" borderId="73" xfId="0" applyFont="1" applyBorder="1" applyAlignment="1" applyProtection="1">
      <alignment horizontal="center"/>
      <protection locked="0"/>
    </xf>
    <xf numFmtId="37" fontId="7" fillId="3" borderId="97" xfId="0" applyFont="1" applyFill="1" applyBorder="1" applyAlignment="1" applyProtection="1">
      <alignment horizontal="distributed" vertical="center" shrinkToFit="1"/>
      <protection locked="0"/>
    </xf>
    <xf numFmtId="37" fontId="7" fillId="0" borderId="67" xfId="0" applyFont="1" applyFill="1" applyBorder="1" applyAlignment="1" applyProtection="1">
      <alignment horizontal="right" vertical="center" shrinkToFit="1"/>
      <protection locked="0"/>
    </xf>
    <xf numFmtId="37" fontId="7" fillId="0" borderId="67" xfId="0" applyFont="1" applyFill="1" applyBorder="1" applyAlignment="1">
      <alignment horizontal="right" vertical="center" shrinkToFit="1"/>
    </xf>
    <xf numFmtId="37" fontId="7" fillId="3" borderId="69" xfId="0" applyFont="1" applyFill="1" applyBorder="1" applyAlignment="1">
      <alignment vertical="center" shrinkToFit="1"/>
    </xf>
    <xf numFmtId="37" fontId="7" fillId="3" borderId="38" xfId="0" applyFont="1" applyFill="1" applyBorder="1" applyAlignment="1">
      <alignment vertical="center" shrinkToFit="1"/>
    </xf>
    <xf numFmtId="37" fontId="7" fillId="0" borderId="38" xfId="0" applyFont="1" applyFill="1" applyBorder="1" applyAlignment="1" applyProtection="1">
      <alignment horizontal="right" vertical="center" shrinkToFit="1"/>
      <protection locked="0"/>
    </xf>
    <xf numFmtId="37" fontId="7" fillId="0" borderId="38" xfId="0" applyFont="1" applyFill="1" applyBorder="1" applyAlignment="1">
      <alignment horizontal="right" vertical="center" shrinkToFit="1"/>
    </xf>
    <xf numFmtId="37" fontId="7" fillId="3" borderId="41" xfId="0" applyFont="1" applyFill="1" applyBorder="1" applyAlignment="1">
      <alignment vertical="center" shrinkToFit="1"/>
    </xf>
    <xf numFmtId="3" fontId="7" fillId="0" borderId="26" xfId="0" applyNumberFormat="1" applyFont="1" applyBorder="1" applyAlignment="1">
      <alignment horizontal="center" vertical="center" shrinkToFit="1"/>
    </xf>
    <xf numFmtId="37" fontId="7" fillId="0" borderId="85" xfId="0" applyFont="1" applyBorder="1" applyAlignment="1" applyProtection="1">
      <alignment vertical="center"/>
      <protection locked="0"/>
    </xf>
    <xf numFmtId="37" fontId="7" fillId="0" borderId="85" xfId="0" applyFont="1" applyBorder="1" applyAlignment="1">
      <alignment horizontal="distributed" vertical="center"/>
    </xf>
    <xf numFmtId="37" fontId="7" fillId="0" borderId="74" xfId="0" applyFont="1" applyBorder="1" applyAlignment="1">
      <alignment horizontal="center" vertical="center"/>
    </xf>
    <xf numFmtId="37" fontId="7" fillId="3" borderId="16" xfId="0" applyFont="1" applyFill="1" applyBorder="1" applyAlignment="1">
      <alignment horizontal="right" vertical="center" shrinkToFit="1"/>
    </xf>
    <xf numFmtId="37" fontId="7" fillId="3" borderId="38" xfId="0" applyFont="1" applyFill="1" applyBorder="1" applyAlignment="1" applyProtection="1">
      <alignment vertical="center" shrinkToFit="1"/>
      <protection locked="0"/>
    </xf>
    <xf numFmtId="37" fontId="7" fillId="3" borderId="16" xfId="0" applyFont="1" applyFill="1" applyBorder="1" applyAlignment="1">
      <alignment vertical="center" shrinkToFit="1"/>
    </xf>
    <xf numFmtId="37" fontId="7" fillId="3" borderId="16" xfId="0" applyFont="1" applyFill="1" applyBorder="1" applyAlignment="1" applyProtection="1">
      <alignment vertical="center" shrinkToFit="1"/>
      <protection locked="0"/>
    </xf>
    <xf numFmtId="37" fontId="7" fillId="3" borderId="18" xfId="0" applyFont="1" applyFill="1" applyBorder="1" applyAlignment="1" applyProtection="1">
      <alignment horizontal="right" vertical="center" shrinkToFit="1"/>
      <protection locked="0"/>
    </xf>
    <xf numFmtId="37" fontId="7" fillId="3" borderId="38" xfId="0" applyFont="1" applyFill="1" applyBorder="1" applyAlignment="1" applyProtection="1">
      <alignment horizontal="right" vertical="center" shrinkToFit="1"/>
      <protection locked="0"/>
    </xf>
    <xf numFmtId="37" fontId="7" fillId="3" borderId="17" xfId="0" applyFont="1" applyFill="1" applyBorder="1" applyAlignment="1">
      <alignment vertical="center" shrinkToFit="1"/>
    </xf>
    <xf numFmtId="37" fontId="7" fillId="3" borderId="38" xfId="0" applyFont="1" applyFill="1" applyBorder="1" applyAlignment="1">
      <alignment horizontal="right" vertical="center" shrinkToFit="1"/>
    </xf>
    <xf numFmtId="37" fontId="7" fillId="3" borderId="18" xfId="0" applyFont="1" applyFill="1" applyBorder="1" applyAlignment="1">
      <alignment vertical="center" shrinkToFit="1"/>
    </xf>
    <xf numFmtId="37" fontId="7" fillId="3" borderId="18" xfId="0" applyFont="1" applyFill="1" applyBorder="1" applyAlignment="1">
      <alignment horizontal="right" vertical="center" shrinkToFit="1"/>
    </xf>
    <xf numFmtId="37" fontId="7" fillId="3" borderId="69" xfId="0" applyFont="1" applyFill="1" applyBorder="1" applyAlignment="1">
      <alignment horizontal="right" vertical="center" shrinkToFit="1"/>
    </xf>
    <xf numFmtId="37" fontId="7" fillId="3" borderId="41" xfId="0" applyFont="1" applyFill="1" applyBorder="1" applyAlignment="1">
      <alignment horizontal="right" vertical="center" shrinkToFit="1"/>
    </xf>
    <xf numFmtId="37" fontId="7" fillId="3" borderId="29" xfId="0" applyFont="1" applyFill="1" applyBorder="1" applyAlignment="1">
      <alignment horizontal="right" vertical="center" shrinkToFit="1"/>
    </xf>
    <xf numFmtId="37" fontId="7" fillId="3" borderId="31" xfId="0" applyFont="1" applyFill="1" applyBorder="1" applyAlignment="1">
      <alignment horizontal="right" vertical="center" shrinkToFit="1"/>
    </xf>
    <xf numFmtId="37" fontId="7" fillId="0" borderId="33" xfId="0" applyFont="1" applyBorder="1" applyAlignment="1">
      <alignment horizontal="center"/>
    </xf>
    <xf numFmtId="37" fontId="7" fillId="3" borderId="16" xfId="0" applyFont="1" applyFill="1" applyBorder="1" applyAlignment="1" applyProtection="1">
      <alignment horizontal="right" vertical="center" shrinkToFit="1"/>
      <protection locked="0"/>
    </xf>
    <xf numFmtId="37" fontId="7" fillId="3" borderId="20" xfId="0" applyFont="1" applyFill="1" applyBorder="1" applyAlignment="1" applyProtection="1">
      <alignment vertical="center" shrinkToFit="1"/>
      <protection locked="0"/>
    </xf>
    <xf numFmtId="37" fontId="7" fillId="3" borderId="68" xfId="0" applyFont="1" applyFill="1" applyBorder="1" applyAlignment="1" applyProtection="1">
      <alignment horizontal="right" vertical="center" shrinkToFit="1"/>
      <protection locked="0"/>
    </xf>
    <xf numFmtId="37" fontId="7" fillId="3" borderId="8" xfId="0" applyFont="1" applyFill="1" applyBorder="1" applyAlignment="1" applyProtection="1">
      <alignment vertical="center" shrinkToFit="1"/>
      <protection locked="0"/>
    </xf>
    <xf numFmtId="182" fontId="7" fillId="3" borderId="67" xfId="0" applyNumberFormat="1" applyFont="1" applyFill="1" applyBorder="1" applyAlignment="1">
      <alignment vertical="center" shrinkToFit="1"/>
    </xf>
    <xf numFmtId="182" fontId="7" fillId="3" borderId="67" xfId="0" applyNumberFormat="1" applyFont="1" applyFill="1" applyBorder="1" applyAlignment="1" applyProtection="1">
      <alignment vertical="center" shrinkToFit="1"/>
      <protection locked="0"/>
    </xf>
    <xf numFmtId="182" fontId="7" fillId="3" borderId="7" xfId="0" applyNumberFormat="1" applyFont="1" applyFill="1" applyBorder="1" applyAlignment="1" applyProtection="1">
      <alignment vertical="center" shrinkToFit="1"/>
      <protection locked="0"/>
    </xf>
    <xf numFmtId="182" fontId="7" fillId="3" borderId="69" xfId="0" applyNumberFormat="1" applyFont="1" applyFill="1" applyBorder="1" applyAlignment="1" applyProtection="1">
      <alignment vertical="center" shrinkToFit="1"/>
      <protection locked="0"/>
    </xf>
    <xf numFmtId="37" fontId="7" fillId="3" borderId="19" xfId="0" applyFont="1" applyFill="1" applyBorder="1" applyAlignment="1" applyProtection="1">
      <alignment horizontal="right" vertical="center" shrinkToFit="1"/>
      <protection locked="0"/>
    </xf>
    <xf numFmtId="37" fontId="7" fillId="3" borderId="17" xfId="0" applyFont="1" applyFill="1" applyBorder="1" applyAlignment="1" applyProtection="1">
      <alignment vertical="center" shrinkToFit="1"/>
      <protection locked="0"/>
    </xf>
    <xf numFmtId="182" fontId="7" fillId="3" borderId="38" xfId="0" applyNumberFormat="1" applyFont="1" applyFill="1" applyBorder="1" applyAlignment="1">
      <alignment vertical="center" shrinkToFit="1"/>
    </xf>
    <xf numFmtId="182" fontId="7" fillId="3" borderId="38" xfId="0" applyNumberFormat="1" applyFont="1" applyFill="1" applyBorder="1" applyAlignment="1" applyProtection="1">
      <alignment vertical="center" shrinkToFit="1"/>
      <protection locked="0"/>
    </xf>
    <xf numFmtId="182" fontId="7" fillId="3" borderId="18" xfId="0" applyNumberFormat="1" applyFont="1" applyFill="1" applyBorder="1" applyAlignment="1" applyProtection="1">
      <alignment vertical="center" shrinkToFit="1"/>
      <protection locked="0"/>
    </xf>
    <xf numFmtId="182" fontId="7" fillId="3" borderId="41" xfId="0" applyNumberFormat="1" applyFont="1" applyFill="1" applyBorder="1" applyAlignment="1" applyProtection="1">
      <alignment vertical="center" shrinkToFit="1"/>
      <protection locked="0"/>
    </xf>
    <xf numFmtId="37" fontId="7" fillId="3" borderId="30" xfId="0" applyFont="1" applyFill="1" applyBorder="1" applyAlignment="1">
      <alignment horizontal="right" vertical="center" shrinkToFit="1"/>
    </xf>
    <xf numFmtId="181" fontId="7" fillId="3" borderId="28" xfId="1" applyNumberFormat="1" applyFont="1" applyFill="1" applyBorder="1" applyAlignment="1">
      <alignment vertical="center" shrinkToFit="1"/>
    </xf>
    <xf numFmtId="182" fontId="7" fillId="3" borderId="28" xfId="0" applyNumberFormat="1" applyFont="1" applyFill="1" applyBorder="1" applyAlignment="1" applyProtection="1">
      <alignment vertical="center" shrinkToFit="1"/>
      <protection locked="0"/>
    </xf>
    <xf numFmtId="181" fontId="7" fillId="3" borderId="28" xfId="1" applyNumberFormat="1" applyFont="1" applyFill="1" applyBorder="1" applyAlignment="1">
      <alignment horizontal="right" vertical="center" shrinkToFit="1"/>
    </xf>
    <xf numFmtId="181" fontId="7" fillId="3" borderId="31" xfId="1" applyNumberFormat="1" applyFont="1" applyFill="1" applyBorder="1" applyAlignment="1">
      <alignment horizontal="right" vertical="center" shrinkToFit="1"/>
    </xf>
    <xf numFmtId="37" fontId="5" fillId="0" borderId="0" xfId="0" applyFont="1" applyAlignment="1" applyProtection="1">
      <alignment horizontal="left" vertical="center"/>
      <protection locked="0"/>
    </xf>
    <xf numFmtId="37" fontId="5" fillId="0" borderId="0" xfId="0" applyFont="1" applyAlignment="1">
      <alignment vertical="center"/>
    </xf>
    <xf numFmtId="37" fontId="34" fillId="0" borderId="0" xfId="0" applyFont="1"/>
    <xf numFmtId="37" fontId="7" fillId="0" borderId="0" xfId="0" applyFont="1" applyFill="1" applyBorder="1" applyAlignment="1" applyProtection="1">
      <alignment horizontal="center" vertical="center"/>
      <protection locked="0"/>
    </xf>
    <xf numFmtId="37" fontId="7" fillId="0" borderId="34" xfId="0" applyFont="1" applyFill="1" applyBorder="1" applyAlignment="1" applyProtection="1">
      <alignment horizontal="center" vertical="center"/>
      <protection locked="0"/>
    </xf>
    <xf numFmtId="37" fontId="7" fillId="0" borderId="0" xfId="0" applyFont="1" applyFill="1" applyBorder="1" applyAlignment="1" applyProtection="1">
      <alignment horizontal="left" vertical="center"/>
      <protection locked="0"/>
    </xf>
    <xf numFmtId="37" fontId="7" fillId="0" borderId="34" xfId="0" applyFont="1" applyFill="1" applyBorder="1" applyAlignment="1" applyProtection="1">
      <alignment horizontal="left" vertical="center"/>
      <protection locked="0"/>
    </xf>
    <xf numFmtId="37" fontId="7" fillId="0" borderId="34" xfId="0" applyFont="1" applyFill="1" applyBorder="1" applyAlignment="1">
      <alignment vertical="center"/>
    </xf>
    <xf numFmtId="37" fontId="7" fillId="0" borderId="0" xfId="0" applyFont="1" applyBorder="1" applyAlignment="1" applyProtection="1">
      <alignment horizontal="right" vertical="center"/>
      <protection locked="0"/>
    </xf>
    <xf numFmtId="37" fontId="7" fillId="0" borderId="0" xfId="0" applyFont="1" applyFill="1" applyBorder="1" applyAlignment="1" applyProtection="1">
      <alignment horizontal="right" vertical="center"/>
      <protection locked="0"/>
    </xf>
    <xf numFmtId="37" fontId="7" fillId="0" borderId="34" xfId="0" applyFont="1" applyFill="1" applyBorder="1" applyAlignment="1" applyProtection="1">
      <alignment horizontal="right" vertical="center"/>
      <protection locked="0"/>
    </xf>
    <xf numFmtId="37" fontId="7" fillId="0" borderId="97" xfId="0" applyFont="1" applyBorder="1" applyAlignment="1" applyProtection="1">
      <alignment vertical="center"/>
    </xf>
    <xf numFmtId="37" fontId="7" fillId="0" borderId="100" xfId="0" applyFont="1" applyFill="1" applyBorder="1" applyAlignment="1">
      <alignment horizontal="right" vertical="center"/>
    </xf>
    <xf numFmtId="37" fontId="7" fillId="0" borderId="67" xfId="0" applyFont="1" applyFill="1" applyBorder="1" applyAlignment="1">
      <alignment horizontal="right" vertical="center"/>
    </xf>
    <xf numFmtId="37" fontId="7" fillId="0" borderId="69" xfId="0" applyFont="1" applyFill="1" applyBorder="1" applyAlignment="1">
      <alignment horizontal="right" vertical="center"/>
    </xf>
    <xf numFmtId="37" fontId="7" fillId="0" borderId="79" xfId="0" applyFont="1" applyBorder="1" applyAlignment="1" applyProtection="1">
      <alignment vertical="center"/>
    </xf>
    <xf numFmtId="3" fontId="7" fillId="0" borderId="90" xfId="0" applyNumberFormat="1" applyFont="1" applyFill="1" applyBorder="1" applyAlignment="1">
      <alignment horizontal="right" vertical="center"/>
    </xf>
    <xf numFmtId="37" fontId="7" fillId="0" borderId="72" xfId="0" applyFont="1" applyFill="1" applyBorder="1" applyAlignment="1">
      <alignment horizontal="right" vertical="center"/>
    </xf>
    <xf numFmtId="37" fontId="7" fillId="0" borderId="84" xfId="0" applyFont="1" applyFill="1" applyBorder="1" applyAlignment="1">
      <alignment horizontal="right" vertical="center"/>
    </xf>
    <xf numFmtId="37" fontId="7" fillId="0" borderId="90" xfId="0" applyFont="1" applyFill="1" applyBorder="1" applyAlignment="1">
      <alignment horizontal="right" vertical="center"/>
    </xf>
    <xf numFmtId="37" fontId="7" fillId="0" borderId="89" xfId="0" applyFont="1" applyBorder="1" applyAlignment="1" applyProtection="1">
      <alignment vertical="center"/>
    </xf>
    <xf numFmtId="37" fontId="7" fillId="0" borderId="93" xfId="0" applyFont="1" applyFill="1" applyBorder="1" applyAlignment="1">
      <alignment horizontal="right" vertical="center"/>
    </xf>
    <xf numFmtId="37" fontId="7" fillId="0" borderId="22" xfId="0" applyFont="1" applyFill="1" applyBorder="1" applyAlignment="1">
      <alignment horizontal="right" vertical="center"/>
    </xf>
    <xf numFmtId="37" fontId="7" fillId="0" borderId="24" xfId="0" applyFont="1" applyFill="1" applyBorder="1" applyAlignment="1">
      <alignment horizontal="right" vertical="center"/>
    </xf>
    <xf numFmtId="37" fontId="7" fillId="0" borderId="88" xfId="0" applyFont="1" applyBorder="1" applyAlignment="1" applyProtection="1">
      <alignment horizontal="center" vertical="center"/>
    </xf>
    <xf numFmtId="3" fontId="7" fillId="0" borderId="27" xfId="0" applyNumberFormat="1" applyFont="1" applyFill="1" applyBorder="1" applyAlignment="1">
      <alignment horizontal="right" vertical="center"/>
    </xf>
    <xf numFmtId="3" fontId="7" fillId="0" borderId="28" xfId="0" applyNumberFormat="1" applyFont="1" applyFill="1" applyBorder="1" applyAlignment="1">
      <alignment horizontal="right" vertical="center"/>
    </xf>
    <xf numFmtId="3" fontId="7" fillId="0" borderId="31" xfId="0" applyNumberFormat="1" applyFont="1" applyFill="1" applyBorder="1" applyAlignment="1">
      <alignment horizontal="right" vertical="center"/>
    </xf>
    <xf numFmtId="37" fontId="34" fillId="0" borderId="82" xfId="0" applyFont="1" applyBorder="1" applyAlignment="1"/>
    <xf numFmtId="37" fontId="34" fillId="0" borderId="94" xfId="0" applyFont="1" applyBorder="1" applyAlignment="1"/>
    <xf numFmtId="37" fontId="7" fillId="0" borderId="11" xfId="0" applyFont="1" applyFill="1" applyBorder="1" applyAlignment="1" applyProtection="1">
      <alignment horizontal="right" vertical="center"/>
      <protection locked="0"/>
    </xf>
    <xf numFmtId="37" fontId="7" fillId="0" borderId="33" xfId="0" applyFont="1" applyFill="1" applyBorder="1" applyAlignment="1" applyProtection="1">
      <alignment horizontal="right" vertical="center"/>
      <protection locked="0"/>
    </xf>
    <xf numFmtId="3" fontId="7" fillId="0" borderId="84" xfId="0" applyNumberFormat="1" applyFont="1" applyFill="1" applyBorder="1" applyAlignment="1">
      <alignment horizontal="right" vertical="center"/>
    </xf>
    <xf numFmtId="37" fontId="7" fillId="0" borderId="44" xfId="0" applyFont="1" applyBorder="1" applyAlignment="1">
      <alignment vertical="center"/>
    </xf>
    <xf numFmtId="38" fontId="7" fillId="0" borderId="70" xfId="1" applyFont="1" applyBorder="1" applyAlignment="1">
      <alignment vertical="center"/>
    </xf>
    <xf numFmtId="37" fontId="7" fillId="0" borderId="71" xfId="0" applyFont="1" applyBorder="1" applyAlignment="1">
      <alignment vertical="center"/>
    </xf>
    <xf numFmtId="37" fontId="7" fillId="0" borderId="84" xfId="0" applyFont="1" applyBorder="1" applyAlignment="1">
      <alignment vertical="center"/>
    </xf>
    <xf numFmtId="38" fontId="7" fillId="0" borderId="36" xfId="1" applyFont="1" applyBorder="1" applyAlignment="1">
      <alignment horizontal="center" vertical="center"/>
    </xf>
    <xf numFmtId="38" fontId="7" fillId="0" borderId="32" xfId="1" applyFont="1" applyBorder="1" applyAlignment="1">
      <alignment horizontal="center" vertical="center"/>
    </xf>
    <xf numFmtId="37" fontId="7" fillId="0" borderId="76" xfId="0" applyFont="1" applyBorder="1" applyAlignment="1" applyProtection="1">
      <alignment vertical="center"/>
      <protection locked="0"/>
    </xf>
    <xf numFmtId="38" fontId="7" fillId="0" borderId="100" xfId="1" applyFont="1" applyFill="1" applyBorder="1" applyAlignment="1">
      <alignment vertical="center"/>
    </xf>
    <xf numFmtId="37" fontId="7" fillId="0" borderId="67" xfId="0" applyFont="1" applyFill="1" applyBorder="1" applyAlignment="1">
      <alignment vertical="center"/>
    </xf>
    <xf numFmtId="37" fontId="7" fillId="0" borderId="69" xfId="0" applyFont="1" applyFill="1" applyBorder="1" applyAlignment="1">
      <alignment vertical="center"/>
    </xf>
    <xf numFmtId="38" fontId="7" fillId="0" borderId="90" xfId="1" applyFont="1" applyFill="1" applyBorder="1" applyAlignment="1">
      <alignment vertical="center"/>
    </xf>
    <xf numFmtId="37" fontId="7" fillId="0" borderId="72" xfId="0" applyFont="1" applyFill="1" applyBorder="1" applyAlignment="1">
      <alignment vertical="center"/>
    </xf>
    <xf numFmtId="37" fontId="7" fillId="0" borderId="84" xfId="0" applyFont="1" applyFill="1" applyBorder="1" applyAlignment="1">
      <alignment vertical="center"/>
    </xf>
    <xf numFmtId="38" fontId="7" fillId="0" borderId="36" xfId="1" applyFont="1" applyFill="1" applyBorder="1" applyAlignment="1">
      <alignment vertical="center"/>
    </xf>
    <xf numFmtId="37" fontId="7" fillId="0" borderId="35" xfId="0" applyFont="1" applyFill="1" applyBorder="1" applyAlignment="1">
      <alignment vertical="center"/>
    </xf>
    <xf numFmtId="37" fontId="7" fillId="0" borderId="37" xfId="0" applyFont="1" applyFill="1" applyBorder="1" applyAlignment="1">
      <alignment vertical="center"/>
    </xf>
    <xf numFmtId="38" fontId="7" fillId="0" borderId="30" xfId="1" applyFont="1" applyFill="1" applyBorder="1" applyAlignment="1">
      <alignment vertical="center"/>
    </xf>
    <xf numFmtId="37" fontId="7" fillId="0" borderId="28" xfId="0" applyFont="1" applyFill="1" applyBorder="1" applyAlignment="1">
      <alignment vertical="center"/>
    </xf>
    <xf numFmtId="37" fontId="7" fillId="0" borderId="31" xfId="0" applyFont="1" applyFill="1" applyBorder="1" applyAlignment="1">
      <alignment vertical="center"/>
    </xf>
    <xf numFmtId="37" fontId="7" fillId="0" borderId="33" xfId="0" applyFont="1" applyFill="1" applyBorder="1" applyAlignment="1">
      <alignment horizontal="center" vertical="center"/>
    </xf>
    <xf numFmtId="37" fontId="7" fillId="0" borderId="33" xfId="0" applyFont="1" applyBorder="1" applyAlignment="1">
      <alignment horizontal="right" vertical="center"/>
    </xf>
    <xf numFmtId="37" fontId="7" fillId="0" borderId="33" xfId="0" applyFont="1" applyFill="1" applyBorder="1" applyAlignment="1">
      <alignment horizontal="right" vertical="center"/>
    </xf>
    <xf numFmtId="37" fontId="7" fillId="0" borderId="33" xfId="0" applyFont="1" applyFill="1" applyBorder="1" applyAlignment="1">
      <alignment vertical="center"/>
    </xf>
    <xf numFmtId="37" fontId="7" fillId="0" borderId="100" xfId="0" applyFont="1" applyFill="1" applyBorder="1" applyAlignment="1">
      <alignment vertical="center"/>
    </xf>
    <xf numFmtId="37" fontId="7" fillId="0" borderId="90" xfId="0" applyFont="1" applyFill="1" applyBorder="1" applyAlignment="1">
      <alignment vertical="center"/>
    </xf>
    <xf numFmtId="37" fontId="7" fillId="0" borderId="93" xfId="0" applyFont="1" applyFill="1" applyBorder="1" applyAlignment="1">
      <alignment vertical="center"/>
    </xf>
    <xf numFmtId="37" fontId="7" fillId="0" borderId="22" xfId="0" applyFont="1" applyFill="1" applyBorder="1" applyAlignment="1">
      <alignment vertical="center"/>
    </xf>
    <xf numFmtId="37" fontId="7" fillId="0" borderId="24" xfId="0" applyFont="1" applyFill="1" applyBorder="1" applyAlignment="1">
      <alignment vertical="center"/>
    </xf>
    <xf numFmtId="37" fontId="7" fillId="0" borderId="30" xfId="0" applyFont="1" applyFill="1" applyBorder="1" applyAlignment="1">
      <alignment vertical="center"/>
    </xf>
    <xf numFmtId="37" fontId="7" fillId="0" borderId="34" xfId="0" applyFont="1" applyFill="1" applyBorder="1" applyAlignment="1">
      <alignment horizontal="center" vertical="center"/>
    </xf>
    <xf numFmtId="37" fontId="7" fillId="0" borderId="80" xfId="0" applyFont="1" applyBorder="1" applyAlignment="1" applyProtection="1">
      <alignment vertical="center"/>
    </xf>
    <xf numFmtId="37" fontId="7" fillId="0" borderId="81" xfId="0" applyFont="1" applyBorder="1" applyAlignment="1" applyProtection="1">
      <alignment vertical="center"/>
    </xf>
    <xf numFmtId="37" fontId="7" fillId="0" borderId="13" xfId="0" applyFont="1" applyFill="1" applyBorder="1" applyAlignment="1">
      <alignment horizontal="center" vertical="center"/>
    </xf>
    <xf numFmtId="37" fontId="7" fillId="0" borderId="11" xfId="0" applyFont="1" applyFill="1" applyBorder="1" applyAlignment="1">
      <alignment horizontal="center" vertical="center"/>
    </xf>
    <xf numFmtId="37" fontId="7" fillId="0" borderId="11" xfId="0" applyFont="1" applyFill="1" applyBorder="1" applyAlignment="1">
      <alignment vertical="center"/>
    </xf>
    <xf numFmtId="37" fontId="7" fillId="0" borderId="8" xfId="0" applyFont="1" applyFill="1" applyBorder="1" applyAlignment="1">
      <alignment vertical="center"/>
    </xf>
    <xf numFmtId="182" fontId="7" fillId="0" borderId="67" xfId="0" applyNumberFormat="1" applyFont="1" applyFill="1" applyBorder="1" applyAlignment="1">
      <alignment vertical="center"/>
    </xf>
    <xf numFmtId="182" fontId="7" fillId="0" borderId="69" xfId="0" applyNumberFormat="1" applyFont="1" applyFill="1" applyBorder="1" applyAlignment="1">
      <alignment vertical="center"/>
    </xf>
    <xf numFmtId="37" fontId="7" fillId="0" borderId="87" xfId="0" applyFont="1" applyFill="1" applyBorder="1" applyAlignment="1">
      <alignment vertical="center"/>
    </xf>
    <xf numFmtId="182" fontId="7" fillId="0" borderId="72" xfId="0" applyNumberFormat="1" applyFont="1" applyFill="1" applyBorder="1" applyAlignment="1">
      <alignment vertical="center"/>
    </xf>
    <xf numFmtId="182" fontId="7" fillId="0" borderId="84" xfId="0" applyNumberFormat="1" applyFont="1" applyFill="1" applyBorder="1" applyAlignment="1">
      <alignment vertical="center"/>
    </xf>
    <xf numFmtId="37" fontId="7" fillId="0" borderId="13" xfId="0" applyFont="1" applyFill="1" applyBorder="1" applyAlignment="1">
      <alignment vertical="center"/>
    </xf>
    <xf numFmtId="182" fontId="7" fillId="0" borderId="35" xfId="0" applyNumberFormat="1" applyFont="1" applyFill="1" applyBorder="1" applyAlignment="1">
      <alignment vertical="center"/>
    </xf>
    <xf numFmtId="182" fontId="7" fillId="0" borderId="37" xfId="0" applyNumberFormat="1" applyFont="1" applyFill="1" applyBorder="1" applyAlignment="1">
      <alignment vertical="center"/>
    </xf>
    <xf numFmtId="182" fontId="7" fillId="0" borderId="28" xfId="0" applyNumberFormat="1" applyFont="1" applyFill="1" applyBorder="1" applyAlignment="1">
      <alignment vertical="center"/>
    </xf>
    <xf numFmtId="182" fontId="7" fillId="0" borderId="31" xfId="0" applyNumberFormat="1" applyFont="1" applyFill="1" applyBorder="1" applyAlignment="1">
      <alignment vertical="center"/>
    </xf>
    <xf numFmtId="37" fontId="7" fillId="0" borderId="32" xfId="0" applyFont="1" applyBorder="1" applyAlignment="1">
      <alignment horizontal="right" vertical="center"/>
    </xf>
    <xf numFmtId="37" fontId="7" fillId="0" borderId="34" xfId="0" applyFont="1" applyBorder="1" applyAlignment="1">
      <alignment horizontal="right" vertical="center"/>
    </xf>
    <xf numFmtId="182" fontId="7" fillId="0" borderId="100" xfId="0" applyNumberFormat="1" applyFont="1" applyFill="1" applyBorder="1" applyAlignment="1">
      <alignment vertical="center"/>
    </xf>
    <xf numFmtId="182" fontId="7" fillId="0" borderId="69" xfId="0" applyNumberFormat="1" applyFont="1" applyFill="1" applyBorder="1" applyAlignment="1">
      <alignment horizontal="right" vertical="center"/>
    </xf>
    <xf numFmtId="182" fontId="7" fillId="0" borderId="90" xfId="0" applyNumberFormat="1" applyFont="1" applyFill="1" applyBorder="1" applyAlignment="1">
      <alignment vertical="center"/>
    </xf>
    <xf numFmtId="182" fontId="7" fillId="0" borderId="84" xfId="0" applyNumberFormat="1" applyFont="1" applyFill="1" applyBorder="1" applyAlignment="1">
      <alignment horizontal="right" vertical="center"/>
    </xf>
    <xf numFmtId="182" fontId="7" fillId="0" borderId="93" xfId="0" applyNumberFormat="1" applyFont="1" applyFill="1" applyBorder="1" applyAlignment="1">
      <alignment vertical="center"/>
    </xf>
    <xf numFmtId="182" fontId="7" fillId="0" borderId="24" xfId="0" applyNumberFormat="1" applyFont="1" applyFill="1" applyBorder="1" applyAlignment="1">
      <alignment horizontal="right" vertical="center"/>
    </xf>
    <xf numFmtId="182" fontId="7" fillId="0" borderId="30" xfId="0" applyNumberFormat="1" applyFont="1" applyFill="1" applyBorder="1" applyAlignment="1">
      <alignment vertical="center"/>
    </xf>
    <xf numFmtId="0" fontId="2" fillId="0" borderId="0" xfId="4" applyFont="1" applyFill="1" applyBorder="1" applyAlignment="1" applyProtection="1">
      <alignment horizontal="left" vertical="center"/>
    </xf>
    <xf numFmtId="0" fontId="5" fillId="0" borderId="0" xfId="4" applyFont="1" applyFill="1" applyBorder="1" applyAlignment="1" applyProtection="1">
      <alignment vertical="center"/>
    </xf>
    <xf numFmtId="0" fontId="6" fillId="0" borderId="0" xfId="4" applyFont="1" applyFill="1" applyBorder="1" applyAlignment="1" applyProtection="1">
      <alignment horizontal="right" vertical="center"/>
    </xf>
    <xf numFmtId="0" fontId="6" fillId="0" borderId="0" xfId="4" applyFont="1" applyFill="1" applyBorder="1" applyAlignment="1" applyProtection="1">
      <alignment horizontal="left" vertical="center"/>
    </xf>
    <xf numFmtId="0" fontId="6" fillId="0" borderId="0" xfId="4" applyFont="1" applyFill="1" applyBorder="1" applyAlignment="1" applyProtection="1">
      <alignment vertical="center"/>
    </xf>
    <xf numFmtId="0" fontId="7" fillId="0" borderId="0" xfId="4" applyFont="1" applyFill="1" applyBorder="1" applyAlignment="1" applyProtection="1">
      <alignment vertical="center"/>
    </xf>
    <xf numFmtId="0" fontId="8" fillId="0" borderId="6" xfId="4" applyFont="1" applyFill="1" applyBorder="1" applyAlignment="1" applyProtection="1">
      <alignment horizontal="center" vertical="center"/>
    </xf>
    <xf numFmtId="0" fontId="8" fillId="0" borderId="7" xfId="4" applyFont="1" applyFill="1" applyBorder="1" applyAlignment="1" applyProtection="1">
      <alignment horizontal="center" vertical="center"/>
    </xf>
    <xf numFmtId="0" fontId="8" fillId="0" borderId="7" xfId="4" applyFont="1" applyFill="1" applyBorder="1" applyAlignment="1" applyProtection="1">
      <alignment vertical="center"/>
    </xf>
    <xf numFmtId="0" fontId="8" fillId="0" borderId="8" xfId="4" applyFont="1" applyFill="1" applyBorder="1" applyAlignment="1" applyProtection="1">
      <alignment horizontal="center" vertical="center"/>
    </xf>
    <xf numFmtId="0" fontId="8" fillId="0" borderId="10" xfId="4" applyFont="1" applyFill="1" applyBorder="1" applyAlignment="1" applyProtection="1">
      <alignment horizontal="center" vertical="center"/>
    </xf>
    <xf numFmtId="0" fontId="8" fillId="0" borderId="0" xfId="4" applyFont="1" applyFill="1" applyBorder="1" applyAlignment="1" applyProtection="1">
      <alignment horizontal="center" vertical="center"/>
    </xf>
    <xf numFmtId="0" fontId="7" fillId="0" borderId="0" xfId="4" applyFont="1" applyFill="1" applyBorder="1" applyAlignment="1">
      <alignment vertical="center"/>
    </xf>
    <xf numFmtId="0" fontId="8" fillId="0" borderId="21" xfId="4" applyFont="1" applyFill="1" applyBorder="1" applyAlignment="1" applyProtection="1">
      <alignment vertical="center"/>
    </xf>
    <xf numFmtId="0" fontId="8" fillId="0" borderId="1" xfId="4" applyFont="1" applyFill="1" applyBorder="1" applyAlignment="1" applyProtection="1">
      <alignment vertical="center"/>
    </xf>
    <xf numFmtId="0" fontId="8" fillId="0" borderId="22" xfId="4" applyFont="1" applyFill="1" applyBorder="1" applyAlignment="1" applyProtection="1">
      <alignment horizontal="center" vertical="center"/>
    </xf>
    <xf numFmtId="0" fontId="8" fillId="0" borderId="99" xfId="4" applyFont="1" applyFill="1" applyBorder="1" applyAlignment="1" applyProtection="1">
      <alignment horizontal="center" vertical="center"/>
    </xf>
    <xf numFmtId="0" fontId="8" fillId="0" borderId="101" xfId="4" applyFont="1" applyFill="1" applyBorder="1" applyAlignment="1" applyProtection="1">
      <alignment horizontal="center" vertical="center"/>
    </xf>
    <xf numFmtId="0" fontId="8" fillId="0" borderId="24" xfId="4" applyFont="1" applyFill="1" applyBorder="1" applyAlignment="1" applyProtection="1">
      <alignment horizontal="center" vertical="center"/>
    </xf>
    <xf numFmtId="0" fontId="7" fillId="0" borderId="10" xfId="4" applyFont="1" applyFill="1" applyBorder="1" applyAlignment="1">
      <alignment vertical="center"/>
    </xf>
    <xf numFmtId="0" fontId="8" fillId="0" borderId="28" xfId="4" applyFont="1" applyFill="1" applyBorder="1" applyAlignment="1" applyProtection="1">
      <alignment horizontal="right" vertical="center"/>
    </xf>
    <xf numFmtId="0" fontId="8" fillId="0" borderId="95" xfId="4" applyFont="1" applyFill="1" applyBorder="1" applyAlignment="1" applyProtection="1">
      <alignment horizontal="right" vertical="center"/>
    </xf>
    <xf numFmtId="0" fontId="8" fillId="0" borderId="30" xfId="4" applyFont="1" applyFill="1" applyBorder="1" applyAlignment="1" applyProtection="1">
      <alignment horizontal="right" vertical="center"/>
    </xf>
    <xf numFmtId="0" fontId="8" fillId="0" borderId="4" xfId="4" applyFont="1" applyFill="1" applyBorder="1" applyAlignment="1" applyProtection="1">
      <alignment horizontal="distributed" vertical="center"/>
    </xf>
    <xf numFmtId="0" fontId="8" fillId="0" borderId="96" xfId="4" applyFont="1" applyFill="1" applyBorder="1" applyAlignment="1">
      <alignment horizontal="right" vertical="center"/>
    </xf>
    <xf numFmtId="0" fontId="8" fillId="0" borderId="91" xfId="4" applyFont="1" applyFill="1" applyBorder="1" applyAlignment="1">
      <alignment horizontal="right" vertical="center"/>
    </xf>
    <xf numFmtId="0" fontId="8" fillId="0" borderId="47" xfId="4" applyFont="1" applyFill="1" applyBorder="1" applyAlignment="1">
      <alignment horizontal="right" vertical="center"/>
    </xf>
    <xf numFmtId="0" fontId="8" fillId="0" borderId="9" xfId="4" applyFont="1" applyFill="1" applyBorder="1" applyAlignment="1">
      <alignment horizontal="right" vertical="center"/>
    </xf>
    <xf numFmtId="0" fontId="8" fillId="0" borderId="14" xfId="4" applyFont="1" applyFill="1" applyBorder="1" applyAlignment="1" applyProtection="1">
      <alignment horizontal="distributed" vertical="center"/>
    </xf>
    <xf numFmtId="0" fontId="8" fillId="0" borderId="33" xfId="4" applyFont="1" applyFill="1" applyBorder="1" applyAlignment="1" applyProtection="1">
      <alignment horizontal="right" vertical="center"/>
    </xf>
    <xf numFmtId="0" fontId="8" fillId="0" borderId="34" xfId="4" applyFont="1" applyFill="1" applyBorder="1" applyAlignment="1" applyProtection="1">
      <alignment horizontal="right" vertical="center"/>
    </xf>
    <xf numFmtId="192" fontId="8" fillId="0" borderId="32" xfId="5" applyNumberFormat="1" applyFont="1" applyFill="1" applyBorder="1" applyAlignment="1">
      <alignment horizontal="right" vertical="center"/>
    </xf>
    <xf numFmtId="192" fontId="8" fillId="0" borderId="15" xfId="5" applyNumberFormat="1" applyFont="1" applyFill="1" applyBorder="1" applyAlignment="1">
      <alignment horizontal="right" vertical="center"/>
    </xf>
    <xf numFmtId="0" fontId="8" fillId="0" borderId="16" xfId="4" applyFont="1" applyFill="1" applyBorder="1" applyAlignment="1" applyProtection="1">
      <alignment horizontal="distributed" vertical="center"/>
    </xf>
    <xf numFmtId="0" fontId="8" fillId="0" borderId="38" xfId="4" applyFont="1" applyFill="1" applyBorder="1" applyAlignment="1">
      <alignment horizontal="right" vertical="center"/>
    </xf>
    <xf numFmtId="0" fontId="8" fillId="0" borderId="41" xfId="4" applyFont="1" applyFill="1" applyBorder="1" applyAlignment="1">
      <alignment horizontal="right" vertical="center"/>
    </xf>
    <xf numFmtId="38" fontId="8" fillId="0" borderId="40" xfId="5" applyFont="1" applyFill="1" applyBorder="1" applyAlignment="1">
      <alignment horizontal="right" vertical="center"/>
    </xf>
    <xf numFmtId="38" fontId="8" fillId="0" borderId="20" xfId="5" applyFont="1" applyFill="1" applyBorder="1" applyAlignment="1">
      <alignment horizontal="right" vertical="center"/>
    </xf>
    <xf numFmtId="0" fontId="8" fillId="0" borderId="12" xfId="4" applyFont="1" applyFill="1" applyBorder="1" applyAlignment="1" applyProtection="1">
      <alignment horizontal="distributed" vertical="center"/>
    </xf>
    <xf numFmtId="0" fontId="8" fillId="0" borderId="35" xfId="4" applyFont="1" applyFill="1" applyBorder="1" applyAlignment="1">
      <alignment horizontal="right" vertical="center"/>
    </xf>
    <xf numFmtId="0" fontId="8" fillId="0" borderId="35" xfId="4" quotePrefix="1" applyFont="1" applyFill="1" applyBorder="1" applyAlignment="1" applyProtection="1">
      <alignment horizontal="right" vertical="center"/>
    </xf>
    <xf numFmtId="0" fontId="8" fillId="0" borderId="37" xfId="4" quotePrefix="1" applyFont="1" applyFill="1" applyBorder="1" applyAlignment="1" applyProtection="1">
      <alignment horizontal="right" vertical="center"/>
    </xf>
    <xf numFmtId="38" fontId="8" fillId="0" borderId="36" xfId="5" applyFont="1" applyFill="1" applyBorder="1" applyAlignment="1">
      <alignment horizontal="right" vertical="center"/>
    </xf>
    <xf numFmtId="38" fontId="8" fillId="0" borderId="94" xfId="5" applyFont="1" applyFill="1" applyBorder="1" applyAlignment="1">
      <alignment horizontal="right" vertical="center"/>
    </xf>
    <xf numFmtId="38" fontId="8" fillId="0" borderId="32" xfId="5" applyFont="1" applyFill="1" applyBorder="1" applyAlignment="1">
      <alignment horizontal="right" vertical="center"/>
    </xf>
    <xf numFmtId="38" fontId="8" fillId="0" borderId="15" xfId="5" applyFont="1" applyFill="1" applyBorder="1" applyAlignment="1">
      <alignment horizontal="right" vertical="center"/>
    </xf>
    <xf numFmtId="0" fontId="8" fillId="0" borderId="16" xfId="4" applyFont="1" applyFill="1" applyBorder="1" applyAlignment="1" applyProtection="1">
      <alignment vertical="center"/>
    </xf>
    <xf numFmtId="193" fontId="8" fillId="0" borderId="35" xfId="4" quotePrefix="1" applyNumberFormat="1" applyFont="1" applyFill="1" applyBorder="1" applyAlignment="1" applyProtection="1">
      <alignment horizontal="right" vertical="center"/>
    </xf>
    <xf numFmtId="193" fontId="8" fillId="0" borderId="37" xfId="4" quotePrefix="1" applyNumberFormat="1" applyFont="1" applyFill="1" applyBorder="1" applyAlignment="1" applyProtection="1">
      <alignment horizontal="right" vertical="center"/>
    </xf>
    <xf numFmtId="193" fontId="8" fillId="0" borderId="36" xfId="5" applyNumberFormat="1" applyFont="1" applyFill="1" applyBorder="1" applyAlignment="1">
      <alignment horizontal="right" vertical="center"/>
    </xf>
    <xf numFmtId="193" fontId="8" fillId="0" borderId="94" xfId="5" applyNumberFormat="1" applyFont="1" applyFill="1" applyBorder="1" applyAlignment="1">
      <alignment horizontal="right" vertical="center"/>
    </xf>
    <xf numFmtId="3" fontId="8" fillId="0" borderId="32" xfId="5" applyNumberFormat="1" applyFont="1" applyFill="1" applyBorder="1" applyAlignment="1">
      <alignment horizontal="right" vertical="center"/>
    </xf>
    <xf numFmtId="3" fontId="8" fillId="0" borderId="15" xfId="5" applyNumberFormat="1" applyFont="1" applyFill="1" applyBorder="1" applyAlignment="1">
      <alignment horizontal="right" vertical="center"/>
    </xf>
    <xf numFmtId="0" fontId="8" fillId="0" borderId="60" xfId="4" applyFont="1" applyFill="1" applyBorder="1" applyAlignment="1" applyProtection="1">
      <alignment horizontal="distributed" vertical="center"/>
    </xf>
    <xf numFmtId="0" fontId="8" fillId="0" borderId="73" xfId="4" applyFont="1" applyFill="1" applyBorder="1" applyAlignment="1" applyProtection="1">
      <alignment horizontal="right" vertical="center"/>
    </xf>
    <xf numFmtId="38" fontId="8" fillId="0" borderId="42" xfId="5" applyFont="1" applyFill="1" applyBorder="1" applyAlignment="1">
      <alignment horizontal="right" vertical="center"/>
    </xf>
    <xf numFmtId="38" fontId="8" fillId="0" borderId="98" xfId="5" applyFont="1" applyFill="1" applyBorder="1" applyAlignment="1">
      <alignment horizontal="right" vertical="center"/>
    </xf>
    <xf numFmtId="0" fontId="8" fillId="0" borderId="4" xfId="4" applyFont="1" applyFill="1" applyBorder="1" applyAlignment="1">
      <alignment horizontal="distributed" vertical="center"/>
    </xf>
    <xf numFmtId="38" fontId="8" fillId="0" borderId="47" xfId="5" applyFont="1" applyFill="1" applyBorder="1" applyAlignment="1">
      <alignment horizontal="right" vertical="center"/>
    </xf>
    <xf numFmtId="38" fontId="8" fillId="0" borderId="9" xfId="5" applyFont="1" applyFill="1" applyBorder="1" applyAlignment="1">
      <alignment horizontal="right" vertical="center"/>
    </xf>
    <xf numFmtId="0" fontId="8" fillId="0" borderId="14" xfId="4" applyFont="1" applyFill="1" applyBorder="1" applyAlignment="1">
      <alignment horizontal="distributed" vertical="center"/>
    </xf>
    <xf numFmtId="0" fontId="8" fillId="0" borderId="16" xfId="4" applyFont="1" applyFill="1" applyBorder="1" applyAlignment="1">
      <alignment horizontal="distributed" vertical="center"/>
    </xf>
    <xf numFmtId="0" fontId="8" fillId="0" borderId="0" xfId="4" applyFont="1" applyFill="1" applyBorder="1" applyAlignment="1">
      <alignment horizontal="distributed" vertical="center"/>
    </xf>
    <xf numFmtId="0" fontId="8" fillId="0" borderId="33" xfId="4" quotePrefix="1" applyFont="1" applyFill="1" applyBorder="1" applyAlignment="1" applyProtection="1">
      <alignment horizontal="right" vertical="center"/>
    </xf>
    <xf numFmtId="0" fontId="8" fillId="0" borderId="34" xfId="4" quotePrefix="1" applyFont="1" applyFill="1" applyBorder="1" applyAlignment="1" applyProtection="1">
      <alignment horizontal="right" vertical="center"/>
    </xf>
    <xf numFmtId="0" fontId="8" fillId="0" borderId="0" xfId="4" applyFont="1" applyFill="1" applyBorder="1" applyAlignment="1" applyProtection="1">
      <alignment horizontal="distributed" vertical="center"/>
    </xf>
    <xf numFmtId="0" fontId="8" fillId="0" borderId="16" xfId="4" applyFont="1" applyFill="1" applyBorder="1" applyAlignment="1">
      <alignment vertical="center"/>
    </xf>
    <xf numFmtId="193" fontId="8" fillId="0" borderId="33" xfId="4" quotePrefix="1" applyNumberFormat="1" applyFont="1" applyFill="1" applyBorder="1" applyAlignment="1" applyProtection="1">
      <alignment horizontal="right" vertical="center"/>
    </xf>
    <xf numFmtId="193" fontId="8" fillId="0" borderId="34" xfId="4" quotePrefix="1" applyNumberFormat="1" applyFont="1" applyFill="1" applyBorder="1" applyAlignment="1" applyProtection="1">
      <alignment horizontal="right" vertical="center"/>
    </xf>
    <xf numFmtId="193" fontId="8" fillId="0" borderId="32" xfId="5" applyNumberFormat="1" applyFont="1" applyFill="1" applyBorder="1" applyAlignment="1">
      <alignment horizontal="right" vertical="center"/>
    </xf>
    <xf numFmtId="193" fontId="8" fillId="0" borderId="15" xfId="5" applyNumberFormat="1" applyFont="1" applyFill="1" applyBorder="1" applyAlignment="1">
      <alignment horizontal="right" vertical="center"/>
    </xf>
    <xf numFmtId="0" fontId="8" fillId="0" borderId="33" xfId="4" applyFont="1" applyFill="1" applyBorder="1" applyAlignment="1" applyProtection="1">
      <alignment horizontal="right" vertical="center" shrinkToFit="1"/>
    </xf>
    <xf numFmtId="0" fontId="8" fillId="0" borderId="60" xfId="4" applyFont="1" applyFill="1" applyBorder="1" applyAlignment="1">
      <alignment horizontal="distributed" vertical="center"/>
    </xf>
    <xf numFmtId="193" fontId="8" fillId="0" borderId="96" xfId="4" quotePrefix="1" applyNumberFormat="1" applyFont="1" applyFill="1" applyBorder="1" applyAlignment="1" applyProtection="1">
      <alignment horizontal="right" vertical="center"/>
    </xf>
    <xf numFmtId="193" fontId="8" fillId="0" borderId="3" xfId="4" quotePrefix="1" applyNumberFormat="1" applyFont="1" applyFill="1" applyBorder="1" applyAlignment="1" applyProtection="1">
      <alignment horizontal="right" vertical="center"/>
    </xf>
    <xf numFmtId="193" fontId="8" fillId="0" borderId="91" xfId="4" quotePrefix="1" applyNumberFormat="1" applyFont="1" applyFill="1" applyBorder="1" applyAlignment="1" applyProtection="1">
      <alignment horizontal="right" vertical="center"/>
    </xf>
    <xf numFmtId="193" fontId="8" fillId="0" borderId="47" xfId="5" applyNumberFormat="1" applyFont="1" applyFill="1" applyBorder="1" applyAlignment="1">
      <alignment horizontal="right" vertical="center"/>
    </xf>
    <xf numFmtId="193" fontId="8" fillId="0" borderId="9" xfId="5" applyNumberFormat="1" applyFont="1" applyFill="1" applyBorder="1" applyAlignment="1">
      <alignment horizontal="right" vertical="center"/>
    </xf>
    <xf numFmtId="0" fontId="8" fillId="0" borderId="11" xfId="4" applyFont="1" applyFill="1" applyBorder="1" applyAlignment="1" applyProtection="1">
      <alignment horizontal="right" vertical="center"/>
    </xf>
    <xf numFmtId="49" fontId="8" fillId="0" borderId="33" xfId="4" applyNumberFormat="1" applyFont="1" applyFill="1" applyBorder="1" applyAlignment="1" applyProtection="1">
      <alignment horizontal="right" vertical="center"/>
    </xf>
    <xf numFmtId="0" fontId="8" fillId="0" borderId="74" xfId="4" applyFont="1" applyFill="1" applyBorder="1" applyAlignment="1" applyProtection="1">
      <alignment horizontal="right" vertical="center"/>
    </xf>
    <xf numFmtId="0" fontId="8" fillId="0" borderId="73" xfId="4" applyFont="1" applyFill="1" applyBorder="1" applyAlignment="1">
      <alignment horizontal="right" vertical="center"/>
    </xf>
    <xf numFmtId="0" fontId="8" fillId="0" borderId="74" xfId="4" applyFont="1" applyFill="1" applyBorder="1" applyAlignment="1">
      <alignment horizontal="right" vertical="center"/>
    </xf>
    <xf numFmtId="0" fontId="8" fillId="0" borderId="4" xfId="4" applyFont="1" applyFill="1" applyBorder="1" applyAlignment="1">
      <alignment horizontal="right" vertical="center"/>
    </xf>
    <xf numFmtId="0" fontId="8" fillId="0" borderId="14" xfId="4" applyFont="1" applyFill="1" applyBorder="1" applyAlignment="1" applyProtection="1">
      <alignment horizontal="right" vertical="center"/>
    </xf>
    <xf numFmtId="0" fontId="8" fillId="0" borderId="60" xfId="4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0" fontId="7" fillId="0" borderId="0" xfId="4" applyFont="1" applyFill="1" applyBorder="1" applyAlignment="1">
      <alignment horizontal="distributed" vertical="center"/>
    </xf>
    <xf numFmtId="0" fontId="8" fillId="0" borderId="0" xfId="4" applyFont="1" applyFill="1" applyBorder="1" applyAlignment="1">
      <alignment vertical="center"/>
    </xf>
    <xf numFmtId="0" fontId="7" fillId="0" borderId="0" xfId="4" applyFont="1" applyAlignment="1">
      <alignment vertical="center"/>
    </xf>
    <xf numFmtId="0" fontId="7" fillId="0" borderId="0" xfId="4" applyFont="1" applyBorder="1" applyAlignment="1" applyProtection="1">
      <alignment vertical="center"/>
    </xf>
    <xf numFmtId="0" fontId="7" fillId="0" borderId="0" xfId="4" applyFont="1" applyFill="1" applyAlignment="1">
      <alignment vertical="center"/>
    </xf>
    <xf numFmtId="0" fontId="36" fillId="0" borderId="0" xfId="4"/>
    <xf numFmtId="0" fontId="20" fillId="0" borderId="0" xfId="4" applyFont="1" applyAlignment="1">
      <alignment horizontal="left" vertical="center"/>
    </xf>
    <xf numFmtId="49" fontId="7" fillId="0" borderId="0" xfId="4" applyNumberFormat="1" applyFont="1" applyAlignment="1">
      <alignment vertical="center"/>
    </xf>
    <xf numFmtId="0" fontId="7" fillId="0" borderId="0" xfId="4" applyFont="1" applyBorder="1" applyAlignment="1">
      <alignment horizontal="center" vertical="center"/>
    </xf>
    <xf numFmtId="0" fontId="7" fillId="0" borderId="0" xfId="4" applyFont="1" applyAlignment="1" applyProtection="1">
      <alignment vertical="center"/>
      <protection locked="0"/>
    </xf>
    <xf numFmtId="0" fontId="7" fillId="0" borderId="1" xfId="4" applyFont="1" applyBorder="1" applyAlignment="1">
      <alignment horizontal="right" vertical="center"/>
    </xf>
    <xf numFmtId="0" fontId="7" fillId="0" borderId="75" xfId="4" applyFont="1" applyBorder="1" applyAlignment="1" applyProtection="1">
      <alignment horizontal="right" vertical="center"/>
      <protection locked="0"/>
    </xf>
    <xf numFmtId="0" fontId="7" fillId="0" borderId="7" xfId="4" applyFont="1" applyBorder="1" applyAlignment="1" applyProtection="1">
      <alignment horizontal="center" vertical="center"/>
      <protection locked="0"/>
    </xf>
    <xf numFmtId="0" fontId="7" fillId="0" borderId="83" xfId="4" applyFont="1" applyBorder="1" applyAlignment="1" applyProtection="1">
      <alignment horizontal="center" vertical="center"/>
      <protection locked="0"/>
    </xf>
    <xf numFmtId="0" fontId="7" fillId="0" borderId="76" xfId="4" applyFont="1" applyBorder="1" applyAlignment="1">
      <alignment vertical="center"/>
    </xf>
    <xf numFmtId="0" fontId="7" fillId="0" borderId="13" xfId="4" applyFont="1" applyBorder="1" applyAlignment="1">
      <alignment vertical="center"/>
    </xf>
    <xf numFmtId="0" fontId="7" fillId="0" borderId="35" xfId="4" applyFont="1" applyBorder="1" applyAlignment="1">
      <alignment vertical="center"/>
    </xf>
    <xf numFmtId="0" fontId="7" fillId="0" borderId="12" xfId="4" applyFont="1" applyBorder="1" applyAlignment="1">
      <alignment vertical="center"/>
    </xf>
    <xf numFmtId="49" fontId="7" fillId="0" borderId="35" xfId="4" applyNumberFormat="1" applyFont="1" applyBorder="1" applyAlignment="1">
      <alignment vertical="center"/>
    </xf>
    <xf numFmtId="0" fontId="7" fillId="0" borderId="35" xfId="4" applyFont="1" applyBorder="1" applyAlignment="1">
      <alignment horizontal="centerContinuous" vertical="center"/>
    </xf>
    <xf numFmtId="0" fontId="7" fillId="0" borderId="12" xfId="4" applyFont="1" applyBorder="1" applyAlignment="1">
      <alignment horizontal="centerContinuous" vertical="center"/>
    </xf>
    <xf numFmtId="0" fontId="7" fillId="0" borderId="33" xfId="4" applyFont="1" applyBorder="1" applyAlignment="1" applyProtection="1">
      <alignment horizontal="distributed" vertical="center"/>
      <protection locked="0"/>
    </xf>
    <xf numFmtId="0" fontId="7" fillId="0" borderId="33" xfId="4" applyFont="1" applyBorder="1" applyAlignment="1" applyProtection="1">
      <alignment horizontal="center" vertical="center"/>
      <protection locked="0"/>
    </xf>
    <xf numFmtId="0" fontId="7" fillId="0" borderId="11" xfId="4" applyFont="1" applyBorder="1" applyAlignment="1" applyProtection="1">
      <alignment horizontal="center" vertical="center"/>
      <protection locked="0"/>
    </xf>
    <xf numFmtId="0" fontId="7" fillId="0" borderId="14" xfId="4" applyFont="1" applyBorder="1" applyAlignment="1" applyProtection="1">
      <alignment horizontal="centerContinuous" vertical="center"/>
      <protection locked="0"/>
    </xf>
    <xf numFmtId="0" fontId="7" fillId="0" borderId="11" xfId="4" applyFont="1" applyBorder="1" applyAlignment="1">
      <alignment horizontal="centerContinuous" vertical="center"/>
    </xf>
    <xf numFmtId="49" fontId="7" fillId="0" borderId="33" xfId="4" applyNumberFormat="1" applyFont="1" applyBorder="1" applyAlignment="1" applyProtection="1">
      <alignment horizontal="center" vertical="center"/>
      <protection locked="0"/>
    </xf>
    <xf numFmtId="0" fontId="7" fillId="0" borderId="33" xfId="4" applyFont="1" applyBorder="1" applyAlignment="1" applyProtection="1">
      <alignment horizontal="left" vertical="center"/>
      <protection locked="0"/>
    </xf>
    <xf numFmtId="0" fontId="7" fillId="0" borderId="11" xfId="4" applyFont="1" applyBorder="1" applyAlignment="1" applyProtection="1">
      <alignment horizontal="left" vertical="center"/>
      <protection locked="0"/>
    </xf>
    <xf numFmtId="0" fontId="7" fillId="0" borderId="14" xfId="4" applyFont="1" applyBorder="1" applyAlignment="1" applyProtection="1">
      <alignment vertical="center"/>
      <protection locked="0"/>
    </xf>
    <xf numFmtId="0" fontId="7" fillId="0" borderId="15" xfId="4" applyFont="1" applyBorder="1" applyAlignment="1">
      <alignment vertical="center"/>
    </xf>
    <xf numFmtId="0" fontId="7" fillId="0" borderId="10" xfId="4" applyFont="1" applyBorder="1" applyAlignment="1">
      <alignment vertical="center"/>
    </xf>
    <xf numFmtId="0" fontId="7" fillId="0" borderId="0" xfId="4" applyFont="1" applyBorder="1" applyAlignment="1">
      <alignment vertical="center"/>
    </xf>
    <xf numFmtId="0" fontId="7" fillId="0" borderId="17" xfId="4" applyFont="1" applyBorder="1" applyAlignment="1">
      <alignment vertical="center"/>
    </xf>
    <xf numFmtId="0" fontId="7" fillId="0" borderId="14" xfId="4" applyFont="1" applyBorder="1" applyAlignment="1" applyProtection="1">
      <alignment horizontal="center" vertical="center"/>
      <protection locked="0"/>
    </xf>
    <xf numFmtId="0" fontId="7" fillId="0" borderId="11" xfId="4" applyFont="1" applyBorder="1" applyAlignment="1">
      <alignment vertical="center"/>
    </xf>
    <xf numFmtId="0" fontId="7" fillId="0" borderId="33" xfId="4" applyFont="1" applyFill="1" applyBorder="1" applyAlignment="1">
      <alignment vertical="center"/>
    </xf>
    <xf numFmtId="0" fontId="7" fillId="0" borderId="0" xfId="4" applyFont="1" applyBorder="1" applyAlignment="1" applyProtection="1">
      <alignment horizontal="distributed" vertical="center"/>
      <protection locked="0"/>
    </xf>
    <xf numFmtId="0" fontId="7" fillId="0" borderId="18" xfId="4" applyFont="1" applyBorder="1" applyAlignment="1">
      <alignment horizontal="distributed" vertical="center"/>
    </xf>
    <xf numFmtId="0" fontId="7" fillId="0" borderId="0" xfId="4" applyFont="1" applyBorder="1" applyAlignment="1">
      <alignment horizontal="distributed" vertical="center"/>
    </xf>
    <xf numFmtId="0" fontId="7" fillId="0" borderId="17" xfId="4" applyFont="1" applyBorder="1" applyAlignment="1">
      <alignment horizontal="distributed" vertical="center"/>
    </xf>
    <xf numFmtId="0" fontId="7" fillId="0" borderId="14" xfId="4" applyFont="1" applyBorder="1" applyAlignment="1" applyProtection="1">
      <alignment horizontal="distributed" vertical="center"/>
      <protection locked="0"/>
    </xf>
    <xf numFmtId="0" fontId="7" fillId="0" borderId="87" xfId="4" applyFont="1" applyBorder="1" applyAlignment="1">
      <alignment horizontal="distributed" vertical="center"/>
    </xf>
    <xf numFmtId="0" fontId="7" fillId="0" borderId="33" xfId="4" applyFont="1" applyBorder="1" applyAlignment="1">
      <alignment horizontal="distributed" vertical="center"/>
    </xf>
    <xf numFmtId="0" fontId="7" fillId="0" borderId="14" xfId="4" applyFont="1" applyBorder="1" applyAlignment="1">
      <alignment horizontal="distributed" vertical="center"/>
    </xf>
    <xf numFmtId="0" fontId="7" fillId="0" borderId="33" xfId="4" applyFont="1" applyBorder="1" applyAlignment="1">
      <alignment horizontal="center" vertical="center"/>
    </xf>
    <xf numFmtId="0" fontId="7" fillId="0" borderId="11" xfId="4" applyFont="1" applyBorder="1" applyAlignment="1">
      <alignment horizontal="center" vertical="center"/>
    </xf>
    <xf numFmtId="0" fontId="7" fillId="0" borderId="16" xfId="4" applyFont="1" applyBorder="1" applyAlignment="1">
      <alignment vertical="center"/>
    </xf>
    <xf numFmtId="0" fontId="7" fillId="0" borderId="14" xfId="4" applyFont="1" applyBorder="1" applyAlignment="1">
      <alignment vertical="center"/>
    </xf>
    <xf numFmtId="0" fontId="7" fillId="0" borderId="37" xfId="4" applyFont="1" applyBorder="1" applyAlignment="1" applyProtection="1">
      <alignment horizontal="center" vertical="center"/>
      <protection locked="0"/>
    </xf>
    <xf numFmtId="0" fontId="7" fillId="0" borderId="36" xfId="4" applyFont="1" applyBorder="1" applyAlignment="1">
      <alignment horizontal="distributed" vertical="center"/>
    </xf>
    <xf numFmtId="0" fontId="7" fillId="0" borderId="72" xfId="4" applyFont="1" applyBorder="1" applyAlignment="1">
      <alignment horizontal="centerContinuous" vertical="center"/>
    </xf>
    <xf numFmtId="0" fontId="7" fillId="0" borderId="16" xfId="4" applyFont="1" applyBorder="1" applyAlignment="1">
      <alignment horizontal="centerContinuous" vertical="center"/>
    </xf>
    <xf numFmtId="0" fontId="7" fillId="0" borderId="12" xfId="4" applyFont="1" applyBorder="1" applyAlignment="1" applyProtection="1">
      <alignment horizontal="center" vertical="center"/>
      <protection locked="0"/>
    </xf>
    <xf numFmtId="0" fontId="7" fillId="0" borderId="13" xfId="4" applyFont="1" applyBorder="1" applyAlignment="1">
      <alignment horizontal="distributed" vertical="center"/>
    </xf>
    <xf numFmtId="0" fontId="7" fillId="0" borderId="35" xfId="4" applyFont="1" applyBorder="1" applyAlignment="1">
      <alignment horizontal="distributed" vertical="center"/>
    </xf>
    <xf numFmtId="0" fontId="7" fillId="0" borderId="33" xfId="4" applyFont="1" applyFill="1" applyBorder="1" applyAlignment="1" applyProtection="1">
      <alignment horizontal="distributed" vertical="center"/>
      <protection locked="0"/>
    </xf>
    <xf numFmtId="0" fontId="7" fillId="0" borderId="12" xfId="4" applyFont="1" applyBorder="1" applyAlignment="1">
      <alignment horizontal="distributed" vertical="center"/>
    </xf>
    <xf numFmtId="0" fontId="7" fillId="0" borderId="82" xfId="4" applyFont="1" applyBorder="1" applyAlignment="1">
      <alignment horizontal="distributed" vertical="center"/>
    </xf>
    <xf numFmtId="0" fontId="7" fillId="0" borderId="34" xfId="4" applyFont="1" applyBorder="1" applyAlignment="1">
      <alignment horizontal="distributed" vertical="center"/>
    </xf>
    <xf numFmtId="0" fontId="7" fillId="0" borderId="35" xfId="4" applyFont="1" applyBorder="1" applyAlignment="1" applyProtection="1">
      <alignment vertical="center"/>
      <protection locked="0"/>
    </xf>
    <xf numFmtId="0" fontId="7" fillId="0" borderId="35" xfId="4" applyFont="1" applyBorder="1" applyAlignment="1" applyProtection="1">
      <alignment horizontal="distributed" vertical="center"/>
      <protection locked="0"/>
    </xf>
    <xf numFmtId="0" fontId="7" fillId="0" borderId="33" xfId="4" applyFont="1" applyFill="1" applyBorder="1" applyAlignment="1">
      <alignment horizontal="distributed" vertical="center"/>
    </xf>
    <xf numFmtId="0" fontId="7" fillId="0" borderId="33" xfId="4" applyFont="1" applyBorder="1" applyAlignment="1">
      <alignment vertical="center"/>
    </xf>
    <xf numFmtId="0" fontId="7" fillId="0" borderId="33" xfId="4" applyFont="1" applyBorder="1" applyAlignment="1" applyProtection="1">
      <alignment vertical="center"/>
      <protection locked="0"/>
    </xf>
    <xf numFmtId="0" fontId="7" fillId="0" borderId="33" xfId="4" applyFont="1" applyBorder="1" applyAlignment="1">
      <alignment horizontal="left" vertical="center"/>
    </xf>
    <xf numFmtId="49" fontId="7" fillId="0" borderId="33" xfId="4" applyNumberFormat="1" applyFont="1" applyBorder="1" applyAlignment="1">
      <alignment horizontal="left" vertical="center"/>
    </xf>
    <xf numFmtId="0" fontId="7" fillId="0" borderId="32" xfId="4" applyFont="1" applyBorder="1" applyAlignment="1" applyProtection="1">
      <alignment horizontal="distributed" vertical="center"/>
      <protection locked="0"/>
    </xf>
    <xf numFmtId="0" fontId="7" fillId="0" borderId="14" xfId="4" applyFont="1" applyBorder="1" applyAlignment="1">
      <alignment horizontal="center" vertical="center"/>
    </xf>
    <xf numFmtId="0" fontId="7" fillId="0" borderId="34" xfId="4" applyFont="1" applyBorder="1" applyAlignment="1" applyProtection="1">
      <alignment horizontal="distributed" vertical="center"/>
      <protection locked="0"/>
    </xf>
    <xf numFmtId="0" fontId="7" fillId="0" borderId="77" xfId="4" applyFont="1" applyBorder="1" applyAlignment="1" applyProtection="1">
      <alignment vertical="center"/>
      <protection locked="0"/>
    </xf>
    <xf numFmtId="0" fontId="7" fillId="2" borderId="78" xfId="4" applyFont="1" applyFill="1" applyBorder="1" applyAlignment="1" applyProtection="1">
      <alignment horizontal="right" vertical="center"/>
      <protection locked="0"/>
    </xf>
    <xf numFmtId="0" fontId="7" fillId="2" borderId="73" xfId="4" applyFont="1" applyFill="1" applyBorder="1" applyAlignment="1" applyProtection="1">
      <alignment horizontal="right" vertical="center"/>
      <protection locked="0"/>
    </xf>
    <xf numFmtId="0" fontId="7" fillId="0" borderId="73" xfId="4" applyFont="1" applyBorder="1" applyAlignment="1" applyProtection="1">
      <alignment vertical="center"/>
      <protection locked="0"/>
    </xf>
    <xf numFmtId="0" fontId="7" fillId="0" borderId="73" xfId="4" applyFont="1" applyBorder="1" applyAlignment="1" applyProtection="1">
      <alignment horizontal="right" vertical="center"/>
      <protection locked="0"/>
    </xf>
    <xf numFmtId="49" fontId="7" fillId="0" borderId="73" xfId="4" applyNumberFormat="1" applyFont="1" applyBorder="1" applyAlignment="1" applyProtection="1">
      <alignment horizontal="right" vertical="center"/>
      <protection locked="0"/>
    </xf>
    <xf numFmtId="0" fontId="7" fillId="2" borderId="60" xfId="4" applyFont="1" applyFill="1" applyBorder="1" applyAlignment="1" applyProtection="1">
      <alignment horizontal="right" vertical="center"/>
      <protection locked="0"/>
    </xf>
    <xf numFmtId="0" fontId="7" fillId="2" borderId="74" xfId="4" applyFont="1" applyFill="1" applyBorder="1" applyAlignment="1" applyProtection="1">
      <alignment horizontal="right" vertical="center"/>
      <protection locked="0"/>
    </xf>
    <xf numFmtId="0" fontId="7" fillId="0" borderId="42" xfId="4" applyFont="1" applyBorder="1" applyAlignment="1">
      <alignment horizontal="distributed" vertical="center"/>
    </xf>
    <xf numFmtId="0" fontId="7" fillId="0" borderId="73" xfId="4" applyFont="1" applyBorder="1" applyAlignment="1" applyProtection="1">
      <alignment horizontal="distributed" vertical="center"/>
      <protection locked="0"/>
    </xf>
    <xf numFmtId="0" fontId="7" fillId="0" borderId="60" xfId="4" applyFont="1" applyBorder="1" applyAlignment="1" applyProtection="1">
      <alignment horizontal="distributed" vertical="center"/>
      <protection locked="0"/>
    </xf>
    <xf numFmtId="0" fontId="7" fillId="0" borderId="60" xfId="4" applyFont="1" applyBorder="1" applyAlignment="1">
      <alignment horizontal="distributed" vertical="center"/>
    </xf>
    <xf numFmtId="0" fontId="7" fillId="0" borderId="73" xfId="4" applyFont="1" applyFill="1" applyBorder="1" applyAlignment="1">
      <alignment horizontal="distributed" vertical="center"/>
    </xf>
    <xf numFmtId="0" fontId="7" fillId="0" borderId="1" xfId="4" applyFont="1" applyBorder="1" applyAlignment="1">
      <alignment horizontal="distributed" vertical="center"/>
    </xf>
    <xf numFmtId="0" fontId="7" fillId="0" borderId="73" xfId="4" applyFont="1" applyBorder="1" applyAlignment="1">
      <alignment horizontal="distributed" vertical="center"/>
    </xf>
    <xf numFmtId="0" fontId="7" fillId="0" borderId="60" xfId="4" applyFont="1" applyBorder="1" applyAlignment="1" applyProtection="1">
      <alignment horizontal="center" vertical="center"/>
      <protection locked="0"/>
    </xf>
    <xf numFmtId="0" fontId="7" fillId="0" borderId="74" xfId="4" applyFont="1" applyBorder="1" applyAlignment="1" applyProtection="1">
      <alignment horizontal="center" vertical="center"/>
      <protection locked="0"/>
    </xf>
    <xf numFmtId="0" fontId="7" fillId="0" borderId="80" xfId="4" applyFont="1" applyBorder="1" applyAlignment="1" applyProtection="1">
      <alignment horizontal="distributed" vertical="center" shrinkToFit="1"/>
      <protection locked="0"/>
    </xf>
    <xf numFmtId="3" fontId="7" fillId="0" borderId="87" xfId="4" applyNumberFormat="1" applyFont="1" applyBorder="1" applyAlignment="1">
      <alignment horizontal="right" vertical="center" shrinkToFit="1"/>
    </xf>
    <xf numFmtId="0" fontId="7" fillId="0" borderId="72" xfId="4" applyFont="1" applyBorder="1" applyAlignment="1">
      <alignment horizontal="right" vertical="center" shrinkToFit="1"/>
    </xf>
    <xf numFmtId="182" fontId="7" fillId="0" borderId="72" xfId="4" applyNumberFormat="1" applyFont="1" applyBorder="1" applyAlignment="1" applyProtection="1">
      <alignment horizontal="right" vertical="center" shrinkToFit="1"/>
    </xf>
    <xf numFmtId="3" fontId="7" fillId="0" borderId="72" xfId="4" applyNumberFormat="1" applyFont="1" applyBorder="1" applyAlignment="1">
      <alignment horizontal="right" vertical="center" shrinkToFit="1"/>
    </xf>
    <xf numFmtId="37" fontId="7" fillId="0" borderId="72" xfId="4" applyNumberFormat="1" applyFont="1" applyBorder="1" applyAlignment="1" applyProtection="1">
      <alignment vertical="center" shrinkToFit="1"/>
    </xf>
    <xf numFmtId="37" fontId="7" fillId="0" borderId="72" xfId="4" applyNumberFormat="1" applyFont="1" applyBorder="1" applyAlignment="1" applyProtection="1">
      <alignment horizontal="right" vertical="center" shrinkToFit="1"/>
    </xf>
    <xf numFmtId="57" fontId="7" fillId="0" borderId="72" xfId="4" applyNumberFormat="1" applyFont="1" applyBorder="1" applyAlignment="1" applyProtection="1">
      <alignment horizontal="center" vertical="center" shrinkToFit="1"/>
      <protection locked="0"/>
    </xf>
    <xf numFmtId="0" fontId="7" fillId="2" borderId="72" xfId="4" applyFont="1" applyFill="1" applyBorder="1" applyAlignment="1" applyProtection="1">
      <alignment horizontal="right" vertical="center" shrinkToFit="1"/>
      <protection locked="0"/>
    </xf>
    <xf numFmtId="182" fontId="7" fillId="0" borderId="72" xfId="4" applyNumberFormat="1" applyFont="1" applyBorder="1" applyAlignment="1" applyProtection="1">
      <alignment horizontal="right" vertical="center" shrinkToFit="1"/>
      <protection locked="0"/>
    </xf>
    <xf numFmtId="183" fontId="7" fillId="0" borderId="72" xfId="4" applyNumberFormat="1" applyFont="1" applyBorder="1" applyAlignment="1" applyProtection="1">
      <alignment horizontal="right" vertical="center" shrinkToFit="1"/>
      <protection locked="0"/>
    </xf>
    <xf numFmtId="39" fontId="7" fillId="2" borderId="72" xfId="4" applyNumberFormat="1" applyFont="1" applyFill="1" applyBorder="1" applyAlignment="1" applyProtection="1">
      <alignment horizontal="right" vertical="center" shrinkToFit="1"/>
      <protection locked="0"/>
    </xf>
    <xf numFmtId="182" fontId="7" fillId="0" borderId="72" xfId="4" applyNumberFormat="1" applyFont="1" applyBorder="1" applyAlignment="1">
      <alignment horizontal="right" vertical="center" shrinkToFit="1"/>
    </xf>
    <xf numFmtId="0" fontId="7" fillId="0" borderId="71" xfId="4" applyFont="1" applyBorder="1" applyAlignment="1">
      <alignment horizontal="right" vertical="center" shrinkToFit="1"/>
    </xf>
    <xf numFmtId="0" fontId="7" fillId="0" borderId="84" xfId="4" applyFont="1" applyBorder="1" applyAlignment="1">
      <alignment horizontal="right" vertical="center" shrinkToFit="1"/>
    </xf>
    <xf numFmtId="0" fontId="7" fillId="0" borderId="79" xfId="4" applyFont="1" applyBorder="1" applyAlignment="1" applyProtection="1">
      <alignment horizontal="distributed" vertical="center" shrinkToFit="1"/>
      <protection locked="0"/>
    </xf>
    <xf numFmtId="0" fontId="7" fillId="0" borderId="87" xfId="4" applyFont="1" applyBorder="1" applyAlignment="1">
      <alignment horizontal="right" vertical="center" shrinkToFit="1"/>
    </xf>
    <xf numFmtId="0" fontId="7" fillId="0" borderId="72" xfId="4" applyFont="1" applyBorder="1" applyAlignment="1" applyProtection="1">
      <alignment horizontal="right" vertical="center" shrinkToFit="1"/>
      <protection locked="0"/>
    </xf>
    <xf numFmtId="0" fontId="7" fillId="0" borderId="71" xfId="4" applyFont="1" applyBorder="1" applyAlignment="1" applyProtection="1">
      <alignment horizontal="right" vertical="center" shrinkToFit="1"/>
      <protection locked="0"/>
    </xf>
    <xf numFmtId="3" fontId="7" fillId="0" borderId="72" xfId="4" applyNumberFormat="1" applyFont="1" applyFill="1" applyBorder="1" applyAlignment="1">
      <alignment horizontal="right" vertical="center" shrinkToFit="1"/>
    </xf>
    <xf numFmtId="0" fontId="7" fillId="0" borderId="85" xfId="4" applyFont="1" applyBorder="1" applyAlignment="1">
      <alignment horizontal="right" vertical="center" shrinkToFit="1"/>
    </xf>
    <xf numFmtId="3" fontId="7" fillId="0" borderId="72" xfId="4" applyNumberFormat="1" applyFont="1" applyBorder="1" applyAlignment="1">
      <alignment vertical="center" shrinkToFit="1"/>
    </xf>
    <xf numFmtId="0" fontId="7" fillId="0" borderId="72" xfId="4" applyFont="1" applyBorder="1" applyAlignment="1">
      <alignment vertical="center" shrinkToFit="1"/>
    </xf>
    <xf numFmtId="182" fontId="7" fillId="0" borderId="71" xfId="4" applyNumberFormat="1" applyFont="1" applyBorder="1" applyAlignment="1">
      <alignment horizontal="right" vertical="center" shrinkToFit="1"/>
    </xf>
    <xf numFmtId="182" fontId="7" fillId="0" borderId="84" xfId="4" applyNumberFormat="1" applyFont="1" applyBorder="1" applyAlignment="1">
      <alignment vertical="center" shrinkToFit="1"/>
    </xf>
    <xf numFmtId="0" fontId="7" fillId="0" borderId="72" xfId="4" applyFont="1" applyBorder="1" applyAlignment="1" applyProtection="1">
      <alignment vertical="center" shrinkToFit="1"/>
      <protection locked="0"/>
    </xf>
    <xf numFmtId="0" fontId="7" fillId="0" borderId="88" xfId="4" applyFont="1" applyBorder="1" applyAlignment="1" applyProtection="1">
      <alignment horizontal="distributed" vertical="center" shrinkToFit="1"/>
      <protection locked="0"/>
    </xf>
    <xf numFmtId="0" fontId="7" fillId="0" borderId="27" xfId="4" applyFont="1" applyBorder="1" applyAlignment="1" applyProtection="1">
      <alignment horizontal="right" vertical="center" shrinkToFit="1"/>
    </xf>
    <xf numFmtId="0" fontId="7" fillId="0" borderId="28" xfId="4" applyFont="1" applyBorder="1" applyAlignment="1" applyProtection="1">
      <alignment horizontal="right" vertical="center" shrinkToFit="1"/>
    </xf>
    <xf numFmtId="182" fontId="7" fillId="0" borderId="28" xfId="4" applyNumberFormat="1" applyFont="1" applyBorder="1" applyAlignment="1" applyProtection="1">
      <alignment horizontal="right" vertical="center" shrinkToFit="1"/>
    </xf>
    <xf numFmtId="0" fontId="7" fillId="0" borderId="28" xfId="4" applyFont="1" applyBorder="1" applyAlignment="1" applyProtection="1">
      <alignment horizontal="center" vertical="center" shrinkToFit="1"/>
    </xf>
    <xf numFmtId="39" fontId="7" fillId="0" borderId="28" xfId="4" applyNumberFormat="1" applyFont="1" applyBorder="1" applyAlignment="1" applyProtection="1">
      <alignment horizontal="center" vertical="center" shrinkToFit="1"/>
    </xf>
    <xf numFmtId="182" fontId="7" fillId="0" borderId="28" xfId="4" applyNumberFormat="1" applyFont="1" applyBorder="1" applyAlignment="1" applyProtection="1">
      <alignment horizontal="center" vertical="center" shrinkToFit="1"/>
    </xf>
    <xf numFmtId="0" fontId="7" fillId="0" borderId="28" xfId="4" applyFont="1" applyFill="1" applyBorder="1" applyAlignment="1" applyProtection="1">
      <alignment horizontal="right" vertical="center" shrinkToFit="1"/>
    </xf>
    <xf numFmtId="0" fontId="7" fillId="0" borderId="31" xfId="4" applyFont="1" applyBorder="1" applyAlignment="1" applyProtection="1">
      <alignment horizontal="right" vertical="center" shrinkToFit="1"/>
    </xf>
    <xf numFmtId="3" fontId="7" fillId="0" borderId="28" xfId="4" applyNumberFormat="1" applyFont="1" applyFill="1" applyBorder="1" applyAlignment="1" applyProtection="1">
      <alignment horizontal="right" vertical="center" shrinkToFit="1"/>
    </xf>
    <xf numFmtId="3" fontId="7" fillId="0" borderId="28" xfId="4" applyNumberFormat="1" applyFont="1" applyBorder="1" applyAlignment="1" applyProtection="1">
      <alignment horizontal="right" vertical="center" shrinkToFit="1"/>
    </xf>
    <xf numFmtId="0" fontId="7" fillId="0" borderId="29" xfId="4" applyFont="1" applyBorder="1" applyAlignment="1" applyProtection="1">
      <alignment horizontal="right" vertical="center" shrinkToFit="1"/>
    </xf>
    <xf numFmtId="0" fontId="7" fillId="0" borderId="28" xfId="4" applyFont="1" applyBorder="1" applyAlignment="1" applyProtection="1">
      <alignment vertical="center" shrinkToFit="1"/>
    </xf>
    <xf numFmtId="183" fontId="7" fillId="0" borderId="28" xfId="4" applyNumberFormat="1" applyFont="1" applyBorder="1" applyAlignment="1" applyProtection="1">
      <alignment horizontal="right" vertical="center" shrinkToFit="1"/>
    </xf>
    <xf numFmtId="183" fontId="7" fillId="0" borderId="31" xfId="4" applyNumberFormat="1" applyFont="1" applyBorder="1" applyAlignment="1" applyProtection="1">
      <alignment vertical="center" shrinkToFit="1"/>
    </xf>
    <xf numFmtId="0" fontId="25" fillId="0" borderId="0" xfId="6" applyFont="1" applyAlignment="1" applyProtection="1">
      <alignment horizontal="left" vertical="center"/>
      <protection locked="0"/>
    </xf>
    <xf numFmtId="0" fontId="7" fillId="0" borderId="0" xfId="6" applyFont="1" applyBorder="1" applyAlignment="1">
      <alignment horizontal="left" vertical="center"/>
    </xf>
    <xf numFmtId="0" fontId="7" fillId="0" borderId="0" xfId="6" applyFont="1" applyBorder="1" applyAlignment="1">
      <alignment vertical="center"/>
    </xf>
    <xf numFmtId="0" fontId="7" fillId="0" borderId="0" xfId="6" applyFont="1">
      <alignment vertical="center"/>
    </xf>
    <xf numFmtId="0" fontId="7" fillId="0" borderId="0" xfId="6" applyFont="1" applyFill="1">
      <alignment vertical="center"/>
    </xf>
    <xf numFmtId="0" fontId="7" fillId="0" borderId="0" xfId="6" applyFont="1" applyAlignment="1" applyProtection="1">
      <alignment vertical="center"/>
      <protection locked="0"/>
    </xf>
    <xf numFmtId="0" fontId="7" fillId="0" borderId="0" xfId="6" applyFont="1" applyBorder="1" applyAlignment="1">
      <alignment horizontal="right"/>
    </xf>
    <xf numFmtId="0" fontId="7" fillId="0" borderId="75" xfId="6" applyFont="1" applyBorder="1" applyAlignment="1" applyProtection="1">
      <alignment horizontal="right" vertical="center"/>
      <protection locked="0"/>
    </xf>
    <xf numFmtId="0" fontId="7" fillId="0" borderId="7" xfId="6" applyFont="1" applyBorder="1" applyAlignment="1" applyProtection="1">
      <alignment vertical="center"/>
      <protection locked="0"/>
    </xf>
    <xf numFmtId="0" fontId="7" fillId="0" borderId="8" xfId="6" applyFont="1" applyBorder="1" applyAlignment="1" applyProtection="1">
      <alignment vertical="center"/>
      <protection locked="0"/>
    </xf>
    <xf numFmtId="0" fontId="7" fillId="0" borderId="76" xfId="6" applyFont="1" applyBorder="1" applyAlignment="1">
      <alignment horizontal="distributed" vertical="center"/>
    </xf>
    <xf numFmtId="0" fontId="7" fillId="0" borderId="13" xfId="6" applyFont="1" applyBorder="1" applyAlignment="1">
      <alignment vertical="center"/>
    </xf>
    <xf numFmtId="0" fontId="7" fillId="0" borderId="35" xfId="6" applyFont="1" applyBorder="1" applyAlignment="1">
      <alignment vertical="center"/>
    </xf>
    <xf numFmtId="0" fontId="7" fillId="0" borderId="12" xfId="6" applyFont="1" applyBorder="1" applyAlignment="1">
      <alignment vertical="center"/>
    </xf>
    <xf numFmtId="0" fontId="7" fillId="0" borderId="85" xfId="6" applyFont="1" applyBorder="1" applyAlignment="1">
      <alignment horizontal="center" vertical="center"/>
    </xf>
    <xf numFmtId="0" fontId="7" fillId="0" borderId="86" xfId="6" applyFont="1" applyBorder="1" applyAlignment="1">
      <alignment horizontal="center" vertical="center"/>
    </xf>
    <xf numFmtId="0" fontId="7" fillId="0" borderId="33" xfId="6" applyFont="1" applyBorder="1" applyAlignment="1" applyProtection="1">
      <alignment horizontal="distributed" vertical="center"/>
      <protection locked="0"/>
    </xf>
    <xf numFmtId="0" fontId="7" fillId="0" borderId="33" xfId="6" applyFont="1" applyBorder="1" applyAlignment="1" applyProtection="1">
      <alignment horizontal="center" vertical="center"/>
      <protection locked="0"/>
    </xf>
    <xf numFmtId="0" fontId="7" fillId="0" borderId="11" xfId="6" applyFont="1" applyBorder="1" applyAlignment="1" applyProtection="1">
      <alignment horizontal="center" vertical="center"/>
      <protection locked="0"/>
    </xf>
    <xf numFmtId="0" fontId="7" fillId="0" borderId="14" xfId="6" applyFont="1" applyBorder="1" applyAlignment="1" applyProtection="1">
      <alignment horizontal="centerContinuous" vertical="center"/>
      <protection locked="0"/>
    </xf>
    <xf numFmtId="0" fontId="7" fillId="0" borderId="11" xfId="6" applyFont="1" applyBorder="1" applyAlignment="1" applyProtection="1">
      <alignment horizontal="centerContinuous" vertical="center"/>
      <protection locked="0"/>
    </xf>
    <xf numFmtId="0" fontId="7" fillId="0" borderId="33" xfId="6" applyFont="1" applyBorder="1" applyAlignment="1">
      <alignment horizontal="center" vertical="center"/>
    </xf>
    <xf numFmtId="0" fontId="7" fillId="0" borderId="0" xfId="6" applyFont="1" applyBorder="1" applyAlignment="1" applyProtection="1">
      <alignment vertical="center"/>
      <protection locked="0"/>
    </xf>
    <xf numFmtId="0" fontId="7" fillId="0" borderId="87" xfId="6" applyFont="1" applyBorder="1" applyAlignment="1">
      <alignment vertical="center"/>
    </xf>
    <xf numFmtId="0" fontId="7" fillId="0" borderId="0" xfId="6" applyFont="1" applyBorder="1" applyAlignment="1" applyProtection="1">
      <alignment horizontal="center" vertical="center"/>
      <protection locked="0"/>
    </xf>
    <xf numFmtId="0" fontId="7" fillId="0" borderId="11" xfId="6" applyFont="1" applyBorder="1" applyAlignment="1">
      <alignment vertical="center"/>
    </xf>
    <xf numFmtId="0" fontId="7" fillId="0" borderId="34" xfId="6" applyFont="1" applyFill="1" applyBorder="1" applyAlignment="1">
      <alignment vertical="center"/>
    </xf>
    <xf numFmtId="0" fontId="7" fillId="0" borderId="14" xfId="6" applyFont="1" applyFill="1" applyBorder="1" applyAlignment="1" applyProtection="1">
      <alignment horizontal="distributed" vertical="center"/>
      <protection locked="0"/>
    </xf>
    <xf numFmtId="0" fontId="7" fillId="0" borderId="85" xfId="6" applyFont="1" applyBorder="1" applyAlignment="1">
      <alignment horizontal="distributed" vertical="center"/>
    </xf>
    <xf numFmtId="0" fontId="7" fillId="0" borderId="0" xfId="6" applyFont="1" applyBorder="1" applyAlignment="1">
      <alignment horizontal="distributed" vertical="center"/>
    </xf>
    <xf numFmtId="0" fontId="7" fillId="0" borderId="14" xfId="6" applyFont="1" applyBorder="1" applyAlignment="1" applyProtection="1">
      <alignment horizontal="distributed" vertical="center"/>
      <protection locked="0"/>
    </xf>
    <xf numFmtId="0" fontId="7" fillId="0" borderId="87" xfId="6" applyFont="1" applyBorder="1" applyAlignment="1">
      <alignment horizontal="distributed" vertical="center"/>
    </xf>
    <xf numFmtId="0" fontId="7" fillId="0" borderId="35" xfId="6" applyFont="1" applyFill="1" applyBorder="1" applyAlignment="1">
      <alignment horizontal="centerContinuous" vertical="center"/>
    </xf>
    <xf numFmtId="0" fontId="7" fillId="0" borderId="14" xfId="6" applyFont="1" applyFill="1" applyBorder="1">
      <alignment vertical="center"/>
    </xf>
    <xf numFmtId="0" fontId="7" fillId="0" borderId="33" xfId="6" applyFont="1" applyBorder="1" applyAlignment="1">
      <alignment horizontal="centerContinuous" vertical="center"/>
    </xf>
    <xf numFmtId="0" fontId="7" fillId="0" borderId="11" xfId="6" applyFont="1" applyBorder="1" applyAlignment="1">
      <alignment horizontal="center" vertical="center"/>
    </xf>
    <xf numFmtId="0" fontId="7" fillId="0" borderId="16" xfId="6" applyFont="1" applyBorder="1" applyAlignment="1" applyProtection="1">
      <alignment horizontal="centerContinuous" vertical="center"/>
      <protection locked="0"/>
    </xf>
    <xf numFmtId="0" fontId="7" fillId="0" borderId="17" xfId="6" applyFont="1" applyBorder="1" applyAlignment="1" applyProtection="1">
      <alignment horizontal="centerContinuous" vertical="center"/>
      <protection locked="0"/>
    </xf>
    <xf numFmtId="0" fontId="7" fillId="0" borderId="33" xfId="6" applyFont="1" applyFill="1" applyBorder="1" applyAlignment="1" applyProtection="1">
      <alignment horizontal="distributed" vertical="center"/>
      <protection locked="0"/>
    </xf>
    <xf numFmtId="0" fontId="7" fillId="0" borderId="11" xfId="6" applyFont="1" applyFill="1" applyBorder="1" applyAlignment="1" applyProtection="1">
      <alignment horizontal="distributed" vertical="center"/>
      <protection locked="0"/>
    </xf>
    <xf numFmtId="0" fontId="7" fillId="0" borderId="12" xfId="6" applyFont="1" applyBorder="1" applyAlignment="1" applyProtection="1">
      <alignment horizontal="center" vertical="center"/>
      <protection locked="0"/>
    </xf>
    <xf numFmtId="0" fontId="7" fillId="0" borderId="82" xfId="6" applyFont="1" applyBorder="1" applyAlignment="1">
      <alignment horizontal="distributed" vertical="center"/>
    </xf>
    <xf numFmtId="0" fontId="7" fillId="0" borderId="13" xfId="6" applyFont="1" applyBorder="1" applyAlignment="1">
      <alignment horizontal="distributed" vertical="center"/>
    </xf>
    <xf numFmtId="0" fontId="7" fillId="0" borderId="72" xfId="6" applyFont="1" applyBorder="1" applyAlignment="1">
      <alignment horizontal="centerContinuous" vertical="center"/>
    </xf>
    <xf numFmtId="0" fontId="7" fillId="0" borderId="38" xfId="6" applyFont="1" applyBorder="1" applyAlignment="1">
      <alignment horizontal="centerContinuous" vertical="center"/>
    </xf>
    <xf numFmtId="0" fontId="7" fillId="0" borderId="82" xfId="6" applyFont="1" applyBorder="1" applyAlignment="1" applyProtection="1">
      <alignment horizontal="center" vertical="center"/>
      <protection locked="0"/>
    </xf>
    <xf numFmtId="0" fontId="7" fillId="0" borderId="34" xfId="6" applyFont="1" applyFill="1" applyBorder="1" applyAlignment="1" applyProtection="1">
      <alignment horizontal="distributed" vertical="center"/>
      <protection locked="0"/>
    </xf>
    <xf numFmtId="0" fontId="7" fillId="0" borderId="14" xfId="6" applyFont="1" applyFill="1" applyBorder="1" applyAlignment="1">
      <alignment horizontal="distributed" vertical="center"/>
    </xf>
    <xf numFmtId="0" fontId="7" fillId="0" borderId="71" xfId="6" applyFont="1" applyBorder="1" applyAlignment="1">
      <alignment horizontal="centerContinuous" vertical="center"/>
    </xf>
    <xf numFmtId="0" fontId="7" fillId="0" borderId="87" xfId="6" applyFont="1" applyBorder="1" applyAlignment="1">
      <alignment horizontal="centerContinuous" vertical="center"/>
    </xf>
    <xf numFmtId="0" fontId="7" fillId="0" borderId="14" xfId="6" applyFont="1" applyBorder="1" applyAlignment="1">
      <alignment horizontal="distributed" vertical="center"/>
    </xf>
    <xf numFmtId="0" fontId="7" fillId="0" borderId="12" xfId="6" applyFont="1" applyBorder="1" applyAlignment="1">
      <alignment horizontal="distributed" vertical="center"/>
    </xf>
    <xf numFmtId="0" fontId="7" fillId="0" borderId="33" xfId="6" applyFont="1" applyBorder="1" applyAlignment="1">
      <alignment horizontal="distributed" vertical="center"/>
    </xf>
    <xf numFmtId="0" fontId="7" fillId="0" borderId="33" xfId="6" applyFont="1" applyFill="1" applyBorder="1" applyAlignment="1" applyProtection="1">
      <alignment horizontal="center" vertical="center"/>
      <protection locked="0"/>
    </xf>
    <xf numFmtId="0" fontId="7" fillId="0" borderId="34" xfId="6" applyFont="1" applyBorder="1" applyAlignment="1">
      <alignment horizontal="distributed" vertical="center"/>
    </xf>
    <xf numFmtId="0" fontId="7" fillId="0" borderId="35" xfId="6" applyFont="1" applyBorder="1" applyAlignment="1" applyProtection="1">
      <alignment vertical="center"/>
      <protection locked="0"/>
    </xf>
    <xf numFmtId="0" fontId="7" fillId="0" borderId="35" xfId="6" applyFont="1" applyBorder="1" applyAlignment="1">
      <alignment horizontal="distributed" vertical="center"/>
    </xf>
    <xf numFmtId="0" fontId="7" fillId="0" borderId="35" xfId="6" applyFont="1" applyBorder="1" applyAlignment="1" applyProtection="1">
      <alignment horizontal="distributed" vertical="center"/>
      <protection locked="0"/>
    </xf>
    <xf numFmtId="0" fontId="7" fillId="0" borderId="13" xfId="6" applyFont="1" applyBorder="1" applyAlignment="1" applyProtection="1">
      <alignment horizontal="distributed" vertical="center"/>
      <protection locked="0"/>
    </xf>
    <xf numFmtId="0" fontId="7" fillId="0" borderId="34" xfId="6" applyFont="1" applyFill="1" applyBorder="1" applyAlignment="1">
      <alignment horizontal="distributed" vertical="center"/>
    </xf>
    <xf numFmtId="0" fontId="7" fillId="0" borderId="33" xfId="6" applyFont="1" applyFill="1" applyBorder="1" applyAlignment="1">
      <alignment horizontal="center" vertical="center"/>
    </xf>
    <xf numFmtId="0" fontId="7" fillId="0" borderId="33" xfId="6" applyFont="1" applyFill="1" applyBorder="1" applyAlignment="1">
      <alignment horizontal="distributed" vertical="center"/>
    </xf>
    <xf numFmtId="0" fontId="7" fillId="0" borderId="33" xfId="6" applyFont="1" applyBorder="1" applyAlignment="1">
      <alignment vertical="center"/>
    </xf>
    <xf numFmtId="0" fontId="7" fillId="0" borderId="11" xfId="6" applyFont="1" applyFill="1" applyBorder="1" applyAlignment="1">
      <alignment horizontal="distributed" vertical="center"/>
    </xf>
    <xf numFmtId="0" fontId="7" fillId="0" borderId="11" xfId="6" applyFont="1" applyBorder="1" applyAlignment="1" applyProtection="1">
      <alignment horizontal="distributed" vertical="center"/>
      <protection locked="0"/>
    </xf>
    <xf numFmtId="0" fontId="7" fillId="0" borderId="34" xfId="6" applyFont="1" applyBorder="1" applyAlignment="1" applyProtection="1">
      <alignment horizontal="distributed" vertical="center"/>
      <protection locked="0"/>
    </xf>
    <xf numFmtId="0" fontId="7" fillId="0" borderId="33" xfId="6" applyFont="1" applyBorder="1" applyAlignment="1" applyProtection="1">
      <alignment vertical="center"/>
      <protection locked="0"/>
    </xf>
    <xf numFmtId="0" fontId="7" fillId="0" borderId="11" xfId="6" applyFont="1" applyFill="1" applyBorder="1" applyAlignment="1" applyProtection="1">
      <alignment horizontal="center" vertical="center"/>
      <protection locked="0"/>
    </xf>
    <xf numFmtId="0" fontId="7" fillId="0" borderId="14" xfId="6" applyFont="1" applyBorder="1" applyAlignment="1" applyProtection="1">
      <alignment horizontal="center" vertical="center"/>
      <protection locked="0"/>
    </xf>
    <xf numFmtId="0" fontId="7" fillId="0" borderId="34" xfId="6" applyFont="1" applyBorder="1" applyAlignment="1" applyProtection="1">
      <alignment horizontal="center" vertical="center"/>
      <protection locked="0"/>
    </xf>
    <xf numFmtId="0" fontId="7" fillId="0" borderId="77" xfId="6" applyFont="1" applyBorder="1" applyAlignment="1" applyProtection="1">
      <alignment horizontal="left" vertical="center"/>
      <protection locked="0"/>
    </xf>
    <xf numFmtId="0" fontId="7" fillId="0" borderId="78" xfId="6" applyFont="1" applyBorder="1" applyAlignment="1">
      <alignment vertical="center"/>
    </xf>
    <xf numFmtId="0" fontId="7" fillId="0" borderId="73" xfId="6" applyFont="1" applyBorder="1" applyAlignment="1">
      <alignment vertical="center"/>
    </xf>
    <xf numFmtId="0" fontId="7" fillId="0" borderId="1" xfId="6" applyFont="1" applyBorder="1" applyAlignment="1">
      <alignment vertical="center"/>
    </xf>
    <xf numFmtId="0" fontId="7" fillId="0" borderId="60" xfId="6" applyFont="1" applyBorder="1" applyAlignment="1">
      <alignment horizontal="distributed" vertical="center"/>
    </xf>
    <xf numFmtId="0" fontId="7" fillId="0" borderId="73" xfId="6" applyFont="1" applyBorder="1" applyAlignment="1">
      <alignment horizontal="distributed" vertical="center"/>
    </xf>
    <xf numFmtId="0" fontId="7" fillId="0" borderId="73" xfId="6" applyFont="1" applyBorder="1" applyAlignment="1" applyProtection="1">
      <alignment horizontal="distributed" vertical="center"/>
      <protection locked="0"/>
    </xf>
    <xf numFmtId="0" fontId="7" fillId="0" borderId="1" xfId="6" applyFont="1" applyBorder="1" applyAlignment="1">
      <alignment horizontal="distributed" vertical="center"/>
    </xf>
    <xf numFmtId="0" fontId="7" fillId="0" borderId="78" xfId="6" applyFont="1" applyBorder="1" applyAlignment="1" applyProtection="1">
      <alignment horizontal="distributed" vertical="center"/>
      <protection locked="0"/>
    </xf>
    <xf numFmtId="0" fontId="7" fillId="0" borderId="74" xfId="6" applyFont="1" applyFill="1" applyBorder="1" applyAlignment="1">
      <alignment horizontal="distributed" vertical="center"/>
    </xf>
    <xf numFmtId="0" fontId="7" fillId="0" borderId="60" xfId="6" applyFont="1" applyFill="1" applyBorder="1" applyAlignment="1">
      <alignment horizontal="distributed" vertical="center"/>
    </xf>
    <xf numFmtId="0" fontId="7" fillId="0" borderId="60" xfId="6" applyFont="1" applyBorder="1" applyAlignment="1" applyProtection="1">
      <alignment horizontal="distributed" vertical="center"/>
      <protection locked="0"/>
    </xf>
    <xf numFmtId="0" fontId="7" fillId="0" borderId="73" xfId="6" applyFont="1" applyFill="1" applyBorder="1" applyAlignment="1">
      <alignment horizontal="distributed" vertical="center"/>
    </xf>
    <xf numFmtId="0" fontId="7" fillId="0" borderId="60" xfId="6" applyFont="1" applyBorder="1" applyAlignment="1" applyProtection="1">
      <alignment horizontal="center" vertical="center"/>
      <protection locked="0"/>
    </xf>
    <xf numFmtId="0" fontId="7" fillId="0" borderId="74" xfId="6" applyFont="1" applyBorder="1" applyAlignment="1" applyProtection="1">
      <alignment horizontal="center" vertical="center"/>
      <protection locked="0"/>
    </xf>
    <xf numFmtId="0" fontId="7" fillId="0" borderId="2" xfId="6" applyFont="1" applyBorder="1" applyAlignment="1" applyProtection="1">
      <protection locked="0"/>
    </xf>
    <xf numFmtId="0" fontId="7" fillId="0" borderId="5" xfId="6" applyFont="1" applyBorder="1" applyAlignment="1" applyProtection="1">
      <alignment vertical="center"/>
      <protection locked="0"/>
    </xf>
    <xf numFmtId="0" fontId="7" fillId="0" borderId="5" xfId="6" applyFont="1" applyBorder="1" applyAlignment="1">
      <alignment vertical="center"/>
    </xf>
    <xf numFmtId="0" fontId="7" fillId="0" borderId="44" xfId="6" applyFont="1" applyBorder="1" applyAlignment="1">
      <alignment vertical="center"/>
    </xf>
    <xf numFmtId="0" fontId="7" fillId="0" borderId="27" xfId="6" applyFont="1" applyBorder="1" applyAlignment="1">
      <alignment vertical="center"/>
    </xf>
    <xf numFmtId="0" fontId="7" fillId="0" borderId="95" xfId="6" applyFont="1" applyFill="1" applyBorder="1" applyAlignment="1">
      <alignment vertical="center"/>
    </xf>
    <xf numFmtId="0" fontId="7" fillId="0" borderId="26" xfId="6" applyFont="1" applyBorder="1" applyAlignment="1" applyProtection="1">
      <alignment horizontal="left"/>
      <protection locked="0"/>
    </xf>
    <xf numFmtId="0" fontId="7" fillId="0" borderId="44" xfId="6" applyFont="1" applyFill="1" applyBorder="1" applyAlignment="1">
      <alignment vertical="center"/>
    </xf>
    <xf numFmtId="0" fontId="7" fillId="0" borderId="95" xfId="6" applyFont="1" applyBorder="1" applyAlignment="1">
      <alignment vertical="center"/>
    </xf>
    <xf numFmtId="0" fontId="7" fillId="0" borderId="97" xfId="6" applyFont="1" applyBorder="1" applyAlignment="1" applyProtection="1">
      <alignment horizontal="distributed" vertical="center"/>
    </xf>
    <xf numFmtId="37" fontId="7" fillId="0" borderId="8" xfId="7" applyNumberFormat="1" applyFont="1" applyBorder="1" applyAlignment="1">
      <alignment vertical="center"/>
    </xf>
    <xf numFmtId="37" fontId="7" fillId="0" borderId="67" xfId="7" applyNumberFormat="1" applyFont="1" applyBorder="1" applyAlignment="1">
      <alignment vertical="center"/>
    </xf>
    <xf numFmtId="183" fontId="7" fillId="0" borderId="67" xfId="6" applyNumberFormat="1" applyFont="1" applyBorder="1" applyAlignment="1">
      <alignment vertical="center"/>
    </xf>
    <xf numFmtId="37" fontId="7" fillId="0" borderId="67" xfId="7" applyNumberFormat="1" applyFont="1" applyBorder="1" applyAlignment="1">
      <alignment horizontal="right" vertical="center"/>
    </xf>
    <xf numFmtId="194" fontId="7" fillId="0" borderId="67" xfId="6" applyNumberFormat="1" applyFont="1" applyBorder="1" applyAlignment="1">
      <alignment horizontal="right" vertical="center"/>
    </xf>
    <xf numFmtId="39" fontId="7" fillId="0" borderId="67" xfId="6" applyNumberFormat="1" applyFont="1" applyBorder="1" applyAlignment="1">
      <alignment horizontal="right" vertical="center"/>
    </xf>
    <xf numFmtId="182" fontId="7" fillId="0" borderId="96" xfId="6" applyNumberFormat="1" applyFont="1" applyBorder="1" applyAlignment="1">
      <alignment horizontal="right" vertical="center"/>
    </xf>
    <xf numFmtId="3" fontId="7" fillId="0" borderId="35" xfId="6" applyNumberFormat="1" applyFont="1" applyBorder="1" applyAlignment="1">
      <alignment horizontal="right" vertical="center"/>
    </xf>
    <xf numFmtId="37" fontId="7" fillId="0" borderId="96" xfId="7" applyNumberFormat="1" applyFont="1" applyBorder="1" applyAlignment="1">
      <alignment vertical="center"/>
    </xf>
    <xf numFmtId="37" fontId="7" fillId="0" borderId="3" xfId="7" applyNumberFormat="1" applyFont="1" applyBorder="1" applyAlignment="1">
      <alignment vertical="center"/>
    </xf>
    <xf numFmtId="37" fontId="7" fillId="0" borderId="91" xfId="7" applyNumberFormat="1" applyFont="1" applyBorder="1" applyAlignment="1">
      <alignment vertical="center"/>
    </xf>
    <xf numFmtId="0" fontId="7" fillId="0" borderId="75" xfId="6" applyFont="1" applyBorder="1" applyAlignment="1" applyProtection="1">
      <alignment horizontal="distributed" vertical="center"/>
    </xf>
    <xf numFmtId="37" fontId="7" fillId="0" borderId="67" xfId="6" applyNumberFormat="1" applyFont="1" applyBorder="1" applyAlignment="1">
      <alignment vertical="center"/>
    </xf>
    <xf numFmtId="37" fontId="7" fillId="0" borderId="3" xfId="6" applyNumberFormat="1" applyFont="1" applyBorder="1" applyAlignment="1">
      <alignment vertical="center"/>
    </xf>
    <xf numFmtId="182" fontId="7" fillId="0" borderId="91" xfId="6" applyNumberFormat="1" applyFont="1" applyBorder="1" applyAlignment="1">
      <alignment vertical="center"/>
    </xf>
    <xf numFmtId="0" fontId="7" fillId="0" borderId="79" xfId="6" applyFont="1" applyBorder="1" applyAlignment="1" applyProtection="1">
      <alignment horizontal="distributed" vertical="center"/>
    </xf>
    <xf numFmtId="37" fontId="7" fillId="0" borderId="87" xfId="7" applyNumberFormat="1" applyFont="1" applyBorder="1" applyAlignment="1">
      <alignment vertical="center"/>
    </xf>
    <xf numFmtId="37" fontId="7" fillId="0" borderId="72" xfId="7" applyNumberFormat="1" applyFont="1" applyBorder="1" applyAlignment="1">
      <alignment vertical="center"/>
    </xf>
    <xf numFmtId="183" fontId="7" fillId="0" borderId="72" xfId="6" applyNumberFormat="1" applyFont="1" applyBorder="1" applyAlignment="1">
      <alignment vertical="center"/>
    </xf>
    <xf numFmtId="37" fontId="7" fillId="0" borderId="72" xfId="7" applyNumberFormat="1" applyFont="1" applyBorder="1" applyAlignment="1">
      <alignment horizontal="right" vertical="center"/>
    </xf>
    <xf numFmtId="194" fontId="7" fillId="0" borderId="72" xfId="6" applyNumberFormat="1" applyFont="1" applyBorder="1" applyAlignment="1">
      <alignment horizontal="right" vertical="center"/>
    </xf>
    <xf numFmtId="39" fontId="7" fillId="0" borderId="72" xfId="6" applyNumberFormat="1" applyFont="1" applyBorder="1" applyAlignment="1">
      <alignment horizontal="right" vertical="center"/>
    </xf>
    <xf numFmtId="182" fontId="7" fillId="0" borderId="72" xfId="6" applyNumberFormat="1" applyFont="1" applyBorder="1" applyAlignment="1">
      <alignment horizontal="right" vertical="center"/>
    </xf>
    <xf numFmtId="3" fontId="7" fillId="0" borderId="72" xfId="6" applyNumberFormat="1" applyFont="1" applyBorder="1" applyAlignment="1">
      <alignment horizontal="right" vertical="center"/>
    </xf>
    <xf numFmtId="37" fontId="7" fillId="0" borderId="84" xfId="7" applyNumberFormat="1" applyFont="1" applyBorder="1" applyAlignment="1">
      <alignment vertical="center"/>
    </xf>
    <xf numFmtId="37" fontId="7" fillId="0" borderId="72" xfId="6" applyNumberFormat="1" applyFont="1" applyBorder="1" applyAlignment="1">
      <alignment vertical="center"/>
    </xf>
    <xf numFmtId="37" fontId="7" fillId="0" borderId="87" xfId="6" applyNumberFormat="1" applyFont="1" applyBorder="1" applyAlignment="1">
      <alignment vertical="center"/>
    </xf>
    <xf numFmtId="182" fontId="7" fillId="0" borderId="84" xfId="6" applyNumberFormat="1" applyFont="1" applyBorder="1" applyAlignment="1">
      <alignment vertical="center"/>
    </xf>
    <xf numFmtId="0" fontId="7" fillId="0" borderId="88" xfId="6" applyFont="1" applyBorder="1" applyAlignment="1" applyProtection="1">
      <alignment horizontal="distributed" vertical="center"/>
      <protection locked="0"/>
    </xf>
    <xf numFmtId="37" fontId="7" fillId="0" borderId="27" xfId="7" applyNumberFormat="1" applyFont="1" applyBorder="1" applyAlignment="1">
      <alignment vertical="center"/>
    </xf>
    <xf numFmtId="37" fontId="7" fillId="0" borderId="28" xfId="7" applyNumberFormat="1" applyFont="1" applyBorder="1" applyAlignment="1">
      <alignment vertical="center"/>
    </xf>
    <xf numFmtId="183" fontId="7" fillId="0" borderId="28" xfId="6" applyNumberFormat="1" applyFont="1" applyBorder="1" applyAlignment="1">
      <alignment vertical="center"/>
    </xf>
    <xf numFmtId="37" fontId="7" fillId="0" borderId="28" xfId="7" applyNumberFormat="1" applyFont="1" applyBorder="1" applyAlignment="1">
      <alignment horizontal="right" vertical="center"/>
    </xf>
    <xf numFmtId="194" fontId="7" fillId="0" borderId="28" xfId="6" applyNumberFormat="1" applyFont="1" applyBorder="1" applyAlignment="1">
      <alignment horizontal="right" vertical="center"/>
    </xf>
    <xf numFmtId="39" fontId="7" fillId="0" borderId="28" xfId="6" applyNumberFormat="1" applyFont="1" applyBorder="1" applyAlignment="1">
      <alignment horizontal="right" vertical="center"/>
    </xf>
    <xf numFmtId="182" fontId="7" fillId="0" borderId="28" xfId="6" applyNumberFormat="1" applyFont="1" applyBorder="1" applyAlignment="1">
      <alignment horizontal="right" vertical="center"/>
    </xf>
    <xf numFmtId="3" fontId="7" fillId="0" borderId="28" xfId="6" applyNumberFormat="1" applyFont="1" applyBorder="1" applyAlignment="1">
      <alignment horizontal="right" vertical="center"/>
    </xf>
    <xf numFmtId="37" fontId="7" fillId="0" borderId="31" xfId="7" applyNumberFormat="1" applyFont="1" applyBorder="1" applyAlignment="1">
      <alignment vertical="center"/>
    </xf>
    <xf numFmtId="0" fontId="7" fillId="0" borderId="88" xfId="6" applyFont="1" applyBorder="1" applyAlignment="1" applyProtection="1">
      <alignment horizontal="distributed" vertical="center"/>
    </xf>
    <xf numFmtId="37" fontId="7" fillId="0" borderId="28" xfId="6" applyNumberFormat="1" applyFont="1" applyBorder="1" applyAlignment="1">
      <alignment vertical="center"/>
    </xf>
    <xf numFmtId="37" fontId="7" fillId="0" borderId="27" xfId="6" applyNumberFormat="1" applyFont="1" applyBorder="1" applyAlignment="1">
      <alignment vertical="center"/>
    </xf>
    <xf numFmtId="182" fontId="7" fillId="0" borderId="31" xfId="6" applyNumberFormat="1" applyFont="1" applyBorder="1" applyAlignment="1">
      <alignment vertical="center"/>
    </xf>
    <xf numFmtId="0" fontId="7" fillId="0" borderId="21" xfId="6" applyFont="1" applyBorder="1" applyAlignment="1" applyProtection="1">
      <protection locked="0"/>
    </xf>
    <xf numFmtId="0" fontId="7" fillId="0" borderId="1" xfId="6" applyFont="1" applyBorder="1" applyAlignment="1" applyProtection="1">
      <alignment vertical="center"/>
      <protection locked="0"/>
    </xf>
    <xf numFmtId="0" fontId="7" fillId="0" borderId="1" xfId="6" applyFont="1" applyBorder="1" applyAlignment="1" applyProtection="1">
      <alignment horizontal="left" vertical="center"/>
    </xf>
    <xf numFmtId="194" fontId="7" fillId="0" borderId="1" xfId="6" applyNumberFormat="1" applyFont="1" applyBorder="1" applyAlignment="1" applyProtection="1">
      <alignment horizontal="left" vertical="center"/>
    </xf>
    <xf numFmtId="39" fontId="7" fillId="0" borderId="44" xfId="6" applyNumberFormat="1" applyFont="1" applyBorder="1" applyAlignment="1" applyProtection="1">
      <alignment horizontal="left" vertical="center"/>
    </xf>
    <xf numFmtId="182" fontId="7" fillId="0" borderId="1" xfId="6" applyNumberFormat="1" applyFont="1" applyBorder="1" applyAlignment="1" applyProtection="1">
      <alignment horizontal="left" vertical="center"/>
    </xf>
    <xf numFmtId="37" fontId="7" fillId="0" borderId="1" xfId="6" applyNumberFormat="1" applyFont="1" applyBorder="1" applyAlignment="1" applyProtection="1">
      <alignment horizontal="left" vertical="center"/>
    </xf>
    <xf numFmtId="37" fontId="7" fillId="0" borderId="44" xfId="6" applyNumberFormat="1" applyFont="1" applyBorder="1" applyAlignment="1" applyProtection="1">
      <alignment horizontal="left" vertical="center"/>
    </xf>
    <xf numFmtId="37" fontId="7" fillId="0" borderId="95" xfId="6" applyNumberFormat="1" applyFont="1" applyFill="1" applyBorder="1" applyAlignment="1" applyProtection="1">
      <alignment horizontal="left" vertical="center"/>
    </xf>
    <xf numFmtId="0" fontId="7" fillId="0" borderId="21" xfId="6" applyFont="1" applyBorder="1" applyAlignment="1" applyProtection="1">
      <alignment horizontal="left"/>
      <protection locked="0"/>
    </xf>
    <xf numFmtId="37" fontId="7" fillId="0" borderId="1" xfId="6" applyNumberFormat="1" applyFont="1" applyFill="1" applyBorder="1" applyAlignment="1" applyProtection="1">
      <alignment horizontal="left" vertical="center"/>
    </xf>
    <xf numFmtId="37" fontId="7" fillId="0" borderId="44" xfId="6" applyNumberFormat="1" applyFont="1" applyFill="1" applyBorder="1" applyAlignment="1" applyProtection="1">
      <alignment horizontal="left" vertical="center"/>
    </xf>
    <xf numFmtId="182" fontId="7" fillId="0" borderId="44" xfId="6" applyNumberFormat="1" applyFont="1" applyBorder="1" applyAlignment="1" applyProtection="1">
      <alignment horizontal="left" vertical="center"/>
    </xf>
    <xf numFmtId="182" fontId="7" fillId="0" borderId="95" xfId="6" applyNumberFormat="1" applyFont="1" applyBorder="1" applyAlignment="1" applyProtection="1">
      <alignment horizontal="left" vertical="center"/>
    </xf>
    <xf numFmtId="0" fontId="7" fillId="0" borderId="75" xfId="6" applyFont="1" applyBorder="1" applyAlignment="1" applyProtection="1">
      <alignment horizontal="distributed" vertical="center"/>
      <protection locked="0"/>
    </xf>
    <xf numFmtId="182" fontId="7" fillId="0" borderId="67" xfId="6" applyNumberFormat="1" applyFont="1" applyBorder="1" applyAlignment="1">
      <alignment horizontal="right" vertical="center"/>
    </xf>
    <xf numFmtId="38" fontId="7" fillId="0" borderId="72" xfId="6" applyNumberFormat="1" applyFont="1" applyBorder="1" applyAlignment="1">
      <alignment horizontal="right" vertical="center"/>
    </xf>
    <xf numFmtId="0" fontId="7" fillId="0" borderId="72" xfId="6" applyFont="1" applyBorder="1" applyAlignment="1">
      <alignment horizontal="right" vertical="center"/>
    </xf>
    <xf numFmtId="37" fontId="7" fillId="0" borderId="69" xfId="7" applyNumberFormat="1" applyFont="1" applyBorder="1" applyAlignment="1">
      <alignment vertical="center"/>
    </xf>
    <xf numFmtId="0" fontId="7" fillId="0" borderId="79" xfId="6" applyFont="1" applyBorder="1" applyAlignment="1" applyProtection="1">
      <alignment horizontal="distributed" vertical="center"/>
      <protection locked="0"/>
    </xf>
    <xf numFmtId="0" fontId="7" fillId="0" borderId="80" xfId="6" applyFont="1" applyBorder="1" applyAlignment="1" applyProtection="1">
      <alignment horizontal="distributed" vertical="center"/>
      <protection locked="0"/>
    </xf>
    <xf numFmtId="182" fontId="7" fillId="0" borderId="35" xfId="6" applyNumberFormat="1" applyFont="1" applyBorder="1" applyAlignment="1">
      <alignment horizontal="right" vertical="center"/>
    </xf>
    <xf numFmtId="37" fontId="7" fillId="0" borderId="37" xfId="7" applyNumberFormat="1" applyFont="1" applyBorder="1" applyAlignment="1">
      <alignment vertical="center"/>
    </xf>
    <xf numFmtId="0" fontId="7" fillId="0" borderId="79" xfId="4" applyFont="1" applyBorder="1" applyAlignment="1" applyProtection="1">
      <alignment horizontal="distributed" vertical="center"/>
    </xf>
    <xf numFmtId="183" fontId="7" fillId="0" borderId="72" xfId="4" applyNumberFormat="1" applyFont="1" applyBorder="1" applyAlignment="1">
      <alignment vertical="center"/>
    </xf>
    <xf numFmtId="194" fontId="7" fillId="0" borderId="72" xfId="4" applyNumberFormat="1" applyFont="1" applyBorder="1" applyAlignment="1">
      <alignment horizontal="right" vertical="center"/>
    </xf>
    <xf numFmtId="39" fontId="7" fillId="0" borderId="72" xfId="4" applyNumberFormat="1" applyFont="1" applyBorder="1" applyAlignment="1">
      <alignment horizontal="right" vertical="center"/>
    </xf>
    <xf numFmtId="182" fontId="7" fillId="0" borderId="72" xfId="4" applyNumberFormat="1" applyFont="1" applyBorder="1" applyAlignment="1">
      <alignment horizontal="right" vertical="center"/>
    </xf>
    <xf numFmtId="38" fontId="7" fillId="0" borderId="72" xfId="4" applyNumberFormat="1" applyFont="1" applyBorder="1" applyAlignment="1">
      <alignment vertical="center"/>
    </xf>
    <xf numFmtId="0" fontId="7" fillId="0" borderId="72" xfId="4" applyFont="1" applyBorder="1" applyAlignment="1">
      <alignment vertical="center"/>
    </xf>
    <xf numFmtId="37" fontId="7" fillId="0" borderId="72" xfId="4" applyNumberFormat="1" applyFont="1" applyBorder="1" applyAlignment="1">
      <alignment vertical="center"/>
    </xf>
    <xf numFmtId="182" fontId="7" fillId="0" borderId="84" xfId="4" applyNumberFormat="1" applyFont="1" applyBorder="1" applyAlignment="1">
      <alignment vertical="center"/>
    </xf>
    <xf numFmtId="37" fontId="7" fillId="0" borderId="41" xfId="7" applyNumberFormat="1" applyFont="1" applyBorder="1" applyAlignment="1">
      <alignment vertical="center"/>
    </xf>
    <xf numFmtId="0" fontId="7" fillId="0" borderId="88" xfId="4" applyFont="1" applyBorder="1" applyAlignment="1" applyProtection="1">
      <alignment horizontal="distributed" vertical="center"/>
    </xf>
    <xf numFmtId="183" fontId="7" fillId="0" borderId="28" xfId="4" applyNumberFormat="1" applyFont="1" applyBorder="1" applyAlignment="1">
      <alignment vertical="center"/>
    </xf>
    <xf numFmtId="194" fontId="7" fillId="0" borderId="28" xfId="4" applyNumberFormat="1" applyFont="1" applyBorder="1" applyAlignment="1">
      <alignment horizontal="right" vertical="center"/>
    </xf>
    <xf numFmtId="39" fontId="7" fillId="0" borderId="28" xfId="4" applyNumberFormat="1" applyFont="1" applyBorder="1" applyAlignment="1">
      <alignment horizontal="right" vertical="center"/>
    </xf>
    <xf numFmtId="182" fontId="7" fillId="0" borderId="28" xfId="4" applyNumberFormat="1" applyFont="1" applyBorder="1" applyAlignment="1">
      <alignment horizontal="right" vertical="center"/>
    </xf>
    <xf numFmtId="38" fontId="7" fillId="0" borderId="28" xfId="4" applyNumberFormat="1" applyFont="1" applyBorder="1" applyAlignment="1">
      <alignment vertical="center"/>
    </xf>
    <xf numFmtId="0" fontId="7" fillId="0" borderId="28" xfId="4" applyFont="1" applyBorder="1" applyAlignment="1">
      <alignment vertical="center"/>
    </xf>
    <xf numFmtId="37" fontId="7" fillId="0" borderId="28" xfId="4" applyNumberFormat="1" applyFont="1" applyBorder="1" applyAlignment="1">
      <alignment vertical="center"/>
    </xf>
    <xf numFmtId="37" fontId="7" fillId="0" borderId="96" xfId="4" applyNumberFormat="1" applyFont="1" applyBorder="1" applyAlignment="1">
      <alignment vertical="center"/>
    </xf>
    <xf numFmtId="37" fontId="7" fillId="0" borderId="96" xfId="7" applyNumberFormat="1" applyFont="1" applyBorder="1" applyAlignment="1">
      <alignment horizontal="right" vertical="center"/>
    </xf>
    <xf numFmtId="182" fontId="7" fillId="0" borderId="96" xfId="4" applyNumberFormat="1" applyFont="1" applyBorder="1" applyAlignment="1">
      <alignment horizontal="right" vertical="center"/>
    </xf>
    <xf numFmtId="182" fontId="7" fillId="0" borderId="91" xfId="4" applyNumberFormat="1" applyFont="1" applyBorder="1" applyAlignment="1">
      <alignment vertical="center"/>
    </xf>
    <xf numFmtId="182" fontId="7" fillId="0" borderId="31" xfId="4" applyNumberFormat="1" applyFont="1" applyBorder="1" applyAlignment="1">
      <alignment vertical="center"/>
    </xf>
    <xf numFmtId="0" fontId="7" fillId="0" borderId="0" xfId="6" applyFont="1" applyAlignment="1">
      <alignment vertical="center"/>
    </xf>
    <xf numFmtId="0" fontId="7" fillId="0" borderId="0" xfId="6" applyFont="1" applyAlignment="1" applyProtection="1">
      <alignment horizontal="left" vertical="center"/>
    </xf>
    <xf numFmtId="4" fontId="7" fillId="0" borderId="0" xfId="6" applyNumberFormat="1" applyFont="1" applyAlignment="1">
      <alignment vertical="center"/>
    </xf>
    <xf numFmtId="195" fontId="7" fillId="0" borderId="0" xfId="6" applyNumberFormat="1" applyFont="1" applyFill="1" applyAlignment="1">
      <alignment vertical="center"/>
    </xf>
    <xf numFmtId="0" fontId="7" fillId="0" borderId="0" xfId="6" applyFont="1" applyFill="1" applyAlignment="1">
      <alignment vertical="center"/>
    </xf>
    <xf numFmtId="0" fontId="6" fillId="0" borderId="0" xfId="6" applyFont="1" applyAlignment="1">
      <alignment vertical="center"/>
    </xf>
    <xf numFmtId="0" fontId="7" fillId="0" borderId="0" xfId="6" applyFont="1" applyAlignment="1">
      <alignment horizontal="right" vertical="center"/>
    </xf>
    <xf numFmtId="0" fontId="7" fillId="0" borderId="0" xfId="6" applyFont="1" applyFill="1" applyAlignment="1">
      <alignment horizontal="right" vertical="center"/>
    </xf>
    <xf numFmtId="0" fontId="6" fillId="0" borderId="0" xfId="6" applyFont="1" applyAlignment="1" applyProtection="1">
      <alignment horizontal="left" vertical="center"/>
      <protection locked="0"/>
    </xf>
    <xf numFmtId="0" fontId="7" fillId="0" borderId="1" xfId="6" applyFont="1" applyBorder="1" applyAlignment="1">
      <alignment horizontal="right"/>
    </xf>
    <xf numFmtId="0" fontId="7" fillId="0" borderId="76" xfId="6" applyFont="1" applyBorder="1" applyAlignment="1">
      <alignment vertical="center"/>
    </xf>
    <xf numFmtId="0" fontId="7" fillId="0" borderId="36" xfId="6" applyFont="1" applyBorder="1" applyAlignment="1">
      <alignment vertical="center"/>
    </xf>
    <xf numFmtId="0" fontId="7" fillId="0" borderId="85" xfId="6" applyFont="1" applyBorder="1" applyAlignment="1">
      <alignment horizontal="centerContinuous" vertical="center"/>
    </xf>
    <xf numFmtId="0" fontId="7" fillId="0" borderId="18" xfId="6" applyFont="1" applyBorder="1" applyAlignment="1">
      <alignment horizontal="centerContinuous" vertical="center"/>
    </xf>
    <xf numFmtId="0" fontId="7" fillId="0" borderId="18" xfId="6" applyFont="1" applyBorder="1" applyAlignment="1" applyProtection="1">
      <alignment horizontal="centerContinuous" vertical="center"/>
      <protection locked="0"/>
    </xf>
    <xf numFmtId="0" fontId="7" fillId="0" borderId="85" xfId="6" applyFont="1" applyFill="1" applyBorder="1" applyAlignment="1">
      <alignment horizontal="centerContinuous" vertical="center"/>
    </xf>
    <xf numFmtId="0" fontId="7" fillId="0" borderId="33" xfId="6" applyFont="1" applyFill="1" applyBorder="1" applyAlignment="1">
      <alignment vertical="center"/>
    </xf>
    <xf numFmtId="0" fontId="7" fillId="0" borderId="32" xfId="6" applyFont="1" applyBorder="1" applyAlignment="1" applyProtection="1">
      <alignment horizontal="center" vertical="center"/>
      <protection locked="0"/>
    </xf>
    <xf numFmtId="0" fontId="7" fillId="0" borderId="33" xfId="6" applyFont="1" applyBorder="1" applyAlignment="1" applyProtection="1">
      <alignment horizontal="center" vertical="center" shrinkToFit="1"/>
      <protection locked="0"/>
    </xf>
    <xf numFmtId="0" fontId="7" fillId="0" borderId="18" xfId="6" applyFont="1" applyFill="1" applyBorder="1" applyAlignment="1" applyProtection="1">
      <alignment horizontal="centerContinuous" vertical="center"/>
      <protection locked="0"/>
    </xf>
    <xf numFmtId="0" fontId="7" fillId="0" borderId="17" xfId="6" applyFont="1" applyFill="1" applyBorder="1" applyAlignment="1" applyProtection="1">
      <alignment horizontal="centerContinuous" vertical="center"/>
      <protection locked="0"/>
    </xf>
    <xf numFmtId="0" fontId="7" fillId="0" borderId="0" xfId="6" applyFont="1" applyBorder="1" applyAlignment="1" applyProtection="1">
      <alignment horizontal="distributed" vertical="center"/>
      <protection locked="0"/>
    </xf>
    <xf numFmtId="0" fontId="7" fillId="0" borderId="11" xfId="6" applyFont="1" applyBorder="1" applyAlignment="1">
      <alignment horizontal="distributed" vertical="center"/>
    </xf>
    <xf numFmtId="0" fontId="7" fillId="0" borderId="13" xfId="6" applyFont="1" applyFill="1" applyBorder="1" applyAlignment="1">
      <alignment horizontal="centerContinuous" vertical="center"/>
    </xf>
    <xf numFmtId="0" fontId="7" fillId="0" borderId="0" xfId="6" applyFont="1" applyFill="1" applyBorder="1">
      <alignment vertical="center"/>
    </xf>
    <xf numFmtId="0" fontId="7" fillId="0" borderId="32" xfId="6" applyFont="1" applyBorder="1" applyAlignment="1">
      <alignment horizontal="center" vertical="center"/>
    </xf>
    <xf numFmtId="0" fontId="7" fillId="0" borderId="14" xfId="6" applyFont="1" applyBorder="1" applyAlignment="1">
      <alignment horizontal="center" vertical="center"/>
    </xf>
    <xf numFmtId="0" fontId="7" fillId="0" borderId="33" xfId="6" applyFont="1" applyBorder="1" applyAlignment="1">
      <alignment vertical="center" shrinkToFit="1"/>
    </xf>
    <xf numFmtId="0" fontId="7" fillId="0" borderId="77" xfId="6" applyFont="1" applyBorder="1" applyAlignment="1" applyProtection="1">
      <alignment vertical="center"/>
      <protection locked="0"/>
    </xf>
    <xf numFmtId="0" fontId="7" fillId="0" borderId="42" xfId="6" applyFont="1" applyBorder="1" applyAlignment="1">
      <alignment vertical="center"/>
    </xf>
    <xf numFmtId="0" fontId="7" fillId="0" borderId="97" xfId="6" applyFont="1" applyBorder="1" applyAlignment="1" applyProtection="1">
      <alignment horizontal="distributed" vertical="center" shrinkToFit="1"/>
      <protection locked="0"/>
    </xf>
    <xf numFmtId="196" fontId="7" fillId="0" borderId="8" xfId="6" applyNumberFormat="1" applyFont="1" applyBorder="1" applyAlignment="1">
      <alignment vertical="center" shrinkToFit="1"/>
    </xf>
    <xf numFmtId="188" fontId="7" fillId="0" borderId="8" xfId="6" applyNumberFormat="1" applyFont="1" applyBorder="1" applyAlignment="1">
      <alignment vertical="center" shrinkToFit="1"/>
    </xf>
    <xf numFmtId="188" fontId="7" fillId="0" borderId="8" xfId="6" applyNumberFormat="1" applyFont="1" applyBorder="1" applyAlignment="1">
      <alignment horizontal="right" vertical="center" shrinkToFit="1"/>
    </xf>
    <xf numFmtId="194" fontId="7" fillId="0" borderId="8" xfId="6" applyNumberFormat="1" applyFont="1" applyBorder="1" applyAlignment="1">
      <alignment vertical="center" shrinkToFit="1"/>
    </xf>
    <xf numFmtId="196" fontId="7" fillId="0" borderId="67" xfId="6" applyNumberFormat="1" applyFont="1" applyBorder="1" applyAlignment="1">
      <alignment vertical="center" shrinkToFit="1"/>
    </xf>
    <xf numFmtId="179" fontId="7" fillId="0" borderId="67" xfId="6" applyNumberFormat="1" applyFont="1" applyBorder="1" applyAlignment="1">
      <alignment vertical="center" shrinkToFit="1"/>
    </xf>
    <xf numFmtId="4" fontId="7" fillId="0" borderId="67" xfId="6" applyNumberFormat="1" applyFont="1" applyBorder="1" applyAlignment="1">
      <alignment horizontal="right" vertical="center" shrinkToFit="1"/>
    </xf>
    <xf numFmtId="183" fontId="7" fillId="0" borderId="67" xfId="6" applyNumberFormat="1" applyFont="1" applyBorder="1" applyAlignment="1">
      <alignment horizontal="right" vertical="center" shrinkToFit="1"/>
    </xf>
    <xf numFmtId="38" fontId="7" fillId="0" borderId="67" xfId="6" applyNumberFormat="1" applyFont="1" applyBorder="1" applyAlignment="1">
      <alignment vertical="center" shrinkToFit="1"/>
    </xf>
    <xf numFmtId="0" fontId="7" fillId="0" borderId="67" xfId="6" applyFont="1" applyBorder="1" applyAlignment="1">
      <alignment vertical="center" shrinkToFit="1"/>
    </xf>
    <xf numFmtId="37" fontId="7" fillId="0" borderId="67" xfId="6" applyNumberFormat="1" applyFont="1" applyBorder="1" applyAlignment="1">
      <alignment vertical="center" shrinkToFit="1"/>
    </xf>
    <xf numFmtId="37" fontId="7" fillId="0" borderId="67" xfId="6" applyNumberFormat="1" applyFont="1" applyBorder="1" applyAlignment="1">
      <alignment horizontal="right" vertical="center" shrinkToFit="1"/>
    </xf>
    <xf numFmtId="37" fontId="7" fillId="0" borderId="69" xfId="6" applyNumberFormat="1" applyFont="1" applyBorder="1" applyAlignment="1">
      <alignment vertical="center" shrinkToFit="1"/>
    </xf>
    <xf numFmtId="37" fontId="7" fillId="0" borderId="8" xfId="6" applyNumberFormat="1" applyFont="1" applyBorder="1" applyAlignment="1">
      <alignment vertical="center" shrinkToFit="1"/>
    </xf>
    <xf numFmtId="182" fontId="7" fillId="0" borderId="67" xfId="6" applyNumberFormat="1" applyFont="1" applyBorder="1" applyAlignment="1">
      <alignment horizontal="right" vertical="center" shrinkToFit="1"/>
    </xf>
    <xf numFmtId="182" fontId="7" fillId="0" borderId="69" xfId="6" applyNumberFormat="1" applyFont="1" applyBorder="1" applyAlignment="1">
      <alignment horizontal="right" vertical="center" shrinkToFit="1"/>
    </xf>
    <xf numFmtId="0" fontId="7" fillId="0" borderId="79" xfId="6" applyFont="1" applyBorder="1" applyAlignment="1" applyProtection="1">
      <alignment horizontal="distributed" vertical="center" shrinkToFit="1"/>
      <protection locked="0"/>
    </xf>
    <xf numFmtId="196" fontId="7" fillId="0" borderId="87" xfId="6" applyNumberFormat="1" applyFont="1" applyBorder="1" applyAlignment="1">
      <alignment vertical="center" shrinkToFit="1"/>
    </xf>
    <xf numFmtId="196" fontId="7" fillId="0" borderId="72" xfId="6" applyNumberFormat="1" applyFont="1" applyBorder="1" applyAlignment="1">
      <alignment vertical="center" shrinkToFit="1"/>
    </xf>
    <xf numFmtId="188" fontId="7" fillId="0" borderId="72" xfId="6" applyNumberFormat="1" applyFont="1" applyBorder="1" applyAlignment="1">
      <alignment horizontal="right" vertical="center" shrinkToFit="1"/>
    </xf>
    <xf numFmtId="177" fontId="7" fillId="0" borderId="72" xfId="6" applyNumberFormat="1" applyFont="1" applyBorder="1" applyAlignment="1">
      <alignment horizontal="right" vertical="center" shrinkToFit="1"/>
    </xf>
    <xf numFmtId="179" fontId="7" fillId="0" borderId="72" xfId="6" applyNumberFormat="1" applyFont="1" applyBorder="1" applyAlignment="1">
      <alignment horizontal="right" vertical="center" shrinkToFit="1"/>
    </xf>
    <xf numFmtId="4" fontId="7" fillId="0" borderId="72" xfId="6" applyNumberFormat="1" applyFont="1" applyBorder="1" applyAlignment="1">
      <alignment horizontal="right" vertical="center" shrinkToFit="1"/>
    </xf>
    <xf numFmtId="183" fontId="7" fillId="0" borderId="72" xfId="6" applyNumberFormat="1" applyFont="1" applyBorder="1" applyAlignment="1">
      <alignment horizontal="right" vertical="center" shrinkToFit="1"/>
    </xf>
    <xf numFmtId="38" fontId="7" fillId="0" borderId="72" xfId="6" applyNumberFormat="1" applyFont="1" applyBorder="1" applyAlignment="1">
      <alignment vertical="center" shrinkToFit="1"/>
    </xf>
    <xf numFmtId="0" fontId="7" fillId="0" borderId="72" xfId="6" applyFont="1" applyBorder="1" applyAlignment="1">
      <alignment vertical="center" shrinkToFit="1"/>
    </xf>
    <xf numFmtId="37" fontId="7" fillId="0" borderId="72" xfId="6" applyNumberFormat="1" applyFont="1" applyBorder="1" applyAlignment="1">
      <alignment vertical="center" shrinkToFit="1"/>
    </xf>
    <xf numFmtId="37" fontId="7" fillId="0" borderId="72" xfId="6" applyNumberFormat="1" applyFont="1" applyBorder="1" applyAlignment="1">
      <alignment horizontal="right" vertical="center" shrinkToFit="1"/>
    </xf>
    <xf numFmtId="37" fontId="7" fillId="0" borderId="84" xfId="6" applyNumberFormat="1" applyFont="1" applyBorder="1" applyAlignment="1">
      <alignment vertical="center" shrinkToFit="1"/>
    </xf>
    <xf numFmtId="37" fontId="7" fillId="0" borderId="87" xfId="6" applyNumberFormat="1" applyFont="1" applyBorder="1" applyAlignment="1">
      <alignment vertical="center" shrinkToFit="1"/>
    </xf>
    <xf numFmtId="182" fontId="7" fillId="0" borderId="72" xfId="6" applyNumberFormat="1" applyFont="1" applyBorder="1" applyAlignment="1">
      <alignment horizontal="right" vertical="center" shrinkToFit="1"/>
    </xf>
    <xf numFmtId="182" fontId="7" fillId="0" borderId="84" xfId="6" applyNumberFormat="1" applyFont="1" applyBorder="1" applyAlignment="1">
      <alignment vertical="center" shrinkToFit="1"/>
    </xf>
    <xf numFmtId="0" fontId="7" fillId="0" borderId="79" xfId="6" applyFont="1" applyBorder="1" applyAlignment="1" applyProtection="1">
      <alignment horizontal="distributed" vertical="center" shrinkToFit="1"/>
    </xf>
    <xf numFmtId="0" fontId="7" fillId="0" borderId="88" xfId="6" applyFont="1" applyBorder="1" applyAlignment="1" applyProtection="1">
      <alignment horizontal="distributed" vertical="center" shrinkToFit="1"/>
      <protection locked="0"/>
    </xf>
    <xf numFmtId="196" fontId="7" fillId="0" borderId="27" xfId="6" applyNumberFormat="1" applyFont="1" applyBorder="1" applyAlignment="1">
      <alignment vertical="center" shrinkToFit="1"/>
    </xf>
    <xf numFmtId="196" fontId="7" fillId="0" borderId="28" xfId="6" applyNumberFormat="1" applyFont="1" applyBorder="1" applyAlignment="1">
      <alignment vertical="center" shrinkToFit="1"/>
    </xf>
    <xf numFmtId="183" fontId="7" fillId="0" borderId="28" xfId="6" applyNumberFormat="1" applyFont="1" applyBorder="1" applyAlignment="1">
      <alignment horizontal="right" vertical="center" shrinkToFit="1"/>
    </xf>
    <xf numFmtId="177" fontId="7" fillId="0" borderId="28" xfId="6" applyNumberFormat="1" applyFont="1" applyBorder="1" applyAlignment="1">
      <alignment horizontal="right" vertical="center" shrinkToFit="1"/>
    </xf>
    <xf numFmtId="196" fontId="7" fillId="0" borderId="28" xfId="6" applyNumberFormat="1" applyFont="1" applyBorder="1" applyAlignment="1">
      <alignment horizontal="right" vertical="center" shrinkToFit="1"/>
    </xf>
    <xf numFmtId="179" fontId="7" fillId="0" borderId="28" xfId="6" applyNumberFormat="1" applyFont="1" applyBorder="1" applyAlignment="1">
      <alignment horizontal="right" vertical="center" shrinkToFit="1"/>
    </xf>
    <xf numFmtId="4" fontId="7" fillId="0" borderId="28" xfId="6" applyNumberFormat="1" applyFont="1" applyBorder="1" applyAlignment="1">
      <alignment horizontal="right" vertical="center" shrinkToFit="1"/>
    </xf>
    <xf numFmtId="37" fontId="7" fillId="0" borderId="28" xfId="6" applyNumberFormat="1" applyFont="1" applyBorder="1" applyAlignment="1">
      <alignment vertical="center" shrinkToFit="1"/>
    </xf>
    <xf numFmtId="37" fontId="7" fillId="0" borderId="28" xfId="6" applyNumberFormat="1" applyFont="1" applyBorder="1" applyAlignment="1">
      <alignment horizontal="right" vertical="center" shrinkToFit="1"/>
    </xf>
    <xf numFmtId="37" fontId="7" fillId="0" borderId="31" xfId="6" applyNumberFormat="1" applyFont="1" applyBorder="1" applyAlignment="1">
      <alignment vertical="center" shrinkToFit="1"/>
    </xf>
    <xf numFmtId="37" fontId="7" fillId="0" borderId="27" xfId="6" applyNumberFormat="1" applyFont="1" applyBorder="1" applyAlignment="1">
      <alignment vertical="center" shrinkToFit="1"/>
    </xf>
    <xf numFmtId="182" fontId="7" fillId="0" borderId="28" xfId="6" applyNumberFormat="1" applyFont="1" applyBorder="1" applyAlignment="1">
      <alignment horizontal="right" vertical="center" shrinkToFit="1"/>
    </xf>
    <xf numFmtId="182" fontId="7" fillId="0" borderId="31" xfId="6" applyNumberFormat="1" applyFont="1" applyBorder="1" applyAlignment="1">
      <alignment vertical="center" shrinkToFit="1"/>
    </xf>
    <xf numFmtId="0" fontId="37" fillId="0" borderId="0" xfId="6" applyFont="1" applyAlignment="1">
      <alignment vertical="center"/>
    </xf>
    <xf numFmtId="0" fontId="8" fillId="0" borderId="0" xfId="6" applyFont="1" applyAlignment="1" applyProtection="1">
      <alignment vertical="center"/>
      <protection locked="0"/>
    </xf>
    <xf numFmtId="0" fontId="18" fillId="0" borderId="0" xfId="6" applyFont="1" applyAlignment="1">
      <alignment vertical="center"/>
    </xf>
    <xf numFmtId="0" fontId="18" fillId="0" borderId="0" xfId="6" applyFont="1" applyBorder="1" applyAlignment="1" applyProtection="1">
      <alignment vertical="center"/>
      <protection locked="0"/>
    </xf>
    <xf numFmtId="0" fontId="18" fillId="0" borderId="0" xfId="6" applyFont="1" applyBorder="1" applyAlignment="1">
      <alignment vertical="center"/>
    </xf>
    <xf numFmtId="0" fontId="18" fillId="0" borderId="75" xfId="6" applyFont="1" applyBorder="1" applyAlignment="1" applyProtection="1">
      <alignment horizontal="right" vertical="center"/>
      <protection locked="0"/>
    </xf>
    <xf numFmtId="0" fontId="38" fillId="0" borderId="7" xfId="6" applyFont="1" applyBorder="1" applyAlignment="1">
      <alignment vertical="center"/>
    </xf>
    <xf numFmtId="0" fontId="38" fillId="0" borderId="83" xfId="6" applyFont="1" applyBorder="1" applyAlignment="1">
      <alignment vertical="center"/>
    </xf>
    <xf numFmtId="0" fontId="18" fillId="0" borderId="76" xfId="6" applyFont="1" applyBorder="1" applyAlignment="1">
      <alignment vertical="center"/>
    </xf>
    <xf numFmtId="0" fontId="38" fillId="0" borderId="13" xfId="6" applyFont="1" applyBorder="1" applyAlignment="1">
      <alignment vertical="center"/>
    </xf>
    <xf numFmtId="0" fontId="38" fillId="0" borderId="35" xfId="6" applyFont="1" applyBorder="1" applyAlignment="1">
      <alignment vertical="center"/>
    </xf>
    <xf numFmtId="0" fontId="38" fillId="0" borderId="12" xfId="6" applyFont="1" applyBorder="1" applyAlignment="1">
      <alignment vertical="center"/>
    </xf>
    <xf numFmtId="0" fontId="38" fillId="0" borderId="37" xfId="6" applyFont="1" applyBorder="1" applyAlignment="1">
      <alignment vertical="center"/>
    </xf>
    <xf numFmtId="0" fontId="38" fillId="0" borderId="11" xfId="6" applyFont="1" applyBorder="1" applyAlignment="1" applyProtection="1">
      <alignment horizontal="center" vertical="center"/>
      <protection locked="0"/>
    </xf>
    <xf numFmtId="0" fontId="38" fillId="0" borderId="33" xfId="6" applyFont="1" applyBorder="1" applyAlignment="1" applyProtection="1">
      <alignment horizontal="center" vertical="center"/>
      <protection locked="0"/>
    </xf>
    <xf numFmtId="0" fontId="38" fillId="0" borderId="14" xfId="6" applyFont="1" applyBorder="1" applyAlignment="1" applyProtection="1">
      <alignment horizontal="centerContinuous" vertical="center"/>
      <protection locked="0"/>
    </xf>
    <xf numFmtId="0" fontId="38" fillId="0" borderId="11" xfId="6" applyFont="1" applyBorder="1" applyAlignment="1" applyProtection="1">
      <alignment horizontal="centerContinuous" vertical="center"/>
      <protection locked="0"/>
    </xf>
    <xf numFmtId="0" fontId="38" fillId="0" borderId="33" xfId="6" applyFont="1" applyBorder="1" applyAlignment="1">
      <alignment horizontal="center" vertical="center"/>
    </xf>
    <xf numFmtId="0" fontId="38" fillId="0" borderId="33" xfId="6" applyFont="1" applyBorder="1" applyAlignment="1" applyProtection="1">
      <alignment horizontal="center" vertical="center" shrinkToFit="1"/>
      <protection locked="0"/>
    </xf>
    <xf numFmtId="0" fontId="38" fillId="0" borderId="34" xfId="6" applyFont="1" applyBorder="1" applyAlignment="1" applyProtection="1">
      <alignment horizontal="center" vertical="center"/>
      <protection locked="0"/>
    </xf>
    <xf numFmtId="0" fontId="38" fillId="0" borderId="11" xfId="6" applyFont="1" applyBorder="1" applyAlignment="1">
      <alignment horizontal="center" vertical="center"/>
    </xf>
    <xf numFmtId="0" fontId="38" fillId="0" borderId="16" xfId="6" applyFont="1" applyBorder="1" applyAlignment="1" applyProtection="1">
      <alignment horizontal="centerContinuous" vertical="center"/>
      <protection locked="0"/>
    </xf>
    <xf numFmtId="0" fontId="38" fillId="0" borderId="17" xfId="6" applyFont="1" applyBorder="1" applyAlignment="1" applyProtection="1">
      <alignment horizontal="centerContinuous" vertical="center"/>
      <protection locked="0"/>
    </xf>
    <xf numFmtId="0" fontId="38" fillId="0" borderId="35" xfId="6" applyFont="1" applyBorder="1" applyAlignment="1" applyProtection="1">
      <alignment vertical="center"/>
      <protection locked="0"/>
    </xf>
    <xf numFmtId="0" fontId="38" fillId="0" borderId="33" xfId="6" applyFont="1" applyBorder="1" applyAlignment="1">
      <alignment vertical="center"/>
    </xf>
    <xf numFmtId="0" fontId="38" fillId="0" borderId="34" xfId="6" applyFont="1" applyBorder="1" applyAlignment="1">
      <alignment vertical="center"/>
    </xf>
    <xf numFmtId="0" fontId="38" fillId="0" borderId="33" xfId="6" applyFont="1" applyBorder="1" applyAlignment="1" applyProtection="1">
      <alignment vertical="center"/>
      <protection locked="0"/>
    </xf>
    <xf numFmtId="0" fontId="18" fillId="0" borderId="77" xfId="6" applyFont="1" applyBorder="1" applyAlignment="1" applyProtection="1">
      <alignment vertical="center"/>
      <protection locked="0"/>
    </xf>
    <xf numFmtId="0" fontId="38" fillId="0" borderId="78" xfId="6" applyFont="1" applyBorder="1" applyAlignment="1">
      <alignment vertical="center"/>
    </xf>
    <xf numFmtId="0" fontId="38" fillId="0" borderId="73" xfId="6" applyFont="1" applyBorder="1" applyAlignment="1">
      <alignment vertical="center"/>
    </xf>
    <xf numFmtId="0" fontId="38" fillId="0" borderId="74" xfId="6" applyFont="1" applyBorder="1" applyAlignment="1">
      <alignment vertical="center"/>
    </xf>
    <xf numFmtId="0" fontId="38" fillId="0" borderId="97" xfId="6" applyFont="1" applyBorder="1" applyAlignment="1" applyProtection="1">
      <alignment horizontal="distributed" vertical="center"/>
      <protection locked="0"/>
    </xf>
    <xf numFmtId="3" fontId="38" fillId="0" borderId="8" xfId="6" applyNumberFormat="1" applyFont="1" applyBorder="1" applyAlignment="1">
      <alignment vertical="center"/>
    </xf>
    <xf numFmtId="3" fontId="38" fillId="0" borderId="67" xfId="6" applyNumberFormat="1" applyFont="1" applyBorder="1" applyAlignment="1">
      <alignment vertical="center"/>
    </xf>
    <xf numFmtId="183" fontId="38" fillId="0" borderId="67" xfId="6" applyNumberFormat="1" applyFont="1" applyBorder="1" applyAlignment="1">
      <alignment vertical="center"/>
    </xf>
    <xf numFmtId="3" fontId="38" fillId="0" borderId="8" xfId="6" applyNumberFormat="1" applyFont="1" applyBorder="1" applyAlignment="1">
      <alignment horizontal="right" vertical="center"/>
    </xf>
    <xf numFmtId="3" fontId="38" fillId="0" borderId="67" xfId="6" applyNumberFormat="1" applyFont="1" applyBorder="1" applyAlignment="1">
      <alignment horizontal="right" vertical="center"/>
    </xf>
    <xf numFmtId="4" fontId="38" fillId="0" borderId="67" xfId="6" applyNumberFormat="1" applyFont="1" applyBorder="1" applyAlignment="1">
      <alignment horizontal="right" vertical="center"/>
    </xf>
    <xf numFmtId="183" fontId="38" fillId="0" borderId="69" xfId="6" applyNumberFormat="1" applyFont="1" applyBorder="1" applyAlignment="1">
      <alignment horizontal="right" vertical="center"/>
    </xf>
    <xf numFmtId="0" fontId="38" fillId="0" borderId="80" xfId="6" applyFont="1" applyBorder="1" applyAlignment="1" applyProtection="1">
      <alignment horizontal="distributed" vertical="center"/>
      <protection locked="0"/>
    </xf>
    <xf numFmtId="3" fontId="38" fillId="0" borderId="17" xfId="6" applyNumberFormat="1" applyFont="1" applyBorder="1" applyAlignment="1">
      <alignment vertical="center"/>
    </xf>
    <xf numFmtId="3" fontId="38" fillId="0" borderId="38" xfId="6" applyNumberFormat="1" applyFont="1" applyBorder="1" applyAlignment="1">
      <alignment vertical="center"/>
    </xf>
    <xf numFmtId="183" fontId="38" fillId="0" borderId="38" xfId="6" applyNumberFormat="1" applyFont="1" applyBorder="1" applyAlignment="1">
      <alignment vertical="center"/>
    </xf>
    <xf numFmtId="3" fontId="38" fillId="0" borderId="17" xfId="6" applyNumberFormat="1" applyFont="1" applyBorder="1" applyAlignment="1">
      <alignment horizontal="right" vertical="center"/>
    </xf>
    <xf numFmtId="3" fontId="38" fillId="0" borderId="38" xfId="6" applyNumberFormat="1" applyFont="1" applyBorder="1" applyAlignment="1">
      <alignment horizontal="right" vertical="center"/>
    </xf>
    <xf numFmtId="4" fontId="38" fillId="0" borderId="38" xfId="6" applyNumberFormat="1" applyFont="1" applyBorder="1" applyAlignment="1">
      <alignment horizontal="right" vertical="center"/>
    </xf>
    <xf numFmtId="183" fontId="38" fillId="0" borderId="41" xfId="6" applyNumberFormat="1" applyFont="1" applyBorder="1" applyAlignment="1">
      <alignment horizontal="right" vertical="center"/>
    </xf>
    <xf numFmtId="0" fontId="38" fillId="0" borderId="88" xfId="6" applyFont="1" applyBorder="1" applyAlignment="1" applyProtection="1">
      <alignment horizontal="distributed" vertical="center"/>
      <protection locked="0"/>
    </xf>
    <xf numFmtId="3" fontId="38" fillId="0" borderId="27" xfId="6" applyNumberFormat="1" applyFont="1" applyBorder="1" applyAlignment="1">
      <alignment vertical="center"/>
    </xf>
    <xf numFmtId="3" fontId="38" fillId="0" borderId="28" xfId="6" applyNumberFormat="1" applyFont="1" applyBorder="1" applyAlignment="1">
      <alignment vertical="center"/>
    </xf>
    <xf numFmtId="183" fontId="38" fillId="0" borderId="28" xfId="6" applyNumberFormat="1" applyFont="1" applyBorder="1" applyAlignment="1">
      <alignment vertical="center"/>
    </xf>
    <xf numFmtId="38" fontId="38" fillId="0" borderId="28" xfId="7" applyFont="1" applyBorder="1" applyAlignment="1">
      <alignment vertical="center"/>
    </xf>
    <xf numFmtId="3" fontId="38" fillId="0" borderId="27" xfId="6" applyNumberFormat="1" applyFont="1" applyBorder="1" applyAlignment="1">
      <alignment horizontal="right" vertical="center"/>
    </xf>
    <xf numFmtId="3" fontId="38" fillId="0" borderId="28" xfId="6" applyNumberFormat="1" applyFont="1" applyBorder="1" applyAlignment="1">
      <alignment horizontal="right" vertical="center"/>
    </xf>
    <xf numFmtId="3" fontId="38" fillId="0" borderId="28" xfId="6" applyNumberFormat="1" applyFont="1" applyBorder="1" applyAlignment="1">
      <alignment horizontal="center" vertical="center"/>
    </xf>
    <xf numFmtId="4" fontId="38" fillId="0" borderId="28" xfId="6" applyNumberFormat="1" applyFont="1" applyBorder="1" applyAlignment="1">
      <alignment horizontal="right" vertical="center"/>
    </xf>
    <xf numFmtId="183" fontId="38" fillId="0" borderId="31" xfId="6" applyNumberFormat="1" applyFont="1" applyBorder="1" applyAlignment="1">
      <alignment horizontal="right" vertical="center"/>
    </xf>
    <xf numFmtId="0" fontId="38" fillId="0" borderId="85" xfId="6" applyFont="1" applyBorder="1" applyAlignment="1">
      <alignment horizontal="centerContinuous" vertical="center"/>
    </xf>
    <xf numFmtId="0" fontId="38" fillId="0" borderId="86" xfId="6" applyFont="1" applyBorder="1" applyAlignment="1">
      <alignment horizontal="centerContinuous" vertical="center"/>
    </xf>
    <xf numFmtId="0" fontId="38" fillId="0" borderId="0" xfId="6" applyFont="1" applyBorder="1" applyAlignment="1" applyProtection="1">
      <alignment vertical="center"/>
      <protection locked="0"/>
    </xf>
    <xf numFmtId="0" fontId="38" fillId="0" borderId="0" xfId="6" applyFont="1" applyBorder="1" applyAlignment="1">
      <alignment vertical="center"/>
    </xf>
    <xf numFmtId="0" fontId="38" fillId="0" borderId="87" xfId="6" applyFont="1" applyBorder="1" applyAlignment="1">
      <alignment vertical="center"/>
    </xf>
    <xf numFmtId="0" fontId="38" fillId="0" borderId="0" xfId="6" applyFont="1" applyBorder="1" applyAlignment="1" applyProtection="1">
      <alignment horizontal="left" vertical="center"/>
      <protection locked="0"/>
    </xf>
    <xf numFmtId="0" fontId="38" fillId="0" borderId="11" xfId="6" applyFont="1" applyBorder="1" applyAlignment="1">
      <alignment vertical="center"/>
    </xf>
    <xf numFmtId="0" fontId="38" fillId="0" borderId="11" xfId="6" applyFont="1" applyFill="1" applyBorder="1" applyAlignment="1" applyProtection="1">
      <alignment horizontal="distributed" vertical="center"/>
      <protection locked="0"/>
    </xf>
    <xf numFmtId="0" fontId="38" fillId="0" borderId="72" xfId="6" applyFont="1" applyBorder="1" applyAlignment="1">
      <alignment horizontal="centerContinuous" vertical="center"/>
    </xf>
    <xf numFmtId="0" fontId="38" fillId="0" borderId="38" xfId="6" applyFont="1" applyBorder="1" applyAlignment="1">
      <alignment horizontal="centerContinuous" vertical="center"/>
    </xf>
    <xf numFmtId="0" fontId="38" fillId="0" borderId="0" xfId="6" applyFont="1" applyBorder="1" applyAlignment="1">
      <alignment horizontal="distributed" vertical="center"/>
    </xf>
    <xf numFmtId="0" fontId="38" fillId="0" borderId="12" xfId="6" applyFont="1" applyBorder="1" applyAlignment="1" applyProtection="1">
      <alignment horizontal="left" vertical="center"/>
      <protection locked="0"/>
    </xf>
    <xf numFmtId="0" fontId="38" fillId="0" borderId="82" xfId="6" applyFont="1" applyBorder="1" applyAlignment="1">
      <alignment horizontal="distributed" vertical="center"/>
    </xf>
    <xf numFmtId="0" fontId="38" fillId="0" borderId="13" xfId="6" applyFont="1" applyBorder="1" applyAlignment="1">
      <alignment horizontal="distributed" vertical="center"/>
    </xf>
    <xf numFmtId="0" fontId="38" fillId="0" borderId="34" xfId="6" applyFont="1" applyBorder="1" applyAlignment="1" applyProtection="1">
      <alignment horizontal="distributed" vertical="center"/>
      <protection locked="0"/>
    </xf>
    <xf numFmtId="0" fontId="38" fillId="0" borderId="14" xfId="6" applyFont="1" applyBorder="1" applyAlignment="1">
      <alignment horizontal="distributed" vertical="center"/>
    </xf>
    <xf numFmtId="0" fontId="38" fillId="0" borderId="35" xfId="6" applyFont="1" applyBorder="1" applyAlignment="1">
      <alignment horizontal="distributed" vertical="center"/>
    </xf>
    <xf numFmtId="0" fontId="38" fillId="0" borderId="33" xfId="6" applyFont="1" applyBorder="1" applyAlignment="1" applyProtection="1">
      <alignment horizontal="distributed" vertical="center"/>
      <protection locked="0"/>
    </xf>
    <xf numFmtId="0" fontId="38" fillId="0" borderId="35" xfId="6" applyFont="1" applyBorder="1" applyAlignment="1" applyProtection="1">
      <alignment horizontal="distributed" vertical="center"/>
      <protection locked="0"/>
    </xf>
    <xf numFmtId="0" fontId="38" fillId="0" borderId="34" xfId="6" applyFont="1" applyBorder="1" applyAlignment="1">
      <alignment horizontal="distributed" vertical="center"/>
    </xf>
    <xf numFmtId="0" fontId="38" fillId="0" borderId="11" xfId="6" applyFont="1" applyFill="1" applyBorder="1" applyAlignment="1">
      <alignment horizontal="distributed" vertical="center"/>
    </xf>
    <xf numFmtId="0" fontId="38" fillId="0" borderId="33" xfId="6" applyFont="1" applyBorder="1" applyAlignment="1">
      <alignment horizontal="distributed" vertical="center"/>
    </xf>
    <xf numFmtId="0" fontId="38" fillId="0" borderId="11" xfId="6" applyFont="1" applyFill="1" applyBorder="1" applyAlignment="1" applyProtection="1">
      <alignment horizontal="center" vertical="center"/>
      <protection locked="0"/>
    </xf>
    <xf numFmtId="0" fontId="38" fillId="0" borderId="1" xfId="6" applyFont="1" applyBorder="1" applyAlignment="1">
      <alignment vertical="center"/>
    </xf>
    <xf numFmtId="0" fontId="38" fillId="0" borderId="60" xfId="6" applyFont="1" applyBorder="1" applyAlignment="1">
      <alignment horizontal="distributed" vertical="center"/>
    </xf>
    <xf numFmtId="0" fontId="38" fillId="0" borderId="73" xfId="6" applyFont="1" applyBorder="1" applyAlignment="1">
      <alignment horizontal="distributed" vertical="center"/>
    </xf>
    <xf numFmtId="0" fontId="38" fillId="0" borderId="73" xfId="6" applyFont="1" applyBorder="1" applyAlignment="1" applyProtection="1">
      <alignment horizontal="distributed" vertical="center"/>
      <protection locked="0"/>
    </xf>
    <xf numFmtId="0" fontId="38" fillId="0" borderId="1" xfId="6" applyFont="1" applyBorder="1" applyAlignment="1">
      <alignment horizontal="distributed" vertical="center"/>
    </xf>
    <xf numFmtId="0" fontId="38" fillId="0" borderId="74" xfId="6" applyFont="1" applyBorder="1" applyAlignment="1">
      <alignment horizontal="distributed" vertical="center"/>
    </xf>
    <xf numFmtId="3" fontId="38" fillId="0" borderId="69" xfId="6" applyNumberFormat="1" applyFont="1" applyBorder="1" applyAlignment="1">
      <alignment vertical="center"/>
    </xf>
    <xf numFmtId="3" fontId="38" fillId="0" borderId="41" xfId="6" applyNumberFormat="1" applyFont="1" applyBorder="1" applyAlignment="1">
      <alignment vertical="center"/>
    </xf>
    <xf numFmtId="3" fontId="38" fillId="0" borderId="31" xfId="6" applyNumberFormat="1" applyFont="1" applyBorder="1" applyAlignment="1">
      <alignment vertical="center"/>
    </xf>
    <xf numFmtId="0" fontId="38" fillId="0" borderId="33" xfId="6" applyFont="1" applyBorder="1" applyAlignment="1">
      <alignment horizontal="centerContinuous" vertical="center"/>
    </xf>
    <xf numFmtId="0" fontId="38" fillId="0" borderId="0" xfId="6" applyFont="1" applyBorder="1" applyAlignment="1" applyProtection="1">
      <alignment horizontal="distributed" vertical="center"/>
      <protection locked="0"/>
    </xf>
    <xf numFmtId="0" fontId="38" fillId="0" borderId="85" xfId="6" applyFont="1" applyBorder="1" applyAlignment="1">
      <alignment horizontal="distributed" vertical="center"/>
    </xf>
    <xf numFmtId="0" fontId="38" fillId="0" borderId="12" xfId="6" applyFont="1" applyBorder="1" applyAlignment="1" applyProtection="1">
      <alignment horizontal="distributed" vertical="center"/>
      <protection locked="0"/>
    </xf>
    <xf numFmtId="0" fontId="38" fillId="0" borderId="82" xfId="6" applyFont="1" applyBorder="1" applyAlignment="1" applyProtection="1">
      <alignment horizontal="left" vertical="center"/>
      <protection locked="0"/>
    </xf>
    <xf numFmtId="0" fontId="38" fillId="0" borderId="35" xfId="6" applyFont="1" applyBorder="1" applyAlignment="1" applyProtection="1">
      <alignment horizontal="left" vertical="center"/>
      <protection locked="0"/>
    </xf>
    <xf numFmtId="0" fontId="20" fillId="0" borderId="0" xfId="6" applyFont="1" applyBorder="1">
      <alignment vertical="center"/>
    </xf>
    <xf numFmtId="0" fontId="38" fillId="0" borderId="71" xfId="6" applyFont="1" applyBorder="1" applyAlignment="1">
      <alignment horizontal="centerContinuous" vertical="center"/>
    </xf>
    <xf numFmtId="0" fontId="38" fillId="0" borderId="87" xfId="6" applyFont="1" applyBorder="1" applyAlignment="1">
      <alignment horizontal="centerContinuous" vertical="center"/>
    </xf>
    <xf numFmtId="0" fontId="38" fillId="0" borderId="12" xfId="6" applyFont="1" applyBorder="1" applyAlignment="1">
      <alignment horizontal="distributed" vertical="center"/>
    </xf>
    <xf numFmtId="0" fontId="38" fillId="0" borderId="14" xfId="6" applyFont="1" applyBorder="1" applyAlignment="1" applyProtection="1">
      <alignment horizontal="distributed" vertical="center"/>
      <protection locked="0"/>
    </xf>
    <xf numFmtId="0" fontId="38" fillId="0" borderId="74" xfId="6" applyFont="1" applyBorder="1" applyAlignment="1" applyProtection="1">
      <alignment horizontal="distributed" vertical="center"/>
      <protection locked="0"/>
    </xf>
    <xf numFmtId="0" fontId="38" fillId="0" borderId="7" xfId="6" applyFont="1" applyBorder="1" applyAlignment="1" applyProtection="1">
      <alignment horizontal="centerContinuous" vertical="center"/>
      <protection locked="0"/>
    </xf>
    <xf numFmtId="0" fontId="38" fillId="0" borderId="7" xfId="6" applyFont="1" applyBorder="1" applyAlignment="1">
      <alignment horizontal="centerContinuous" vertical="center"/>
    </xf>
    <xf numFmtId="0" fontId="38" fillId="0" borderId="83" xfId="6" applyFont="1" applyBorder="1" applyAlignment="1">
      <alignment horizontal="centerContinuous" vertical="center"/>
    </xf>
    <xf numFmtId="0" fontId="38" fillId="0" borderId="11" xfId="6" applyFont="1" applyBorder="1" applyAlignment="1" applyProtection="1">
      <alignment horizontal="distributed" vertical="center"/>
      <protection locked="0"/>
    </xf>
    <xf numFmtId="0" fontId="38" fillId="0" borderId="14" xfId="6" applyFont="1" applyBorder="1" applyAlignment="1">
      <alignment horizontal="center" vertical="center"/>
    </xf>
    <xf numFmtId="0" fontId="38" fillId="0" borderId="34" xfId="6" applyFont="1" applyBorder="1" applyAlignment="1">
      <alignment horizontal="center" vertical="center"/>
    </xf>
    <xf numFmtId="0" fontId="38" fillId="0" borderId="14" xfId="6" applyFont="1" applyBorder="1" applyAlignment="1" applyProtection="1">
      <alignment horizontal="center" vertical="center"/>
      <protection locked="0"/>
    </xf>
    <xf numFmtId="0" fontId="38" fillId="0" borderId="78" xfId="6" applyFont="1" applyBorder="1" applyAlignment="1" applyProtection="1">
      <alignment horizontal="distributed" vertical="center"/>
      <protection locked="0"/>
    </xf>
    <xf numFmtId="0" fontId="38" fillId="0" borderId="60" xfId="6" applyFont="1" applyBorder="1" applyAlignment="1" applyProtection="1">
      <alignment horizontal="center" vertical="center"/>
      <protection locked="0"/>
    </xf>
    <xf numFmtId="0" fontId="38" fillId="0" borderId="74" xfId="6" applyFont="1" applyBorder="1" applyAlignment="1" applyProtection="1">
      <alignment horizontal="center" vertical="center"/>
      <protection locked="0"/>
    </xf>
    <xf numFmtId="183" fontId="38" fillId="0" borderId="69" xfId="6" applyNumberFormat="1" applyFont="1" applyBorder="1" applyAlignment="1">
      <alignment vertical="center"/>
    </xf>
    <xf numFmtId="183" fontId="38" fillId="0" borderId="41" xfId="6" applyNumberFormat="1" applyFont="1" applyBorder="1" applyAlignment="1">
      <alignment vertical="center"/>
    </xf>
    <xf numFmtId="183" fontId="38" fillId="0" borderId="29" xfId="6" applyNumberFormat="1" applyFont="1" applyBorder="1" applyAlignment="1">
      <alignment horizontal="right" vertical="center"/>
    </xf>
    <xf numFmtId="183" fontId="38" fillId="0" borderId="28" xfId="6" applyNumberFormat="1" applyFont="1" applyBorder="1" applyAlignment="1">
      <alignment horizontal="right" vertical="center"/>
    </xf>
    <xf numFmtId="183" fontId="38" fillId="0" borderId="95" xfId="6" applyNumberFormat="1" applyFont="1" applyBorder="1" applyAlignment="1">
      <alignment horizontal="right" vertical="center"/>
    </xf>
    <xf numFmtId="0" fontId="38" fillId="0" borderId="0" xfId="6" applyFont="1" applyAlignment="1">
      <alignment vertical="center"/>
    </xf>
    <xf numFmtId="0" fontId="38" fillId="0" borderId="0" xfId="6" applyFont="1" applyAlignment="1" applyProtection="1">
      <alignment vertical="center"/>
      <protection locked="0"/>
    </xf>
    <xf numFmtId="0" fontId="38" fillId="0" borderId="75" xfId="6" applyFont="1" applyBorder="1" applyAlignment="1" applyProtection="1">
      <alignment horizontal="right" vertical="center"/>
      <protection locked="0"/>
    </xf>
    <xf numFmtId="0" fontId="38" fillId="0" borderId="76" xfId="6" applyFont="1" applyBorder="1" applyAlignment="1">
      <alignment vertical="center"/>
    </xf>
    <xf numFmtId="0" fontId="38" fillId="0" borderId="77" xfId="6" applyFont="1" applyBorder="1" applyAlignment="1" applyProtection="1">
      <alignment vertical="center"/>
      <protection locked="0"/>
    </xf>
    <xf numFmtId="196" fontId="7" fillId="0" borderId="87" xfId="6" applyNumberFormat="1" applyFont="1" applyBorder="1" applyAlignment="1">
      <alignment vertical="center"/>
    </xf>
    <xf numFmtId="196" fontId="7" fillId="0" borderId="72" xfId="6" applyNumberFormat="1" applyFont="1" applyBorder="1" applyAlignment="1">
      <alignment vertical="center"/>
    </xf>
    <xf numFmtId="183" fontId="38" fillId="0" borderId="72" xfId="6" applyNumberFormat="1" applyFont="1" applyBorder="1" applyAlignment="1">
      <alignment vertical="center"/>
    </xf>
    <xf numFmtId="196" fontId="38" fillId="0" borderId="72" xfId="6" applyNumberFormat="1" applyFont="1" applyBorder="1" applyAlignment="1">
      <alignment vertical="center"/>
    </xf>
    <xf numFmtId="194" fontId="38" fillId="0" borderId="72" xfId="6" applyNumberFormat="1" applyFont="1" applyBorder="1" applyAlignment="1">
      <alignment horizontal="right" vertical="center"/>
    </xf>
    <xf numFmtId="3" fontId="38" fillId="0" borderId="72" xfId="6" applyNumberFormat="1" applyFont="1" applyBorder="1" applyAlignment="1">
      <alignment vertical="center"/>
    </xf>
    <xf numFmtId="4" fontId="38" fillId="0" borderId="84" xfId="6" applyNumberFormat="1" applyFont="1" applyBorder="1" applyAlignment="1">
      <alignment vertical="center"/>
    </xf>
    <xf numFmtId="196" fontId="38" fillId="0" borderId="27" xfId="6" applyNumberFormat="1" applyFont="1" applyBorder="1" applyAlignment="1">
      <alignment vertical="center"/>
    </xf>
    <xf numFmtId="196" fontId="38" fillId="0" borderId="28" xfId="6" applyNumberFormat="1" applyFont="1" applyBorder="1" applyAlignment="1">
      <alignment vertical="center"/>
    </xf>
    <xf numFmtId="196" fontId="38" fillId="0" borderId="28" xfId="6" applyNumberFormat="1" applyFont="1" applyBorder="1" applyAlignment="1">
      <alignment horizontal="right" vertical="center"/>
    </xf>
    <xf numFmtId="4" fontId="38" fillId="0" borderId="31" xfId="6" applyNumberFormat="1" applyFont="1" applyBorder="1" applyAlignment="1">
      <alignment vertical="center"/>
    </xf>
    <xf numFmtId="0" fontId="38" fillId="0" borderId="15" xfId="6" applyFont="1" applyBorder="1" applyAlignment="1">
      <alignment vertical="center"/>
    </xf>
    <xf numFmtId="0" fontId="38" fillId="0" borderId="33" xfId="6" applyFont="1" applyFill="1" applyBorder="1" applyAlignment="1" applyProtection="1">
      <alignment horizontal="distributed" vertical="center"/>
      <protection locked="0"/>
    </xf>
    <xf numFmtId="0" fontId="38" fillId="0" borderId="37" xfId="6" applyFont="1" applyBorder="1" applyAlignment="1" applyProtection="1">
      <alignment horizontal="distributed" vertical="center"/>
      <protection locked="0"/>
    </xf>
    <xf numFmtId="0" fontId="38" fillId="0" borderId="33" xfId="6" applyFont="1" applyFill="1" applyBorder="1" applyAlignment="1">
      <alignment horizontal="distributed" vertical="center"/>
    </xf>
    <xf numFmtId="0" fontId="38" fillId="0" borderId="33" xfId="6" applyFont="1" applyFill="1" applyBorder="1" applyAlignment="1" applyProtection="1">
      <alignment horizontal="center" vertical="center"/>
      <protection locked="0"/>
    </xf>
    <xf numFmtId="183" fontId="38" fillId="0" borderId="87" xfId="6" applyNumberFormat="1" applyFont="1" applyBorder="1" applyAlignment="1">
      <alignment vertical="center"/>
    </xf>
    <xf numFmtId="37" fontId="38" fillId="0" borderId="72" xfId="6" applyNumberFormat="1" applyFont="1" applyBorder="1" applyAlignment="1">
      <alignment vertical="center"/>
    </xf>
    <xf numFmtId="37" fontId="38" fillId="0" borderId="84" xfId="6" applyNumberFormat="1" applyFont="1" applyBorder="1" applyAlignment="1">
      <alignment vertical="center"/>
    </xf>
    <xf numFmtId="183" fontId="38" fillId="0" borderId="27" xfId="6" applyNumberFormat="1" applyFont="1" applyBorder="1" applyAlignment="1">
      <alignment vertical="center"/>
    </xf>
    <xf numFmtId="37" fontId="38" fillId="0" borderId="28" xfId="6" applyNumberFormat="1" applyFont="1" applyBorder="1" applyAlignment="1">
      <alignment vertical="center"/>
    </xf>
    <xf numFmtId="37" fontId="38" fillId="0" borderId="31" xfId="6" applyNumberFormat="1" applyFont="1" applyBorder="1" applyAlignment="1">
      <alignment vertical="center"/>
    </xf>
    <xf numFmtId="0" fontId="18" fillId="0" borderId="87" xfId="6" applyFont="1" applyBorder="1" applyAlignment="1">
      <alignment horizontal="centerContinuous" vertical="center"/>
    </xf>
    <xf numFmtId="0" fontId="38" fillId="0" borderId="15" xfId="6" applyFont="1" applyBorder="1" applyAlignment="1" applyProtection="1">
      <alignment horizontal="distributed" vertical="center"/>
      <protection locked="0"/>
    </xf>
    <xf numFmtId="0" fontId="38" fillId="0" borderId="87" xfId="6" applyFont="1" applyBorder="1" applyAlignment="1">
      <alignment horizontal="distributed" vertical="center"/>
    </xf>
    <xf numFmtId="0" fontId="38" fillId="0" borderId="11" xfId="6" applyFont="1" applyBorder="1" applyAlignment="1">
      <alignment horizontal="distributed" vertical="center"/>
    </xf>
    <xf numFmtId="0" fontId="38" fillId="0" borderId="13" xfId="6" applyFont="1" applyBorder="1" applyAlignment="1">
      <alignment horizontal="centerContinuous" vertical="center"/>
    </xf>
    <xf numFmtId="0" fontId="38" fillId="0" borderId="0" xfId="6" applyFont="1" applyBorder="1">
      <alignment vertical="center"/>
    </xf>
    <xf numFmtId="0" fontId="38" fillId="0" borderId="16" xfId="6" applyFont="1" applyBorder="1" applyAlignment="1">
      <alignment horizontal="centerContinuous" vertical="center"/>
    </xf>
    <xf numFmtId="0" fontId="38" fillId="0" borderId="17" xfId="6" applyFont="1" applyBorder="1" applyAlignment="1">
      <alignment horizontal="centerContinuous" vertical="center"/>
    </xf>
    <xf numFmtId="0" fontId="38" fillId="0" borderId="78" xfId="6" applyFont="1" applyBorder="1" applyAlignment="1">
      <alignment horizontal="distributed" vertical="center"/>
    </xf>
    <xf numFmtId="37" fontId="38" fillId="0" borderId="87" xfId="6" applyNumberFormat="1" applyFont="1" applyBorder="1" applyAlignment="1">
      <alignment vertical="center"/>
    </xf>
    <xf numFmtId="37" fontId="38" fillId="0" borderId="38" xfId="6" applyNumberFormat="1" applyFont="1" applyBorder="1" applyAlignment="1">
      <alignment vertical="center"/>
    </xf>
    <xf numFmtId="37" fontId="38" fillId="0" borderId="69" xfId="6" applyNumberFormat="1" applyFont="1" applyBorder="1" applyAlignment="1">
      <alignment vertical="center"/>
    </xf>
    <xf numFmtId="37" fontId="38" fillId="0" borderId="27" xfId="6" applyNumberFormat="1" applyFont="1" applyBorder="1" applyAlignment="1">
      <alignment vertical="center"/>
    </xf>
    <xf numFmtId="37" fontId="38" fillId="0" borderId="100" xfId="6" applyNumberFormat="1" applyFont="1" applyBorder="1" applyAlignment="1">
      <alignment vertical="center"/>
    </xf>
    <xf numFmtId="37" fontId="38" fillId="0" borderId="67" xfId="6" applyNumberFormat="1" applyFont="1" applyBorder="1" applyAlignment="1">
      <alignment vertical="center"/>
    </xf>
    <xf numFmtId="183" fontId="38" fillId="0" borderId="31" xfId="6" applyNumberFormat="1" applyFont="1" applyBorder="1" applyAlignment="1">
      <alignment vertical="center"/>
    </xf>
    <xf numFmtId="0" fontId="38" fillId="0" borderId="15" xfId="6" applyFont="1" applyFill="1" applyBorder="1" applyAlignment="1" applyProtection="1">
      <alignment horizontal="center" vertical="center"/>
      <protection locked="0"/>
    </xf>
    <xf numFmtId="0" fontId="38" fillId="0" borderId="35" xfId="6" applyFont="1" applyBorder="1" applyAlignment="1" applyProtection="1">
      <alignment horizontal="center" vertical="center"/>
      <protection locked="0"/>
    </xf>
    <xf numFmtId="0" fontId="38" fillId="0" borderId="33" xfId="6" applyFont="1" applyFill="1" applyBorder="1" applyAlignment="1">
      <alignment horizontal="center" vertical="center"/>
    </xf>
    <xf numFmtId="0" fontId="38" fillId="0" borderId="15" xfId="6" applyFont="1" applyFill="1" applyBorder="1" applyAlignment="1">
      <alignment horizontal="center" vertical="center"/>
    </xf>
    <xf numFmtId="0" fontId="38" fillId="0" borderId="79" xfId="6" applyFont="1" applyBorder="1" applyAlignment="1" applyProtection="1">
      <alignment horizontal="distributed" vertical="center" shrinkToFit="1"/>
    </xf>
    <xf numFmtId="183" fontId="7" fillId="0" borderId="67" xfId="6" applyNumberFormat="1" applyFont="1" applyBorder="1" applyAlignment="1">
      <alignment vertical="center" shrinkToFit="1"/>
    </xf>
    <xf numFmtId="196" fontId="7" fillId="0" borderId="67" xfId="6" applyNumberFormat="1" applyFont="1" applyBorder="1" applyAlignment="1">
      <alignment horizontal="center" vertical="center" shrinkToFit="1"/>
    </xf>
    <xf numFmtId="194" fontId="7" fillId="0" borderId="96" xfId="6" applyNumberFormat="1" applyFont="1" applyBorder="1" applyAlignment="1">
      <alignment vertical="center" shrinkToFit="1"/>
    </xf>
    <xf numFmtId="197" fontId="7" fillId="0" borderId="96" xfId="6" applyNumberFormat="1" applyFont="1" applyBorder="1" applyAlignment="1">
      <alignment vertical="center" shrinkToFit="1"/>
    </xf>
    <xf numFmtId="0" fontId="38" fillId="0" borderId="80" xfId="6" applyFont="1" applyBorder="1" applyAlignment="1" applyProtection="1">
      <alignment horizontal="distributed" vertical="center" shrinkToFit="1"/>
    </xf>
    <xf numFmtId="183" fontId="7" fillId="0" borderId="72" xfId="6" applyNumberFormat="1" applyFont="1" applyBorder="1" applyAlignment="1">
      <alignment vertical="center" shrinkToFit="1"/>
    </xf>
    <xf numFmtId="196" fontId="7" fillId="0" borderId="72" xfId="6" applyNumberFormat="1" applyFont="1" applyBorder="1" applyAlignment="1">
      <alignment horizontal="center" vertical="center" shrinkToFit="1"/>
    </xf>
    <xf numFmtId="194" fontId="7" fillId="0" borderId="72" xfId="6" applyNumberFormat="1" applyFont="1" applyBorder="1" applyAlignment="1">
      <alignment vertical="center" shrinkToFit="1"/>
    </xf>
    <xf numFmtId="197" fontId="7" fillId="0" borderId="72" xfId="6" applyNumberFormat="1" applyFont="1" applyBorder="1" applyAlignment="1">
      <alignment vertical="center" shrinkToFit="1"/>
    </xf>
    <xf numFmtId="0" fontId="38" fillId="0" borderId="88" xfId="6" applyFont="1" applyBorder="1" applyAlignment="1" applyProtection="1">
      <alignment horizontal="distributed" vertical="center" shrinkToFit="1"/>
      <protection locked="0"/>
    </xf>
    <xf numFmtId="183" fontId="7" fillId="0" borderId="28" xfId="6" applyNumberFormat="1" applyFont="1" applyBorder="1" applyAlignment="1">
      <alignment vertical="center" shrinkToFit="1"/>
    </xf>
    <xf numFmtId="196" fontId="7" fillId="0" borderId="28" xfId="6" applyNumberFormat="1" applyFont="1" applyBorder="1" applyAlignment="1">
      <alignment horizontal="center" vertical="center" shrinkToFit="1"/>
    </xf>
    <xf numFmtId="194" fontId="7" fillId="0" borderId="28" xfId="6" applyNumberFormat="1" applyFont="1" applyBorder="1" applyAlignment="1">
      <alignment vertical="center" shrinkToFit="1"/>
    </xf>
    <xf numFmtId="197" fontId="7" fillId="0" borderId="28" xfId="6" applyNumberFormat="1" applyFont="1" applyBorder="1" applyAlignment="1">
      <alignment vertical="center" shrinkToFit="1"/>
    </xf>
    <xf numFmtId="3" fontId="38" fillId="0" borderId="0" xfId="6" applyNumberFormat="1" applyFont="1" applyBorder="1" applyAlignment="1">
      <alignment vertical="center"/>
    </xf>
    <xf numFmtId="183" fontId="38" fillId="0" borderId="0" xfId="6" applyNumberFormat="1" applyFont="1" applyBorder="1" applyAlignment="1">
      <alignment vertical="center"/>
    </xf>
    <xf numFmtId="4" fontId="38" fillId="0" borderId="0" xfId="6" applyNumberFormat="1" applyFont="1" applyBorder="1" applyAlignment="1">
      <alignment vertical="center"/>
    </xf>
    <xf numFmtId="0" fontId="38" fillId="0" borderId="1" xfId="6" applyFont="1" applyBorder="1" applyAlignment="1" applyProtection="1">
      <alignment vertical="center"/>
      <protection locked="0"/>
    </xf>
    <xf numFmtId="3" fontId="38" fillId="0" borderId="1" xfId="6" applyNumberFormat="1" applyFont="1" applyBorder="1" applyAlignment="1">
      <alignment vertical="center"/>
    </xf>
    <xf numFmtId="4" fontId="38" fillId="0" borderId="1" xfId="6" applyNumberFormat="1" applyFont="1" applyBorder="1" applyAlignment="1">
      <alignment vertical="center"/>
    </xf>
    <xf numFmtId="0" fontId="38" fillId="0" borderId="94" xfId="6" applyFont="1" applyBorder="1" applyAlignment="1" applyProtection="1">
      <alignment horizontal="left" vertical="center"/>
      <protection locked="0"/>
    </xf>
    <xf numFmtId="0" fontId="38" fillId="0" borderId="14" xfId="6" applyFont="1" applyBorder="1" applyAlignment="1">
      <alignment vertical="center"/>
    </xf>
    <xf numFmtId="0" fontId="38" fillId="0" borderId="35" xfId="6" applyFont="1" applyBorder="1" applyAlignment="1">
      <alignment horizontal="center" vertical="center"/>
    </xf>
    <xf numFmtId="0" fontId="38" fillId="0" borderId="60" xfId="6" applyFont="1" applyBorder="1" applyAlignment="1">
      <alignment vertical="center"/>
    </xf>
    <xf numFmtId="0" fontId="38" fillId="0" borderId="73" xfId="6" applyFont="1" applyBorder="1" applyAlignment="1">
      <alignment horizontal="center" vertical="center"/>
    </xf>
    <xf numFmtId="0" fontId="38" fillId="0" borderId="73" xfId="6" applyFont="1" applyBorder="1" applyAlignment="1" applyProtection="1">
      <alignment horizontal="center" vertical="center"/>
      <protection locked="0"/>
    </xf>
    <xf numFmtId="0" fontId="38" fillId="0" borderId="73" xfId="6" applyFont="1" applyBorder="1" applyAlignment="1" applyProtection="1">
      <alignment vertical="center"/>
      <protection locked="0"/>
    </xf>
    <xf numFmtId="0" fontId="38" fillId="0" borderId="74" xfId="6" applyFont="1" applyBorder="1" applyAlignment="1" applyProtection="1">
      <alignment vertical="center"/>
      <protection locked="0"/>
    </xf>
    <xf numFmtId="0" fontId="38" fillId="0" borderId="0" xfId="6" applyFont="1" applyBorder="1" applyAlignment="1" applyProtection="1">
      <alignment horizontal="center" vertical="center"/>
      <protection locked="0"/>
    </xf>
    <xf numFmtId="0" fontId="20" fillId="0" borderId="33" xfId="6" applyFont="1" applyBorder="1" applyAlignment="1">
      <alignment vertical="center"/>
    </xf>
    <xf numFmtId="0" fontId="38" fillId="0" borderId="12" xfId="6" applyFont="1" applyBorder="1" applyAlignment="1">
      <alignment horizontal="center" vertical="center"/>
    </xf>
    <xf numFmtId="0" fontId="38" fillId="0" borderId="82" xfId="6" applyFont="1" applyBorder="1" applyAlignment="1">
      <alignment horizontal="center" vertical="center"/>
    </xf>
    <xf numFmtId="0" fontId="38" fillId="0" borderId="78" xfId="6" applyFont="1" applyBorder="1" applyAlignment="1" applyProtection="1">
      <alignment vertical="center"/>
      <protection locked="0"/>
    </xf>
    <xf numFmtId="0" fontId="38" fillId="0" borderId="60" xfId="6" applyFont="1" applyBorder="1" applyAlignment="1" applyProtection="1">
      <alignment vertical="center"/>
      <protection locked="0"/>
    </xf>
    <xf numFmtId="183" fontId="7" fillId="0" borderId="84" xfId="6" applyNumberFormat="1" applyFont="1" applyBorder="1" applyAlignment="1">
      <alignment horizontal="right" vertical="center" shrinkToFit="1"/>
    </xf>
    <xf numFmtId="183" fontId="7" fillId="0" borderId="31" xfId="6" applyNumberFormat="1" applyFont="1" applyBorder="1" applyAlignment="1">
      <alignment horizontal="right" vertical="center" shrinkToFit="1"/>
    </xf>
    <xf numFmtId="0" fontId="8" fillId="0" borderId="0" xfId="6" applyFont="1" applyAlignment="1">
      <alignment vertical="center"/>
    </xf>
    <xf numFmtId="0" fontId="10" fillId="0" borderId="0" xfId="6" applyFont="1" applyAlignment="1" applyProtection="1">
      <alignment horizontal="left" vertical="center"/>
      <protection locked="0"/>
    </xf>
    <xf numFmtId="0" fontId="8" fillId="0" borderId="2" xfId="6" applyFont="1" applyBorder="1" applyAlignment="1" applyProtection="1">
      <alignment horizontal="right" vertical="center"/>
      <protection locked="0"/>
    </xf>
    <xf numFmtId="0" fontId="8" fillId="0" borderId="10" xfId="6" applyFont="1" applyBorder="1" applyAlignment="1">
      <alignment vertical="center"/>
    </xf>
    <xf numFmtId="0" fontId="8" fillId="0" borderId="36" xfId="6" applyFont="1" applyBorder="1" applyAlignment="1">
      <alignment vertical="center"/>
    </xf>
    <xf numFmtId="0" fontId="8" fillId="0" borderId="35" xfId="6" applyFont="1" applyBorder="1" applyAlignment="1">
      <alignment vertical="center"/>
    </xf>
    <xf numFmtId="0" fontId="8" fillId="0" borderId="12" xfId="6" applyFont="1" applyBorder="1" applyAlignment="1">
      <alignment vertical="center"/>
    </xf>
    <xf numFmtId="0" fontId="8" fillId="0" borderId="82" xfId="6" applyFont="1" applyBorder="1" applyAlignment="1">
      <alignment vertical="center"/>
    </xf>
    <xf numFmtId="0" fontId="8" fillId="0" borderId="32" xfId="6" applyFont="1" applyBorder="1" applyAlignment="1" applyProtection="1">
      <alignment horizontal="center" vertical="center"/>
      <protection locked="0"/>
    </xf>
    <xf numFmtId="0" fontId="8" fillId="0" borderId="33" xfId="6" applyFont="1" applyBorder="1" applyAlignment="1" applyProtection="1">
      <alignment horizontal="center" vertical="center"/>
      <protection locked="0"/>
    </xf>
    <xf numFmtId="0" fontId="8" fillId="0" borderId="0" xfId="6" applyFont="1" applyBorder="1" applyAlignment="1" applyProtection="1">
      <alignment horizontal="center" vertical="center"/>
      <protection locked="0"/>
    </xf>
    <xf numFmtId="0" fontId="8" fillId="0" borderId="33" xfId="6" applyFont="1" applyBorder="1" applyAlignment="1">
      <alignment horizontal="center" vertical="center"/>
    </xf>
    <xf numFmtId="0" fontId="8" fillId="0" borderId="32" xfId="6" applyFont="1" applyBorder="1" applyAlignment="1">
      <alignment horizontal="center" vertical="center"/>
    </xf>
    <xf numFmtId="0" fontId="8" fillId="0" borderId="0" xfId="6" applyFont="1" applyBorder="1" applyAlignment="1">
      <alignment horizontal="center" vertical="center"/>
    </xf>
    <xf numFmtId="0" fontId="8" fillId="0" borderId="35" xfId="6" applyFont="1" applyFill="1" applyBorder="1" applyAlignment="1" applyProtection="1">
      <alignment horizontal="center" vertical="center"/>
      <protection locked="0"/>
    </xf>
    <xf numFmtId="0" fontId="8" fillId="0" borderId="37" xfId="6" applyFont="1" applyFill="1" applyBorder="1" applyAlignment="1" applyProtection="1">
      <alignment horizontal="center" vertical="center"/>
      <protection locked="0"/>
    </xf>
    <xf numFmtId="0" fontId="8" fillId="0" borderId="35" xfId="6" applyFont="1" applyBorder="1" applyAlignment="1" applyProtection="1">
      <alignment horizontal="center" vertical="center"/>
      <protection locked="0"/>
    </xf>
    <xf numFmtId="0" fontId="8" fillId="0" borderId="12" xfId="6" applyFont="1" applyBorder="1" applyAlignment="1" applyProtection="1">
      <alignment horizontal="center" vertical="center"/>
      <protection locked="0"/>
    </xf>
    <xf numFmtId="0" fontId="8" fillId="0" borderId="33" xfId="6" applyFont="1" applyFill="1" applyBorder="1" applyAlignment="1" applyProtection="1">
      <alignment horizontal="center" vertical="center"/>
      <protection locked="0"/>
    </xf>
    <xf numFmtId="0" fontId="8" fillId="0" borderId="15" xfId="6" applyFont="1" applyFill="1" applyBorder="1" applyAlignment="1" applyProtection="1">
      <alignment horizontal="center" vertical="center"/>
      <protection locked="0"/>
    </xf>
    <xf numFmtId="0" fontId="8" fillId="0" borderId="33" xfId="6" applyFont="1" applyBorder="1" applyAlignment="1">
      <alignment vertical="center"/>
    </xf>
    <xf numFmtId="0" fontId="8" fillId="0" borderId="0" xfId="6" applyFont="1" applyBorder="1" applyAlignment="1">
      <alignment vertical="center"/>
    </xf>
    <xf numFmtId="0" fontId="8" fillId="0" borderId="33" xfId="6" applyFont="1" applyFill="1" applyBorder="1" applyAlignment="1">
      <alignment horizontal="distributed" vertical="center"/>
    </xf>
    <xf numFmtId="0" fontId="8" fillId="0" borderId="15" xfId="6" applyFont="1" applyFill="1" applyBorder="1" applyAlignment="1">
      <alignment horizontal="distributed" vertical="center"/>
    </xf>
    <xf numFmtId="0" fontId="8" fillId="0" borderId="33" xfId="6" applyFont="1" applyBorder="1" applyAlignment="1" applyProtection="1">
      <alignment vertical="center"/>
      <protection locked="0"/>
    </xf>
    <xf numFmtId="0" fontId="8" fillId="0" borderId="0" xfId="6" applyFont="1" applyBorder="1" applyAlignment="1" applyProtection="1">
      <alignment vertical="center"/>
      <protection locked="0"/>
    </xf>
    <xf numFmtId="0" fontId="8" fillId="0" borderId="0" xfId="6" applyFont="1" applyBorder="1" applyAlignment="1" applyProtection="1">
      <alignment horizontal="right" vertical="center"/>
      <protection locked="0"/>
    </xf>
    <xf numFmtId="0" fontId="8" fillId="0" borderId="33" xfId="6" applyFont="1" applyBorder="1" applyAlignment="1" applyProtection="1">
      <alignment horizontal="right" vertical="center"/>
      <protection locked="0"/>
    </xf>
    <xf numFmtId="0" fontId="8" fillId="0" borderId="33" xfId="6" applyFont="1" applyFill="1" applyBorder="1" applyAlignment="1" applyProtection="1">
      <alignment horizontal="right" vertical="center"/>
      <protection locked="0"/>
    </xf>
    <xf numFmtId="0" fontId="8" fillId="0" borderId="15" xfId="6" applyFont="1" applyFill="1" applyBorder="1" applyAlignment="1" applyProtection="1">
      <alignment horizontal="right" vertical="center"/>
      <protection locked="0"/>
    </xf>
    <xf numFmtId="0" fontId="8" fillId="0" borderId="21" xfId="6" applyFont="1" applyBorder="1" applyAlignment="1" applyProtection="1">
      <alignment vertical="center"/>
      <protection locked="0"/>
    </xf>
    <xf numFmtId="0" fontId="8" fillId="0" borderId="42" xfId="6" applyFont="1" applyBorder="1" applyAlignment="1">
      <alignment vertical="center"/>
    </xf>
    <xf numFmtId="0" fontId="8" fillId="0" borderId="73" xfId="6" applyFont="1" applyBorder="1" applyAlignment="1">
      <alignment vertical="center"/>
    </xf>
    <xf numFmtId="0" fontId="8" fillId="0" borderId="1" xfId="6" applyFont="1" applyBorder="1" applyAlignment="1">
      <alignment vertical="center"/>
    </xf>
    <xf numFmtId="0" fontId="8" fillId="0" borderId="98" xfId="6" applyFont="1" applyBorder="1" applyAlignment="1">
      <alignment vertical="center"/>
    </xf>
    <xf numFmtId="0" fontId="8" fillId="0" borderId="2" xfId="6" applyFont="1" applyBorder="1" applyAlignment="1">
      <alignment vertical="center"/>
    </xf>
    <xf numFmtId="0" fontId="8" fillId="0" borderId="5" xfId="6" applyFont="1" applyBorder="1" applyAlignment="1">
      <alignment vertical="center"/>
    </xf>
    <xf numFmtId="37" fontId="8" fillId="0" borderId="5" xfId="6" applyNumberFormat="1" applyFont="1" applyBorder="1" applyAlignment="1" applyProtection="1">
      <alignment vertical="center"/>
    </xf>
    <xf numFmtId="0" fontId="8" fillId="0" borderId="9" xfId="6" applyFont="1" applyBorder="1" applyAlignment="1">
      <alignment vertical="center"/>
    </xf>
    <xf numFmtId="0" fontId="8" fillId="0" borderId="15" xfId="6" applyFont="1" applyBorder="1" applyAlignment="1">
      <alignment vertical="center"/>
    </xf>
    <xf numFmtId="0" fontId="8" fillId="0" borderId="97" xfId="6" applyFont="1" applyBorder="1" applyAlignment="1" applyProtection="1">
      <alignment horizontal="distributed" vertical="center" shrinkToFit="1"/>
    </xf>
    <xf numFmtId="37" fontId="8" fillId="0" borderId="8" xfId="6" applyNumberFormat="1" applyFont="1" applyBorder="1" applyAlignment="1">
      <alignment vertical="center" shrinkToFit="1"/>
    </xf>
    <xf numFmtId="37" fontId="8" fillId="0" borderId="67" xfId="6" applyNumberFormat="1" applyFont="1" applyBorder="1" applyAlignment="1">
      <alignment vertical="center" shrinkToFit="1"/>
    </xf>
    <xf numFmtId="182" fontId="8" fillId="0" borderId="67" xfId="6" applyNumberFormat="1" applyFont="1" applyBorder="1" applyAlignment="1">
      <alignment horizontal="right" vertical="center" shrinkToFit="1"/>
    </xf>
    <xf numFmtId="196" fontId="8" fillId="0" borderId="67" xfId="6" applyNumberFormat="1" applyFont="1" applyBorder="1" applyAlignment="1">
      <alignment vertical="center" shrinkToFit="1"/>
    </xf>
    <xf numFmtId="196" fontId="8" fillId="0" borderId="67" xfId="6" applyNumberFormat="1" applyFont="1" applyBorder="1" applyAlignment="1">
      <alignment horizontal="right" vertical="center" shrinkToFit="1"/>
    </xf>
    <xf numFmtId="179" fontId="8" fillId="0" borderId="67" xfId="6" applyNumberFormat="1" applyFont="1" applyBorder="1" applyAlignment="1">
      <alignment horizontal="right" vertical="center" shrinkToFit="1"/>
    </xf>
    <xf numFmtId="198" fontId="8" fillId="0" borderId="67" xfId="6" applyNumberFormat="1" applyFont="1" applyBorder="1" applyAlignment="1">
      <alignment horizontal="right" vertical="center" shrinkToFit="1"/>
    </xf>
    <xf numFmtId="38" fontId="8" fillId="0" borderId="67" xfId="6" applyNumberFormat="1" applyFont="1" applyBorder="1" applyAlignment="1">
      <alignment vertical="center" shrinkToFit="1"/>
    </xf>
    <xf numFmtId="0" fontId="8" fillId="0" borderId="69" xfId="6" applyFont="1" applyBorder="1" applyAlignment="1">
      <alignment vertical="center" shrinkToFit="1"/>
    </xf>
    <xf numFmtId="0" fontId="8" fillId="0" borderId="79" xfId="6" applyFont="1" applyBorder="1" applyAlignment="1" applyProtection="1">
      <alignment horizontal="distributed" vertical="center" shrinkToFit="1"/>
    </xf>
    <xf numFmtId="37" fontId="8" fillId="0" borderId="87" xfId="6" applyNumberFormat="1" applyFont="1" applyBorder="1" applyAlignment="1">
      <alignment vertical="center" shrinkToFit="1"/>
    </xf>
    <xf numFmtId="37" fontId="8" fillId="0" borderId="72" xfId="6" applyNumberFormat="1" applyFont="1" applyBorder="1" applyAlignment="1">
      <alignment vertical="center" shrinkToFit="1"/>
    </xf>
    <xf numFmtId="182" fontId="8" fillId="0" borderId="72" xfId="6" applyNumberFormat="1" applyFont="1" applyBorder="1" applyAlignment="1">
      <alignment horizontal="right" vertical="center" shrinkToFit="1"/>
    </xf>
    <xf numFmtId="196" fontId="8" fillId="0" borderId="72" xfId="6" applyNumberFormat="1" applyFont="1" applyBorder="1" applyAlignment="1">
      <alignment vertical="center" shrinkToFit="1"/>
    </xf>
    <xf numFmtId="196" fontId="8" fillId="0" borderId="72" xfId="6" applyNumberFormat="1" applyFont="1" applyBorder="1" applyAlignment="1">
      <alignment horizontal="right" vertical="center" shrinkToFit="1"/>
    </xf>
    <xf numFmtId="179" fontId="8" fillId="0" borderId="72" xfId="6" applyNumberFormat="1" applyFont="1" applyBorder="1" applyAlignment="1">
      <alignment horizontal="right" vertical="center" shrinkToFit="1"/>
    </xf>
    <xf numFmtId="198" fontId="8" fillId="0" borderId="72" xfId="6" applyNumberFormat="1" applyFont="1" applyBorder="1" applyAlignment="1">
      <alignment horizontal="right" vertical="center" shrinkToFit="1"/>
    </xf>
    <xf numFmtId="38" fontId="8" fillId="0" borderId="72" xfId="6" applyNumberFormat="1" applyFont="1" applyBorder="1" applyAlignment="1">
      <alignment vertical="center" shrinkToFit="1"/>
    </xf>
    <xf numFmtId="0" fontId="8" fillId="0" borderId="84" xfId="6" applyFont="1" applyBorder="1" applyAlignment="1">
      <alignment vertical="center" shrinkToFit="1"/>
    </xf>
    <xf numFmtId="0" fontId="8" fillId="0" borderId="88" xfId="6" applyFont="1" applyBorder="1" applyAlignment="1" applyProtection="1">
      <alignment horizontal="distributed" vertical="center" shrinkToFit="1"/>
    </xf>
    <xf numFmtId="37" fontId="8" fillId="0" borderId="27" xfId="6" applyNumberFormat="1" applyFont="1" applyBorder="1" applyAlignment="1">
      <alignment horizontal="right" vertical="center" shrinkToFit="1"/>
    </xf>
    <xf numFmtId="37" fontId="8" fillId="0" borderId="28" xfId="6" applyNumberFormat="1" applyFont="1" applyBorder="1" applyAlignment="1">
      <alignment horizontal="right" vertical="center" shrinkToFit="1"/>
    </xf>
    <xf numFmtId="182" fontId="8" fillId="0" borderId="28" xfId="6" applyNumberFormat="1" applyFont="1" applyBorder="1" applyAlignment="1">
      <alignment horizontal="right" vertical="center" shrinkToFit="1"/>
    </xf>
    <xf numFmtId="196" fontId="8" fillId="0" borderId="28" xfId="6" applyNumberFormat="1" applyFont="1" applyBorder="1" applyAlignment="1">
      <alignment vertical="center" shrinkToFit="1"/>
    </xf>
    <xf numFmtId="196" fontId="8" fillId="0" borderId="28" xfId="6" applyNumberFormat="1" applyFont="1" applyBorder="1" applyAlignment="1">
      <alignment horizontal="right" vertical="center" shrinkToFit="1"/>
    </xf>
    <xf numFmtId="196" fontId="8" fillId="0" borderId="28" xfId="6" applyNumberFormat="1" applyFont="1" applyBorder="1" applyAlignment="1">
      <alignment horizontal="center" vertical="center" shrinkToFit="1"/>
    </xf>
    <xf numFmtId="179" fontId="8" fillId="0" borderId="28" xfId="6" applyNumberFormat="1" applyFont="1" applyBorder="1" applyAlignment="1">
      <alignment horizontal="right" vertical="center" shrinkToFit="1"/>
    </xf>
    <xf numFmtId="198" fontId="8" fillId="0" borderId="28" xfId="6" applyNumberFormat="1" applyFont="1" applyBorder="1" applyAlignment="1">
      <alignment horizontal="right" vertical="center" shrinkToFit="1"/>
    </xf>
    <xf numFmtId="37" fontId="8" fillId="0" borderId="28" xfId="6" applyNumberFormat="1" applyFont="1" applyBorder="1" applyAlignment="1">
      <alignment vertical="center" shrinkToFit="1"/>
    </xf>
    <xf numFmtId="37" fontId="8" fillId="0" borderId="31" xfId="6" applyNumberFormat="1" applyFont="1" applyBorder="1" applyAlignment="1">
      <alignment vertical="center" shrinkToFit="1"/>
    </xf>
    <xf numFmtId="0" fontId="8" fillId="0" borderId="10" xfId="6" applyFont="1" applyBorder="1" applyAlignment="1" applyProtection="1">
      <alignment vertical="center"/>
    </xf>
    <xf numFmtId="3" fontId="8" fillId="0" borderId="0" xfId="6" applyNumberFormat="1" applyFont="1" applyBorder="1" applyAlignment="1">
      <alignment vertical="center"/>
    </xf>
    <xf numFmtId="179" fontId="8" fillId="0" borderId="0" xfId="6" applyNumberFormat="1" applyFont="1" applyBorder="1" applyAlignment="1">
      <alignment vertical="center"/>
    </xf>
    <xf numFmtId="39" fontId="8" fillId="0" borderId="0" xfId="6" applyNumberFormat="1" applyFont="1" applyBorder="1" applyAlignment="1">
      <alignment vertical="center"/>
    </xf>
    <xf numFmtId="182" fontId="8" fillId="0" borderId="0" xfId="6" applyNumberFormat="1" applyFont="1" applyBorder="1" applyAlignment="1">
      <alignment vertical="center"/>
    </xf>
    <xf numFmtId="196" fontId="8" fillId="0" borderId="8" xfId="6" applyNumberFormat="1" applyFont="1" applyBorder="1" applyAlignment="1">
      <alignment vertical="center" shrinkToFit="1"/>
    </xf>
    <xf numFmtId="38" fontId="8" fillId="0" borderId="67" xfId="6" applyNumberFormat="1" applyFont="1" applyBorder="1" applyAlignment="1">
      <alignment horizontal="right" vertical="center" shrinkToFit="1"/>
    </xf>
    <xf numFmtId="0" fontId="8" fillId="0" borderId="69" xfId="6" applyFont="1" applyBorder="1" applyAlignment="1">
      <alignment horizontal="right" vertical="center" shrinkToFit="1"/>
    </xf>
    <xf numFmtId="0" fontId="8" fillId="0" borderId="80" xfId="6" applyFont="1" applyBorder="1" applyAlignment="1" applyProtection="1">
      <alignment horizontal="distributed" vertical="center" shrinkToFit="1"/>
    </xf>
    <xf numFmtId="196" fontId="8" fillId="0" borderId="17" xfId="6" applyNumberFormat="1" applyFont="1" applyBorder="1" applyAlignment="1">
      <alignment vertical="center" shrinkToFit="1"/>
    </xf>
    <xf numFmtId="196" fontId="8" fillId="0" borderId="38" xfId="6" applyNumberFormat="1" applyFont="1" applyBorder="1" applyAlignment="1">
      <alignment vertical="center" shrinkToFit="1"/>
    </xf>
    <xf numFmtId="182" fontId="8" fillId="0" borderId="38" xfId="6" applyNumberFormat="1" applyFont="1" applyBorder="1" applyAlignment="1">
      <alignment horizontal="right" vertical="center" shrinkToFit="1"/>
    </xf>
    <xf numFmtId="196" fontId="8" fillId="0" borderId="38" xfId="6" applyNumberFormat="1" applyFont="1" applyBorder="1" applyAlignment="1">
      <alignment horizontal="right" vertical="center" shrinkToFit="1"/>
    </xf>
    <xf numFmtId="179" fontId="8" fillId="0" borderId="38" xfId="6" applyNumberFormat="1" applyFont="1" applyBorder="1" applyAlignment="1">
      <alignment horizontal="right" vertical="center" shrinkToFit="1"/>
    </xf>
    <xf numFmtId="198" fontId="8" fillId="0" borderId="38" xfId="6" applyNumberFormat="1" applyFont="1" applyBorder="1" applyAlignment="1">
      <alignment horizontal="right" vertical="center" shrinkToFit="1"/>
    </xf>
    <xf numFmtId="38" fontId="8" fillId="0" borderId="38" xfId="6" applyNumberFormat="1" applyFont="1" applyBorder="1" applyAlignment="1">
      <alignment horizontal="right" vertical="center" shrinkToFit="1"/>
    </xf>
    <xf numFmtId="0" fontId="8" fillId="0" borderId="41" xfId="6" applyFont="1" applyBorder="1" applyAlignment="1">
      <alignment horizontal="right" vertical="center" shrinkToFit="1"/>
    </xf>
    <xf numFmtId="196" fontId="8" fillId="0" borderId="27" xfId="6" applyNumberFormat="1" applyFont="1" applyBorder="1" applyAlignment="1">
      <alignment vertical="center" shrinkToFit="1"/>
    </xf>
    <xf numFmtId="37" fontId="8" fillId="0" borderId="31" xfId="6" applyNumberFormat="1" applyFont="1" applyBorder="1" applyAlignment="1">
      <alignment horizontal="right" vertical="center" shrinkToFit="1"/>
    </xf>
    <xf numFmtId="0" fontId="8" fillId="0" borderId="88" xfId="6" applyFont="1" applyBorder="1" applyAlignment="1" applyProtection="1">
      <alignment horizontal="distributed" vertical="center" shrinkToFit="1"/>
      <protection locked="0"/>
    </xf>
    <xf numFmtId="196" fontId="8" fillId="0" borderId="27" xfId="6" applyNumberFormat="1" applyFont="1" applyBorder="1" applyAlignment="1" applyProtection="1">
      <alignment horizontal="right" vertical="center" shrinkToFit="1"/>
      <protection locked="0"/>
    </xf>
    <xf numFmtId="196" fontId="8" fillId="0" borderId="28" xfId="6" applyNumberFormat="1" applyFont="1" applyBorder="1" applyAlignment="1" applyProtection="1">
      <alignment horizontal="right" vertical="center" shrinkToFit="1"/>
      <protection locked="0"/>
    </xf>
    <xf numFmtId="183" fontId="8" fillId="0" borderId="28" xfId="6" applyNumberFormat="1" applyFont="1" applyBorder="1" applyAlignment="1">
      <alignment horizontal="right" vertical="center" shrinkToFit="1"/>
    </xf>
    <xf numFmtId="179" fontId="8" fillId="0" borderId="28" xfId="6" applyNumberFormat="1" applyFont="1" applyBorder="1" applyAlignment="1" applyProtection="1">
      <alignment horizontal="right" vertical="center" shrinkToFit="1"/>
    </xf>
    <xf numFmtId="198" fontId="8" fillId="0" borderId="28" xfId="6" applyNumberFormat="1" applyFont="1" applyBorder="1" applyAlignment="1" applyProtection="1">
      <alignment horizontal="right" vertical="center" shrinkToFit="1"/>
    </xf>
    <xf numFmtId="182" fontId="8" fillId="0" borderId="28" xfId="6" applyNumberFormat="1" applyFont="1" applyBorder="1" applyAlignment="1">
      <alignment vertical="center" shrinkToFit="1"/>
    </xf>
    <xf numFmtId="37" fontId="8" fillId="0" borderId="28" xfId="6" applyNumberFormat="1" applyFont="1" applyBorder="1" applyAlignment="1" applyProtection="1">
      <alignment horizontal="right" vertical="center" shrinkToFit="1"/>
      <protection locked="0"/>
    </xf>
    <xf numFmtId="37" fontId="8" fillId="0" borderId="31" xfId="6" applyNumberFormat="1" applyFont="1" applyBorder="1" applyAlignment="1" applyProtection="1">
      <alignment horizontal="right" vertical="center" shrinkToFit="1"/>
      <protection locked="0"/>
    </xf>
    <xf numFmtId="0" fontId="8" fillId="0" borderId="0" xfId="6" applyFont="1" applyBorder="1" applyAlignment="1" applyProtection="1">
      <alignment horizontal="distributed" vertical="center"/>
      <protection locked="0"/>
    </xf>
    <xf numFmtId="196" fontId="8" fillId="0" borderId="0" xfId="6" applyNumberFormat="1" applyFont="1" applyBorder="1" applyAlignment="1" applyProtection="1">
      <alignment horizontal="right" vertical="center"/>
      <protection locked="0"/>
    </xf>
    <xf numFmtId="183" fontId="8" fillId="0" borderId="0" xfId="6" applyNumberFormat="1" applyFont="1" applyBorder="1" applyAlignment="1">
      <alignment horizontal="right" vertical="center"/>
    </xf>
    <xf numFmtId="182" fontId="8" fillId="0" borderId="0" xfId="6" applyNumberFormat="1" applyFont="1" applyBorder="1" applyAlignment="1">
      <alignment horizontal="right" vertical="center"/>
    </xf>
    <xf numFmtId="196" fontId="8" fillId="0" borderId="0" xfId="6" applyNumberFormat="1" applyFont="1" applyBorder="1" applyAlignment="1" applyProtection="1">
      <alignment horizontal="center" vertical="center"/>
      <protection locked="0"/>
    </xf>
    <xf numFmtId="196" fontId="8" fillId="0" borderId="0" xfId="6" applyNumberFormat="1" applyFont="1" applyBorder="1" applyAlignment="1" applyProtection="1">
      <alignment horizontal="right" vertical="center"/>
    </xf>
    <xf numFmtId="0" fontId="8" fillId="0" borderId="0" xfId="6" applyFont="1">
      <alignment vertical="center"/>
    </xf>
    <xf numFmtId="0" fontId="8" fillId="0" borderId="0" xfId="6" applyFont="1" applyAlignment="1">
      <alignment horizontal="right"/>
    </xf>
    <xf numFmtId="0" fontId="8" fillId="0" borderId="0" xfId="6" applyFont="1" applyBorder="1" applyAlignment="1">
      <alignment horizontal="right"/>
    </xf>
    <xf numFmtId="0" fontId="8" fillId="0" borderId="75" xfId="6" applyFont="1" applyBorder="1" applyAlignment="1" applyProtection="1">
      <alignment horizontal="right" vertical="center"/>
      <protection locked="0"/>
    </xf>
    <xf numFmtId="0" fontId="8" fillId="0" borderId="76" xfId="6" applyFont="1" applyBorder="1" applyAlignment="1">
      <alignment vertical="center"/>
    </xf>
    <xf numFmtId="0" fontId="8" fillId="0" borderId="12" xfId="6" applyFont="1" applyBorder="1" applyAlignment="1" applyProtection="1">
      <alignment horizontal="left" vertical="center"/>
      <protection locked="0"/>
    </xf>
    <xf numFmtId="0" fontId="8" fillId="0" borderId="0" xfId="6" applyFont="1" applyBorder="1" applyAlignment="1" applyProtection="1">
      <alignment horizontal="left" vertical="center"/>
      <protection locked="0"/>
    </xf>
    <xf numFmtId="0" fontId="8" fillId="0" borderId="14" xfId="6" applyFont="1" applyBorder="1" applyAlignment="1">
      <alignment vertical="center"/>
    </xf>
    <xf numFmtId="0" fontId="8" fillId="0" borderId="15" xfId="6" applyFont="1" applyBorder="1" applyAlignment="1" applyProtection="1">
      <alignment horizontal="left" vertical="center"/>
      <protection locked="0"/>
    </xf>
    <xf numFmtId="0" fontId="8" fillId="0" borderId="85" xfId="6" applyFont="1" applyBorder="1" applyAlignment="1" applyProtection="1">
      <alignment horizontal="left" vertical="center"/>
      <protection locked="0"/>
    </xf>
    <xf numFmtId="0" fontId="8" fillId="0" borderId="14" xfId="6" applyFont="1" applyBorder="1" applyAlignment="1">
      <alignment horizontal="distributed" vertical="center"/>
    </xf>
    <xf numFmtId="0" fontId="8" fillId="0" borderId="82" xfId="6" applyFont="1" applyBorder="1" applyAlignment="1" applyProtection="1">
      <alignment horizontal="left" vertical="center"/>
      <protection locked="0"/>
    </xf>
    <xf numFmtId="0" fontId="8" fillId="0" borderId="14" xfId="6" applyFont="1" applyBorder="1" applyAlignment="1" applyProtection="1">
      <alignment horizontal="center" vertical="center"/>
      <protection locked="0"/>
    </xf>
    <xf numFmtId="0" fontId="8" fillId="0" borderId="35" xfId="6" applyFont="1" applyBorder="1" applyAlignment="1" applyProtection="1">
      <alignment horizontal="distributed" vertical="center"/>
      <protection locked="0"/>
    </xf>
    <xf numFmtId="0" fontId="8" fillId="0" borderId="71" xfId="6" applyFont="1" applyBorder="1" applyAlignment="1">
      <alignment horizontal="centerContinuous" vertical="center"/>
    </xf>
    <xf numFmtId="0" fontId="8" fillId="0" borderId="86" xfId="6" applyFont="1" applyBorder="1" applyAlignment="1">
      <alignment horizontal="centerContinuous" vertical="center"/>
    </xf>
    <xf numFmtId="0" fontId="8" fillId="0" borderId="35" xfId="6" applyFont="1" applyBorder="1" applyAlignment="1">
      <alignment horizontal="distributed" vertical="center"/>
    </xf>
    <xf numFmtId="0" fontId="8" fillId="0" borderId="12" xfId="6" applyFont="1" applyBorder="1" applyAlignment="1" applyProtection="1">
      <alignment horizontal="distributed" vertical="center"/>
      <protection locked="0"/>
    </xf>
    <xf numFmtId="0" fontId="8" fillId="0" borderId="14" xfId="6" applyFont="1" applyBorder="1" applyAlignment="1">
      <alignment horizontal="center" vertical="center"/>
    </xf>
    <xf numFmtId="0" fontId="8" fillId="0" borderId="14" xfId="6" applyFont="1" applyBorder="1" applyAlignment="1" applyProtection="1">
      <alignment horizontal="distributed" vertical="center"/>
      <protection locked="0"/>
    </xf>
    <xf numFmtId="0" fontId="8" fillId="0" borderId="37" xfId="6" applyFont="1" applyBorder="1" applyAlignment="1" applyProtection="1">
      <alignment horizontal="distributed" vertical="center"/>
      <protection locked="0"/>
    </xf>
    <xf numFmtId="0" fontId="8" fillId="0" borderId="33" xfId="6" applyFont="1" applyBorder="1" applyAlignment="1" applyProtection="1">
      <alignment horizontal="distributed" vertical="center"/>
      <protection locked="0"/>
    </xf>
    <xf numFmtId="0" fontId="8" fillId="0" borderId="34" xfId="6" applyFont="1" applyBorder="1" applyAlignment="1">
      <alignment horizontal="center" vertical="center"/>
    </xf>
    <xf numFmtId="0" fontId="8" fillId="0" borderId="33" xfId="6" applyFont="1" applyBorder="1" applyAlignment="1">
      <alignment horizontal="distributed" vertical="center"/>
    </xf>
    <xf numFmtId="0" fontId="8" fillId="0" borderId="77" xfId="6" applyFont="1" applyBorder="1" applyAlignment="1" applyProtection="1">
      <alignment vertical="center"/>
      <protection locked="0"/>
    </xf>
    <xf numFmtId="0" fontId="8" fillId="0" borderId="21" xfId="6" applyFont="1" applyBorder="1" applyAlignment="1">
      <alignment vertical="center"/>
    </xf>
    <xf numFmtId="0" fontId="8" fillId="0" borderId="60" xfId="6" applyFont="1" applyBorder="1" applyAlignment="1">
      <alignment horizontal="distributed" vertical="center"/>
    </xf>
    <xf numFmtId="0" fontId="8" fillId="0" borderId="73" xfId="6" applyFont="1" applyBorder="1" applyAlignment="1">
      <alignment horizontal="distributed" vertical="center"/>
    </xf>
    <xf numFmtId="0" fontId="8" fillId="0" borderId="1" xfId="6" applyFont="1" applyBorder="1" applyAlignment="1" applyProtection="1">
      <alignment horizontal="distributed" vertical="center"/>
      <protection locked="0"/>
    </xf>
    <xf numFmtId="0" fontId="8" fillId="0" borderId="60" xfId="6" applyFont="1" applyBorder="1" applyAlignment="1" applyProtection="1">
      <alignment horizontal="distributed" vertical="center"/>
      <protection locked="0"/>
    </xf>
    <xf numFmtId="0" fontId="8" fillId="0" borderId="73" xfId="6" applyFont="1" applyBorder="1" applyAlignment="1" applyProtection="1">
      <alignment horizontal="distributed" vertical="center"/>
      <protection locked="0"/>
    </xf>
    <xf numFmtId="0" fontId="8" fillId="0" borderId="74" xfId="6" applyFont="1" applyBorder="1" applyAlignment="1" applyProtection="1">
      <alignment horizontal="distributed" vertical="center"/>
      <protection locked="0"/>
    </xf>
    <xf numFmtId="0" fontId="8" fillId="0" borderId="3" xfId="6" applyFont="1" applyBorder="1" applyAlignment="1">
      <alignment vertical="center"/>
    </xf>
    <xf numFmtId="0" fontId="8" fillId="0" borderId="4" xfId="6" applyFont="1" applyBorder="1" applyAlignment="1">
      <alignment vertical="center"/>
    </xf>
    <xf numFmtId="37" fontId="8" fillId="0" borderId="9" xfId="6" applyNumberFormat="1" applyFont="1" applyBorder="1" applyAlignment="1" applyProtection="1">
      <alignment vertical="center"/>
    </xf>
    <xf numFmtId="0" fontId="8" fillId="0" borderId="10" xfId="6" applyFont="1" applyBorder="1" applyAlignment="1" applyProtection="1">
      <alignment horizontal="left" vertical="center"/>
    </xf>
    <xf numFmtId="0" fontId="8" fillId="0" borderId="0" xfId="6" applyFont="1" applyBorder="1" applyAlignment="1" applyProtection="1">
      <alignment horizontal="left" vertical="center"/>
    </xf>
    <xf numFmtId="0" fontId="8" fillId="0" borderId="11" xfId="6" applyFont="1" applyBorder="1" applyAlignment="1">
      <alignment vertical="center"/>
    </xf>
    <xf numFmtId="37" fontId="8" fillId="0" borderId="97" xfId="6" applyNumberFormat="1" applyFont="1" applyBorder="1" applyAlignment="1" applyProtection="1">
      <alignment horizontal="distributed" vertical="center" shrinkToFit="1"/>
    </xf>
    <xf numFmtId="37" fontId="8" fillId="0" borderId="67" xfId="6" applyNumberFormat="1" applyFont="1" applyBorder="1" applyAlignment="1">
      <alignment horizontal="right" vertical="center" shrinkToFit="1"/>
    </xf>
    <xf numFmtId="37" fontId="8" fillId="0" borderId="69" xfId="6" applyNumberFormat="1" applyFont="1" applyBorder="1" applyAlignment="1">
      <alignment vertical="center" shrinkToFit="1"/>
    </xf>
    <xf numFmtId="37" fontId="8" fillId="0" borderId="79" xfId="6" applyNumberFormat="1" applyFont="1" applyBorder="1" applyAlignment="1" applyProtection="1">
      <alignment horizontal="distributed" vertical="center" shrinkToFit="1"/>
    </xf>
    <xf numFmtId="37" fontId="8" fillId="0" borderId="72" xfId="6" applyNumberFormat="1" applyFont="1" applyBorder="1" applyAlignment="1">
      <alignment horizontal="right" vertical="center" shrinkToFit="1"/>
    </xf>
    <xf numFmtId="37" fontId="8" fillId="0" borderId="84" xfId="6" applyNumberFormat="1" applyFont="1" applyBorder="1" applyAlignment="1">
      <alignment vertical="center" shrinkToFit="1"/>
    </xf>
    <xf numFmtId="37" fontId="8" fillId="0" borderId="88" xfId="6" applyNumberFormat="1" applyFont="1" applyBorder="1" applyAlignment="1" applyProtection="1">
      <alignment horizontal="distributed" vertical="center" shrinkToFit="1"/>
    </xf>
    <xf numFmtId="37" fontId="8" fillId="0" borderId="27" xfId="6" applyNumberFormat="1" applyFont="1" applyBorder="1" applyAlignment="1">
      <alignment vertical="center" shrinkToFit="1"/>
    </xf>
    <xf numFmtId="37" fontId="8" fillId="0" borderId="10" xfId="6" applyNumberFormat="1" applyFont="1" applyBorder="1" applyAlignment="1" applyProtection="1">
      <alignment vertical="center"/>
    </xf>
    <xf numFmtId="37" fontId="8" fillId="0" borderId="0" xfId="6" applyNumberFormat="1" applyFont="1" applyBorder="1" applyAlignment="1">
      <alignment vertical="center"/>
    </xf>
    <xf numFmtId="37" fontId="8" fillId="0" borderId="15" xfId="6" applyNumberFormat="1" applyFont="1" applyBorder="1" applyAlignment="1">
      <alignment vertical="center"/>
    </xf>
    <xf numFmtId="37" fontId="8" fillId="0" borderId="80" xfId="6" applyNumberFormat="1" applyFont="1" applyBorder="1" applyAlignment="1" applyProtection="1">
      <alignment horizontal="distributed" vertical="center" shrinkToFit="1"/>
    </xf>
    <xf numFmtId="37" fontId="8" fillId="0" borderId="17" xfId="6" applyNumberFormat="1" applyFont="1" applyBorder="1" applyAlignment="1">
      <alignment vertical="center" shrinkToFit="1"/>
    </xf>
    <xf numFmtId="37" fontId="8" fillId="0" borderId="38" xfId="6" applyNumberFormat="1" applyFont="1" applyBorder="1" applyAlignment="1">
      <alignment vertical="center" shrinkToFit="1"/>
    </xf>
    <xf numFmtId="37" fontId="8" fillId="0" borderId="38" xfId="6" applyNumberFormat="1" applyFont="1" applyBorder="1" applyAlignment="1">
      <alignment horizontal="right" vertical="center" shrinkToFit="1"/>
    </xf>
    <xf numFmtId="37" fontId="8" fillId="0" borderId="41" xfId="6" applyNumberFormat="1" applyFont="1" applyBorder="1" applyAlignment="1">
      <alignment vertical="center" shrinkToFit="1"/>
    </xf>
    <xf numFmtId="37" fontId="8" fillId="0" borderId="88" xfId="6" applyNumberFormat="1" applyFont="1" applyBorder="1" applyAlignment="1" applyProtection="1">
      <alignment horizontal="distributed" vertical="center" shrinkToFit="1"/>
      <protection locked="0"/>
    </xf>
    <xf numFmtId="37" fontId="8" fillId="0" borderId="27" xfId="6" applyNumberFormat="1" applyFont="1" applyBorder="1" applyAlignment="1" applyProtection="1">
      <alignment horizontal="right" vertical="center" shrinkToFit="1"/>
      <protection locked="0"/>
    </xf>
    <xf numFmtId="0" fontId="8" fillId="0" borderId="35" xfId="6" applyFont="1" applyBorder="1" applyAlignment="1">
      <alignment horizontal="centerContinuous" vertical="center"/>
    </xf>
    <xf numFmtId="0" fontId="8" fillId="0" borderId="35" xfId="6" applyFont="1" applyBorder="1" applyAlignment="1">
      <alignment horizontal="center" vertical="center"/>
    </xf>
    <xf numFmtId="0" fontId="8" fillId="0" borderId="33" xfId="6" applyFont="1" applyBorder="1">
      <alignment vertical="center"/>
    </xf>
    <xf numFmtId="0" fontId="8" fillId="0" borderId="33" xfId="6" applyFont="1" applyBorder="1" applyAlignment="1">
      <alignment horizontal="centerContinuous" vertical="center"/>
    </xf>
    <xf numFmtId="0" fontId="8" fillId="0" borderId="10" xfId="6" applyFont="1" applyBorder="1" applyAlignment="1">
      <alignment horizontal="distributed" vertical="center"/>
    </xf>
    <xf numFmtId="0" fontId="8" fillId="0" borderId="12" xfId="6" applyFont="1" applyBorder="1" applyAlignment="1">
      <alignment horizontal="distributed" vertical="center"/>
    </xf>
    <xf numFmtId="0" fontId="8" fillId="0" borderId="87" xfId="6" applyFont="1" applyBorder="1" applyAlignment="1">
      <alignment horizontal="distributed" vertical="center"/>
    </xf>
    <xf numFmtId="0" fontId="8" fillId="0" borderId="15" xfId="6" applyFont="1" applyBorder="1" applyAlignment="1">
      <alignment horizontal="center" vertical="center"/>
    </xf>
    <xf numFmtId="0" fontId="8" fillId="0" borderId="10" xfId="6" applyFont="1" applyBorder="1" applyAlignment="1" applyProtection="1">
      <alignment horizontal="distributed" vertical="center"/>
      <protection locked="0"/>
    </xf>
    <xf numFmtId="0" fontId="8" fillId="0" borderId="15" xfId="6" applyFont="1" applyBorder="1" applyAlignment="1" applyProtection="1">
      <alignment horizontal="center" vertical="center"/>
      <protection locked="0"/>
    </xf>
    <xf numFmtId="0" fontId="8" fillId="0" borderId="21" xfId="6" applyFont="1" applyBorder="1" applyAlignment="1">
      <alignment horizontal="distributed" vertical="center"/>
    </xf>
    <xf numFmtId="0" fontId="8" fillId="0" borderId="1" xfId="6" applyFont="1" applyBorder="1" applyAlignment="1" applyProtection="1">
      <alignment horizontal="center" vertical="center"/>
      <protection locked="0"/>
    </xf>
    <xf numFmtId="0" fontId="8" fillId="0" borderId="73" xfId="6" applyFont="1" applyBorder="1" applyAlignment="1" applyProtection="1">
      <alignment horizontal="center" vertical="center"/>
      <protection locked="0"/>
    </xf>
    <xf numFmtId="0" fontId="8" fillId="0" borderId="98" xfId="6" applyFont="1" applyBorder="1" applyAlignment="1" applyProtection="1">
      <alignment horizontal="center" vertical="center"/>
      <protection locked="0"/>
    </xf>
    <xf numFmtId="37" fontId="8" fillId="0" borderId="0" xfId="6" applyNumberFormat="1" applyFont="1" applyBorder="1" applyAlignment="1" applyProtection="1">
      <alignment vertical="center"/>
    </xf>
    <xf numFmtId="0" fontId="8" fillId="0" borderId="21" xfId="6" applyFont="1" applyBorder="1" applyAlignment="1" applyProtection="1">
      <alignment vertical="center"/>
    </xf>
    <xf numFmtId="0" fontId="8" fillId="0" borderId="1" xfId="6" applyFont="1" applyBorder="1" applyAlignment="1" applyProtection="1">
      <alignment vertical="center"/>
    </xf>
    <xf numFmtId="182" fontId="8" fillId="0" borderId="69" xfId="6" applyNumberFormat="1" applyFont="1" applyBorder="1" applyAlignment="1">
      <alignment vertical="center" shrinkToFit="1"/>
    </xf>
    <xf numFmtId="182" fontId="8" fillId="0" borderId="84" xfId="6" applyNumberFormat="1" applyFont="1" applyBorder="1" applyAlignment="1">
      <alignment vertical="center" shrinkToFit="1"/>
    </xf>
    <xf numFmtId="182" fontId="8" fillId="0" borderId="31" xfId="6" applyNumberFormat="1" applyFont="1" applyBorder="1" applyAlignment="1">
      <alignment vertical="center" shrinkToFit="1"/>
    </xf>
    <xf numFmtId="37" fontId="8" fillId="0" borderId="2" xfId="6" applyNumberFormat="1" applyFont="1" applyBorder="1" applyAlignment="1" applyProtection="1">
      <alignment vertical="center"/>
    </xf>
    <xf numFmtId="37" fontId="8" fillId="0" borderId="5" xfId="6" applyNumberFormat="1" applyFont="1" applyBorder="1" applyAlignment="1">
      <alignment vertical="center"/>
    </xf>
    <xf numFmtId="182" fontId="8" fillId="0" borderId="15" xfId="6" applyNumberFormat="1" applyFont="1" applyBorder="1" applyAlignment="1">
      <alignment vertical="center"/>
    </xf>
    <xf numFmtId="182" fontId="8" fillId="0" borderId="69" xfId="6" applyNumberFormat="1" applyFont="1" applyBorder="1" applyAlignment="1">
      <alignment horizontal="right" vertical="center" shrinkToFit="1"/>
    </xf>
    <xf numFmtId="182" fontId="8" fillId="0" borderId="84" xfId="6" applyNumberFormat="1" applyFont="1" applyBorder="1" applyAlignment="1">
      <alignment horizontal="right" vertical="center" shrinkToFit="1"/>
    </xf>
    <xf numFmtId="37" fontId="8" fillId="0" borderId="27" xfId="6" applyNumberFormat="1" applyFont="1" applyBorder="1" applyAlignment="1" applyProtection="1">
      <alignment horizontal="right" vertical="center" shrinkToFit="1"/>
    </xf>
    <xf numFmtId="37" fontId="8" fillId="0" borderId="28" xfId="6" applyNumberFormat="1" applyFont="1" applyBorder="1" applyAlignment="1" applyProtection="1">
      <alignment horizontal="right" vertical="center" shrinkToFit="1"/>
    </xf>
    <xf numFmtId="182" fontId="8" fillId="0" borderId="28" xfId="6" applyNumberFormat="1" applyFont="1" applyBorder="1" applyAlignment="1" applyProtection="1">
      <alignment horizontal="right" vertical="center" shrinkToFit="1"/>
    </xf>
    <xf numFmtId="182" fontId="8" fillId="0" borderId="31" xfId="6" applyNumberFormat="1" applyFont="1" applyBorder="1" applyAlignment="1" applyProtection="1">
      <alignment horizontal="right" vertical="center" shrinkToFit="1"/>
    </xf>
    <xf numFmtId="0" fontId="10" fillId="0" borderId="0" xfId="4" applyFont="1" applyAlignment="1">
      <alignment vertical="center"/>
    </xf>
    <xf numFmtId="0" fontId="10" fillId="0" borderId="0" xfId="4" applyFont="1" applyAlignment="1">
      <alignment horizontal="right" vertical="center"/>
    </xf>
    <xf numFmtId="0" fontId="10" fillId="0" borderId="0" xfId="4" applyFont="1" applyAlignment="1" applyProtection="1">
      <alignment vertical="center"/>
      <protection locked="0"/>
    </xf>
    <xf numFmtId="0" fontId="38" fillId="0" borderId="0" xfId="4" applyFont="1" applyAlignment="1" applyProtection="1">
      <alignment vertical="center"/>
      <protection locked="0"/>
    </xf>
    <xf numFmtId="0" fontId="38" fillId="0" borderId="0" xfId="4" applyFont="1" applyAlignment="1">
      <alignment vertical="center"/>
    </xf>
    <xf numFmtId="0" fontId="38" fillId="0" borderId="0" xfId="4" applyFont="1" applyFill="1" applyAlignment="1">
      <alignment vertical="center"/>
    </xf>
    <xf numFmtId="0" fontId="38" fillId="0" borderId="75" xfId="4" applyFont="1" applyBorder="1" applyAlignment="1" applyProtection="1">
      <protection locked="0"/>
    </xf>
    <xf numFmtId="0" fontId="38" fillId="0" borderId="76" xfId="4" applyFont="1" applyBorder="1" applyAlignment="1">
      <alignment vertical="center"/>
    </xf>
    <xf numFmtId="0" fontId="38" fillId="0" borderId="13" xfId="4" applyFont="1" applyBorder="1" applyAlignment="1">
      <alignment horizontal="distributed" vertical="center"/>
    </xf>
    <xf numFmtId="0" fontId="38" fillId="0" borderId="12" xfId="4" applyFont="1" applyBorder="1" applyAlignment="1">
      <alignment horizontal="distributed" vertical="center"/>
    </xf>
    <xf numFmtId="0" fontId="38" fillId="0" borderId="35" xfId="4" applyFont="1" applyBorder="1" applyAlignment="1">
      <alignment horizontal="distributed" vertical="center"/>
    </xf>
    <xf numFmtId="0" fontId="38" fillId="0" borderId="82" xfId="4" applyFont="1" applyBorder="1" applyAlignment="1">
      <alignment horizontal="distributed" vertical="center"/>
    </xf>
    <xf numFmtId="0" fontId="38" fillId="0" borderId="85" xfId="4" applyFont="1" applyBorder="1" applyAlignment="1">
      <alignment horizontal="centerContinuous" vertical="center"/>
    </xf>
    <xf numFmtId="0" fontId="38" fillId="0" borderId="86" xfId="4" applyFont="1" applyBorder="1" applyAlignment="1">
      <alignment horizontal="centerContinuous" vertical="center"/>
    </xf>
    <xf numFmtId="0" fontId="38" fillId="0" borderId="11" xfId="4" applyFont="1" applyBorder="1" applyAlignment="1">
      <alignment horizontal="distributed" vertical="center"/>
    </xf>
    <xf numFmtId="0" fontId="38" fillId="0" borderId="14" xfId="4" applyFont="1" applyBorder="1" applyAlignment="1" applyProtection="1">
      <alignment horizontal="centerContinuous" vertical="center"/>
      <protection locked="0"/>
    </xf>
    <xf numFmtId="0" fontId="38" fillId="0" borderId="11" xfId="4" applyFont="1" applyBorder="1" applyAlignment="1">
      <alignment horizontal="centerContinuous" vertical="center"/>
    </xf>
    <xf numFmtId="0" fontId="38" fillId="0" borderId="33" xfId="4" applyFont="1" applyBorder="1" applyAlignment="1">
      <alignment horizontal="distributed" vertical="center"/>
    </xf>
    <xf numFmtId="0" fontId="38" fillId="0" borderId="18" xfId="4" applyFont="1" applyFill="1" applyBorder="1" applyAlignment="1" applyProtection="1">
      <alignment horizontal="centerContinuous" vertical="center"/>
      <protection locked="0"/>
    </xf>
    <xf numFmtId="0" fontId="38" fillId="0" borderId="17" xfId="4" applyFont="1" applyFill="1" applyBorder="1" applyAlignment="1" applyProtection="1">
      <alignment horizontal="centerContinuous" vertical="center"/>
      <protection locked="0"/>
    </xf>
    <xf numFmtId="0" fontId="38" fillId="0" borderId="11" xfId="4" applyFont="1" applyBorder="1" applyAlignment="1" applyProtection="1">
      <alignment horizontal="center" vertical="center"/>
      <protection locked="0"/>
    </xf>
    <xf numFmtId="0" fontId="38" fillId="0" borderId="33" xfId="4" applyFont="1" applyBorder="1" applyAlignment="1" applyProtection="1">
      <alignment horizontal="center" vertical="center"/>
      <protection locked="0"/>
    </xf>
    <xf numFmtId="0" fontId="38" fillId="0" borderId="33" xfId="4" applyFont="1" applyFill="1" applyBorder="1" applyAlignment="1" applyProtection="1">
      <alignment horizontal="distributed" vertical="center"/>
      <protection locked="0"/>
    </xf>
    <xf numFmtId="0" fontId="38" fillId="0" borderId="11" xfId="4" applyFont="1" applyFill="1" applyBorder="1" applyAlignment="1" applyProtection="1">
      <alignment horizontal="distributed" vertical="center"/>
      <protection locked="0"/>
    </xf>
    <xf numFmtId="0" fontId="38" fillId="0" borderId="0" xfId="4" applyFont="1" applyBorder="1" applyAlignment="1">
      <alignment vertical="center"/>
    </xf>
    <xf numFmtId="0" fontId="38" fillId="0" borderId="72" xfId="4" applyFont="1" applyBorder="1" applyAlignment="1">
      <alignment horizontal="centerContinuous" vertical="center"/>
    </xf>
    <xf numFmtId="0" fontId="38" fillId="0" borderId="84" xfId="4" applyFont="1" applyBorder="1" applyAlignment="1">
      <alignment horizontal="centerContinuous" vertical="center"/>
    </xf>
    <xf numFmtId="0" fontId="38" fillId="0" borderId="11" xfId="4" applyFont="1" applyBorder="1" applyAlignment="1">
      <alignment horizontal="center" vertical="center"/>
    </xf>
    <xf numFmtId="0" fontId="38" fillId="0" borderId="14" xfId="4" applyFont="1" applyBorder="1" applyAlignment="1">
      <alignment horizontal="distributed" vertical="center"/>
    </xf>
    <xf numFmtId="0" fontId="38" fillId="0" borderId="33" xfId="4" applyFont="1" applyBorder="1" applyAlignment="1" applyProtection="1">
      <alignment horizontal="distributed" vertical="center"/>
      <protection locked="0"/>
    </xf>
    <xf numFmtId="0" fontId="38" fillId="0" borderId="34" xfId="4" applyFont="1" applyBorder="1" applyAlignment="1" applyProtection="1">
      <alignment horizontal="distributed" vertical="center"/>
      <protection locked="0"/>
    </xf>
    <xf numFmtId="0" fontId="38" fillId="0" borderId="33" xfId="4" applyFont="1" applyBorder="1" applyAlignment="1">
      <alignment horizontal="center" vertical="center"/>
    </xf>
    <xf numFmtId="0" fontId="38" fillId="0" borderId="33" xfId="4" applyFont="1" applyFill="1" applyBorder="1" applyAlignment="1">
      <alignment horizontal="distributed" vertical="center"/>
    </xf>
    <xf numFmtId="0" fontId="38" fillId="0" borderId="11" xfId="4" applyFont="1" applyFill="1" applyBorder="1" applyAlignment="1">
      <alignment horizontal="distributed" vertical="center"/>
    </xf>
    <xf numFmtId="0" fontId="38" fillId="0" borderId="33" xfId="4" applyFont="1" applyBorder="1" applyAlignment="1" applyProtection="1">
      <alignment vertical="center"/>
      <protection locked="0"/>
    </xf>
    <xf numFmtId="0" fontId="38" fillId="0" borderId="34" xfId="4" applyFont="1" applyBorder="1" applyAlignment="1">
      <alignment horizontal="center" vertical="center"/>
    </xf>
    <xf numFmtId="0" fontId="38" fillId="0" borderId="77" xfId="4" applyFont="1" applyBorder="1" applyAlignment="1" applyProtection="1">
      <alignment vertical="top"/>
      <protection locked="0"/>
    </xf>
    <xf numFmtId="0" fontId="38" fillId="0" borderId="78" xfId="4" applyFont="1" applyBorder="1" applyAlignment="1" applyProtection="1">
      <alignment horizontal="distributed" vertical="center"/>
      <protection locked="0"/>
    </xf>
    <xf numFmtId="0" fontId="38" fillId="0" borderId="73" xfId="4" applyFont="1" applyBorder="1" applyAlignment="1" applyProtection="1">
      <alignment horizontal="distributed" vertical="center"/>
      <protection locked="0"/>
    </xf>
    <xf numFmtId="0" fontId="38" fillId="0" borderId="73" xfId="4" applyFont="1" applyBorder="1" applyAlignment="1">
      <alignment horizontal="distributed" vertical="center"/>
    </xf>
    <xf numFmtId="0" fontId="38" fillId="0" borderId="73" xfId="4" applyFont="1" applyFill="1" applyBorder="1" applyAlignment="1" applyProtection="1">
      <alignment horizontal="center" vertical="center"/>
      <protection locked="0"/>
    </xf>
    <xf numFmtId="0" fontId="38" fillId="0" borderId="78" xfId="4" applyFont="1" applyFill="1" applyBorder="1" applyAlignment="1" applyProtection="1">
      <alignment horizontal="center" vertical="center"/>
      <protection locked="0"/>
    </xf>
    <xf numFmtId="0" fontId="38" fillId="0" borderId="1" xfId="4" applyFont="1" applyBorder="1" applyAlignment="1">
      <alignment vertical="center"/>
    </xf>
    <xf numFmtId="0" fontId="38" fillId="0" borderId="60" xfId="4" applyFont="1" applyBorder="1" applyAlignment="1">
      <alignment horizontal="distributed" vertical="center"/>
    </xf>
    <xf numFmtId="0" fontId="38" fillId="0" borderId="74" xfId="4" applyFont="1" applyBorder="1" applyAlignment="1" applyProtection="1">
      <alignment horizontal="distributed" vertical="center"/>
      <protection locked="0"/>
    </xf>
    <xf numFmtId="0" fontId="38" fillId="0" borderId="97" xfId="4" applyFont="1" applyFill="1" applyBorder="1" applyAlignment="1">
      <alignment horizontal="distributed" vertical="center" shrinkToFit="1"/>
    </xf>
    <xf numFmtId="0" fontId="38" fillId="0" borderId="100" xfId="4" applyFont="1" applyBorder="1" applyAlignment="1">
      <alignment vertical="center" shrinkToFit="1"/>
    </xf>
    <xf numFmtId="0" fontId="38" fillId="0" borderId="67" xfId="4" applyFont="1" applyBorder="1" applyAlignment="1">
      <alignment vertical="center" shrinkToFit="1"/>
    </xf>
    <xf numFmtId="0" fontId="38" fillId="0" borderId="67" xfId="4" applyFont="1" applyBorder="1" applyAlignment="1" applyProtection="1">
      <alignment vertical="center" shrinkToFit="1"/>
      <protection locked="0"/>
    </xf>
    <xf numFmtId="3" fontId="38" fillId="0" borderId="67" xfId="4" applyNumberFormat="1" applyFont="1" applyBorder="1" applyAlignment="1">
      <alignment vertical="center" shrinkToFit="1"/>
    </xf>
    <xf numFmtId="0" fontId="38" fillId="0" borderId="67" xfId="4" applyFont="1" applyFill="1" applyBorder="1" applyAlignment="1">
      <alignment vertical="center" shrinkToFit="1"/>
    </xf>
    <xf numFmtId="3" fontId="38" fillId="0" borderId="8" xfId="4" applyNumberFormat="1" applyFont="1" applyBorder="1" applyAlignment="1">
      <alignment vertical="center" shrinkToFit="1"/>
    </xf>
    <xf numFmtId="3" fontId="38" fillId="0" borderId="69" xfId="4" applyNumberFormat="1" applyFont="1" applyBorder="1" applyAlignment="1">
      <alignment vertical="center" shrinkToFit="1"/>
    </xf>
    <xf numFmtId="0" fontId="38" fillId="0" borderId="80" xfId="4" applyFont="1" applyFill="1" applyBorder="1" applyAlignment="1">
      <alignment horizontal="distributed" vertical="center" shrinkToFit="1"/>
    </xf>
    <xf numFmtId="0" fontId="38" fillId="0" borderId="17" xfId="4" applyFont="1" applyBorder="1" applyAlignment="1">
      <alignment vertical="center" shrinkToFit="1"/>
    </xf>
    <xf numFmtId="0" fontId="38" fillId="0" borderId="38" xfId="4" applyFont="1" applyBorder="1" applyAlignment="1">
      <alignment vertical="center" shrinkToFit="1"/>
    </xf>
    <xf numFmtId="0" fontId="38" fillId="0" borderId="38" xfId="4" applyFont="1" applyBorder="1" applyAlignment="1" applyProtection="1">
      <alignment vertical="center" shrinkToFit="1"/>
      <protection locked="0"/>
    </xf>
    <xf numFmtId="3" fontId="38" fillId="0" borderId="38" xfId="4" applyNumberFormat="1" applyFont="1" applyBorder="1" applyAlignment="1">
      <alignment vertical="center" shrinkToFit="1"/>
    </xf>
    <xf numFmtId="0" fontId="38" fillId="0" borderId="38" xfId="4" applyFont="1" applyFill="1" applyBorder="1" applyAlignment="1">
      <alignment vertical="center" shrinkToFit="1"/>
    </xf>
    <xf numFmtId="3" fontId="38" fillId="0" borderId="17" xfId="4" applyNumberFormat="1" applyFont="1" applyBorder="1" applyAlignment="1">
      <alignment vertical="center" shrinkToFit="1"/>
    </xf>
    <xf numFmtId="3" fontId="38" fillId="0" borderId="41" xfId="4" applyNumberFormat="1" applyFont="1" applyBorder="1" applyAlignment="1">
      <alignment vertical="center" shrinkToFit="1"/>
    </xf>
    <xf numFmtId="0" fontId="38" fillId="0" borderId="89" xfId="4" applyFont="1" applyFill="1" applyBorder="1" applyAlignment="1">
      <alignment horizontal="distributed" vertical="center" shrinkToFit="1"/>
    </xf>
    <xf numFmtId="0" fontId="38" fillId="0" borderId="27" xfId="4" applyFont="1" applyBorder="1" applyAlignment="1">
      <alignment vertical="center" shrinkToFit="1"/>
    </xf>
    <xf numFmtId="0" fontId="38" fillId="0" borderId="28" xfId="4" applyFont="1" applyBorder="1" applyAlignment="1">
      <alignment vertical="center" shrinkToFit="1"/>
    </xf>
    <xf numFmtId="0" fontId="38" fillId="0" borderId="28" xfId="4" applyFont="1" applyBorder="1" applyAlignment="1" applyProtection="1">
      <alignment vertical="center" shrinkToFit="1"/>
      <protection locked="0"/>
    </xf>
    <xf numFmtId="3" fontId="38" fillId="0" borderId="28" xfId="4" applyNumberFormat="1" applyFont="1" applyBorder="1" applyAlignment="1">
      <alignment vertical="center" shrinkToFit="1"/>
    </xf>
    <xf numFmtId="0" fontId="38" fillId="0" borderId="28" xfId="4" applyFont="1" applyFill="1" applyBorder="1" applyAlignment="1">
      <alignment vertical="center" shrinkToFit="1"/>
    </xf>
    <xf numFmtId="3" fontId="38" fillId="0" borderId="27" xfId="4" applyNumberFormat="1" applyFont="1" applyBorder="1" applyAlignment="1">
      <alignment vertical="center" shrinkToFit="1"/>
    </xf>
    <xf numFmtId="3" fontId="38" fillId="0" borderId="31" xfId="4" applyNumberFormat="1" applyFont="1" applyBorder="1" applyAlignment="1">
      <alignment vertical="center" shrinkToFit="1"/>
    </xf>
    <xf numFmtId="0" fontId="38" fillId="0" borderId="87" xfId="4" applyFont="1" applyBorder="1" applyAlignment="1">
      <alignment horizontal="centerContinuous" vertical="center"/>
    </xf>
    <xf numFmtId="0" fontId="38" fillId="0" borderId="33" xfId="4" applyFont="1" applyBorder="1" applyAlignment="1">
      <alignment vertical="center"/>
    </xf>
    <xf numFmtId="0" fontId="38" fillId="0" borderId="0" xfId="4" applyFont="1" applyBorder="1" applyAlignment="1">
      <alignment horizontal="distributed" vertical="center"/>
    </xf>
    <xf numFmtId="0" fontId="38" fillId="0" borderId="0" xfId="4" applyFont="1" applyBorder="1" applyAlignment="1">
      <alignment horizontal="center" vertical="center"/>
    </xf>
    <xf numFmtId="0" fontId="38" fillId="0" borderId="35" xfId="4" applyFont="1" applyBorder="1" applyAlignment="1" applyProtection="1">
      <alignment horizontal="distributed" vertical="center"/>
      <protection locked="0"/>
    </xf>
    <xf numFmtId="0" fontId="38" fillId="0" borderId="71" xfId="4" applyFont="1" applyBorder="1" applyAlignment="1">
      <alignment horizontal="centerContinuous" vertical="center"/>
    </xf>
    <xf numFmtId="0" fontId="38" fillId="0" borderId="14" xfId="4" applyFont="1" applyBorder="1" applyAlignment="1">
      <alignment horizontal="center" vertical="center"/>
    </xf>
    <xf numFmtId="0" fontId="38" fillId="0" borderId="37" xfId="4" applyFont="1" applyBorder="1" applyAlignment="1">
      <alignment horizontal="distributed" vertical="center"/>
    </xf>
    <xf numFmtId="0" fontId="38" fillId="0" borderId="35" xfId="4" applyFont="1" applyBorder="1" applyAlignment="1" applyProtection="1">
      <alignment horizontal="center" vertical="center"/>
      <protection locked="0"/>
    </xf>
    <xf numFmtId="0" fontId="38" fillId="0" borderId="0" xfId="4" applyFont="1" applyBorder="1" applyAlignment="1" applyProtection="1">
      <alignment horizontal="center" vertical="center"/>
      <protection locked="0"/>
    </xf>
    <xf numFmtId="0" fontId="38" fillId="0" borderId="14" xfId="4" applyFont="1" applyBorder="1" applyAlignment="1" applyProtection="1">
      <alignment horizontal="center" vertical="center"/>
      <protection locked="0"/>
    </xf>
    <xf numFmtId="0" fontId="38" fillId="0" borderId="34" xfId="4" applyFont="1" applyBorder="1" applyAlignment="1" applyProtection="1">
      <alignment horizontal="center" vertical="center"/>
      <protection locked="0"/>
    </xf>
    <xf numFmtId="0" fontId="38" fillId="0" borderId="1" xfId="4" applyFont="1" applyBorder="1" applyAlignment="1">
      <alignment horizontal="distributed" vertical="center"/>
    </xf>
    <xf numFmtId="3" fontId="38" fillId="0" borderId="100" xfId="4" applyNumberFormat="1" applyFont="1" applyBorder="1" applyAlignment="1">
      <alignment vertical="center" shrinkToFit="1"/>
    </xf>
    <xf numFmtId="0" fontId="38" fillId="0" borderId="79" xfId="4" applyFont="1" applyFill="1" applyBorder="1" applyAlignment="1">
      <alignment horizontal="distributed" vertical="center" shrinkToFit="1"/>
    </xf>
    <xf numFmtId="0" fontId="38" fillId="0" borderId="88" xfId="4" applyFont="1" applyFill="1" applyBorder="1" applyAlignment="1">
      <alignment horizontal="distributed" vertical="center" shrinkToFit="1"/>
    </xf>
    <xf numFmtId="0" fontId="38" fillId="0" borderId="0" xfId="4" applyFont="1" applyFill="1" applyBorder="1" applyAlignment="1">
      <alignment horizontal="distributed" vertical="center"/>
    </xf>
    <xf numFmtId="3" fontId="38" fillId="0" borderId="0" xfId="4" applyNumberFormat="1" applyFont="1" applyBorder="1" applyAlignment="1">
      <alignment vertical="center"/>
    </xf>
    <xf numFmtId="0" fontId="38" fillId="0" borderId="18" xfId="4" applyFont="1" applyBorder="1" applyAlignment="1">
      <alignment vertical="center"/>
    </xf>
    <xf numFmtId="0" fontId="38" fillId="0" borderId="18" xfId="4" applyFont="1" applyBorder="1" applyAlignment="1">
      <alignment horizontal="center" vertical="center"/>
    </xf>
    <xf numFmtId="0" fontId="38" fillId="0" borderId="85" xfId="4" applyFont="1" applyBorder="1" applyAlignment="1">
      <alignment horizontal="center" vertical="center"/>
    </xf>
    <xf numFmtId="0" fontId="38" fillId="0" borderId="35" xfId="4" applyFont="1" applyBorder="1" applyAlignment="1">
      <alignment horizontal="center" vertical="center"/>
    </xf>
    <xf numFmtId="0" fontId="38" fillId="0" borderId="13" xfId="4" applyFont="1" applyBorder="1" applyAlignment="1">
      <alignment horizontal="center" vertical="center"/>
    </xf>
    <xf numFmtId="0" fontId="38" fillId="0" borderId="33" xfId="4" applyFont="1" applyBorder="1" applyAlignment="1">
      <alignment horizontal="center"/>
    </xf>
    <xf numFmtId="0" fontId="38" fillId="0" borderId="11" xfId="4" applyFont="1" applyBorder="1" applyAlignment="1" applyProtection="1">
      <alignment horizontal="distributed" vertical="center"/>
      <protection locked="0"/>
    </xf>
    <xf numFmtId="0" fontId="38" fillId="0" borderId="0" xfId="4" applyFont="1" applyBorder="1" applyAlignment="1" applyProtection="1">
      <alignment horizontal="distributed" vertical="center"/>
      <protection locked="0"/>
    </xf>
    <xf numFmtId="0" fontId="38" fillId="0" borderId="60" xfId="4" applyFont="1" applyBorder="1" applyAlignment="1" applyProtection="1">
      <alignment horizontal="distributed" vertical="center"/>
      <protection locked="0"/>
    </xf>
    <xf numFmtId="0" fontId="38" fillId="0" borderId="7" xfId="4" applyFont="1" applyBorder="1" applyAlignment="1">
      <alignment horizontal="centerContinuous" vertical="center"/>
    </xf>
    <xf numFmtId="0" fontId="38" fillId="0" borderId="83" xfId="4" applyFont="1" applyBorder="1" applyAlignment="1">
      <alignment horizontal="centerContinuous" vertical="center"/>
    </xf>
    <xf numFmtId="0" fontId="38" fillId="0" borderId="1" xfId="4" applyFont="1" applyBorder="1" applyAlignment="1" applyProtection="1">
      <alignment horizontal="center" vertical="center"/>
      <protection locked="0"/>
    </xf>
    <xf numFmtId="0" fontId="38" fillId="0" borderId="60" xfId="4" applyFont="1" applyBorder="1" applyAlignment="1" applyProtection="1">
      <alignment horizontal="center" vertical="center"/>
      <protection locked="0"/>
    </xf>
    <xf numFmtId="0" fontId="38" fillId="0" borderId="74" xfId="4" applyFont="1" applyBorder="1" applyAlignment="1" applyProtection="1">
      <alignment horizontal="center" vertical="center"/>
      <protection locked="0"/>
    </xf>
    <xf numFmtId="183" fontId="38" fillId="0" borderId="100" xfId="4" applyNumberFormat="1" applyFont="1" applyBorder="1" applyAlignment="1">
      <alignment vertical="center" shrinkToFit="1"/>
    </xf>
    <xf numFmtId="183" fontId="38" fillId="0" borderId="67" xfId="4" applyNumberFormat="1" applyFont="1" applyBorder="1" applyAlignment="1">
      <alignment vertical="center" shrinkToFit="1"/>
    </xf>
    <xf numFmtId="183" fontId="38" fillId="0" borderId="69" xfId="4" applyNumberFormat="1" applyFont="1" applyBorder="1" applyAlignment="1">
      <alignment vertical="center" shrinkToFit="1"/>
    </xf>
    <xf numFmtId="183" fontId="38" fillId="0" borderId="17" xfId="4" applyNumberFormat="1" applyFont="1" applyBorder="1" applyAlignment="1">
      <alignment vertical="center" shrinkToFit="1"/>
    </xf>
    <xf numFmtId="183" fontId="38" fillId="0" borderId="38" xfId="4" applyNumberFormat="1" applyFont="1" applyBorder="1" applyAlignment="1">
      <alignment vertical="center" shrinkToFit="1"/>
    </xf>
    <xf numFmtId="183" fontId="38" fillId="0" borderId="41" xfId="4" applyNumberFormat="1" applyFont="1" applyBorder="1" applyAlignment="1">
      <alignment vertical="center" shrinkToFit="1"/>
    </xf>
    <xf numFmtId="183" fontId="38" fillId="0" borderId="27" xfId="4" applyNumberFormat="1" applyFont="1" applyBorder="1" applyAlignment="1">
      <alignment vertical="center" shrinkToFit="1"/>
    </xf>
    <xf numFmtId="183" fontId="38" fillId="0" borderId="28" xfId="4" applyNumberFormat="1" applyFont="1" applyBorder="1" applyAlignment="1">
      <alignment vertical="center" shrinkToFit="1"/>
    </xf>
    <xf numFmtId="183" fontId="38" fillId="0" borderId="31" xfId="4" applyNumberFormat="1" applyFont="1" applyBorder="1" applyAlignment="1">
      <alignment vertical="center" shrinkToFit="1"/>
    </xf>
    <xf numFmtId="0" fontId="18" fillId="3" borderId="0" xfId="4" applyFont="1" applyFill="1" applyAlignment="1">
      <alignment vertical="center"/>
    </xf>
    <xf numFmtId="0" fontId="6" fillId="3" borderId="0" xfId="4" applyFont="1" applyFill="1" applyAlignment="1" applyProtection="1">
      <alignment horizontal="left" vertical="center"/>
      <protection locked="0"/>
    </xf>
    <xf numFmtId="0" fontId="8" fillId="3" borderId="0" xfId="4" applyFont="1" applyFill="1" applyAlignment="1" applyProtection="1">
      <alignment vertical="center"/>
      <protection locked="0"/>
    </xf>
    <xf numFmtId="0" fontId="38" fillId="3" borderId="75" xfId="4" applyFont="1" applyFill="1" applyBorder="1" applyAlignment="1" applyProtection="1">
      <alignment vertical="center"/>
      <protection locked="0"/>
    </xf>
    <xf numFmtId="0" fontId="38" fillId="3" borderId="6" xfId="4" applyFont="1" applyFill="1" applyBorder="1" applyAlignment="1">
      <alignment horizontal="centerContinuous" vertical="center"/>
    </xf>
    <xf numFmtId="0" fontId="38" fillId="3" borderId="7" xfId="4" applyFont="1" applyFill="1" applyBorder="1" applyAlignment="1" applyProtection="1">
      <alignment horizontal="centerContinuous" vertical="center"/>
      <protection locked="0"/>
    </xf>
    <xf numFmtId="0" fontId="38" fillId="3" borderId="83" xfId="4" applyFont="1" applyFill="1" applyBorder="1" applyAlignment="1">
      <alignment horizontal="centerContinuous" vertical="center"/>
    </xf>
    <xf numFmtId="0" fontId="38" fillId="3" borderId="76" xfId="4" applyFont="1" applyFill="1" applyBorder="1" applyAlignment="1">
      <alignment vertical="center"/>
    </xf>
    <xf numFmtId="0" fontId="38" fillId="3" borderId="13" xfId="4" applyFont="1" applyFill="1" applyBorder="1" applyAlignment="1">
      <alignment horizontal="distributed" vertical="center"/>
    </xf>
    <xf numFmtId="0" fontId="38" fillId="3" borderId="85" xfId="4" applyFont="1" applyFill="1" applyBorder="1" applyAlignment="1">
      <alignment horizontal="centerContinuous" vertical="center"/>
    </xf>
    <xf numFmtId="0" fontId="38" fillId="3" borderId="71" xfId="4" applyFont="1" applyFill="1" applyBorder="1" applyAlignment="1" applyProtection="1">
      <alignment horizontal="centerContinuous" vertical="center"/>
      <protection locked="0"/>
    </xf>
    <xf numFmtId="0" fontId="38" fillId="3" borderId="17" xfId="4" applyFont="1" applyFill="1" applyBorder="1" applyAlignment="1" applyProtection="1">
      <alignment horizontal="centerContinuous" vertical="center"/>
      <protection locked="0"/>
    </xf>
    <xf numFmtId="0" fontId="38" fillId="3" borderId="11" xfId="4" applyFont="1" applyFill="1" applyBorder="1" applyAlignment="1" applyProtection="1">
      <alignment horizontal="center" vertical="center"/>
      <protection locked="0"/>
    </xf>
    <xf numFmtId="0" fontId="38" fillId="3" borderId="33" xfId="4" applyFont="1" applyFill="1" applyBorder="1" applyAlignment="1" applyProtection="1">
      <alignment horizontal="center" vertical="center"/>
      <protection locked="0"/>
    </xf>
    <xf numFmtId="0" fontId="38" fillId="3" borderId="14" xfId="4" applyFont="1" applyFill="1" applyBorder="1" applyAlignment="1" applyProtection="1">
      <alignment vertical="center"/>
      <protection locked="0"/>
    </xf>
    <xf numFmtId="0" fontId="38" fillId="3" borderId="0" xfId="4" applyFont="1" applyFill="1" applyBorder="1" applyAlignment="1">
      <alignment vertical="center"/>
    </xf>
    <xf numFmtId="0" fontId="38" fillId="3" borderId="15" xfId="4" applyFont="1" applyFill="1" applyBorder="1" applyAlignment="1">
      <alignment vertical="center"/>
    </xf>
    <xf numFmtId="0" fontId="38" fillId="3" borderId="33" xfId="4" applyFont="1" applyFill="1" applyBorder="1" applyAlignment="1">
      <alignment horizontal="center" vertical="center"/>
    </xf>
    <xf numFmtId="0" fontId="38" fillId="3" borderId="14" xfId="4" applyFont="1" applyFill="1" applyBorder="1" applyAlignment="1">
      <alignment vertical="center"/>
    </xf>
    <xf numFmtId="0" fontId="38" fillId="3" borderId="12" xfId="4" applyFont="1" applyFill="1" applyBorder="1" applyAlignment="1" applyProtection="1">
      <alignment horizontal="center" vertical="center"/>
      <protection locked="0"/>
    </xf>
    <xf numFmtId="0" fontId="38" fillId="3" borderId="94" xfId="4" applyFont="1" applyFill="1" applyBorder="1" applyAlignment="1">
      <alignment horizontal="distributed" vertical="center"/>
    </xf>
    <xf numFmtId="0" fontId="38" fillId="3" borderId="11" xfId="4" applyFont="1" applyFill="1" applyBorder="1" applyAlignment="1">
      <alignment horizontal="distributed" vertical="center"/>
    </xf>
    <xf numFmtId="0" fontId="38" fillId="3" borderId="33" xfId="4" applyFont="1" applyFill="1" applyBorder="1" applyAlignment="1">
      <alignment horizontal="distributed" vertical="center"/>
    </xf>
    <xf numFmtId="0" fontId="38" fillId="3" borderId="14" xfId="4" applyFont="1" applyFill="1" applyBorder="1" applyAlignment="1">
      <alignment horizontal="distributed" vertical="center"/>
    </xf>
    <xf numFmtId="0" fontId="38" fillId="3" borderId="37" xfId="4" applyFont="1" applyFill="1" applyBorder="1" applyAlignment="1">
      <alignment horizontal="distributed" vertical="center"/>
    </xf>
    <xf numFmtId="0" fontId="38" fillId="3" borderId="77" xfId="4" applyFont="1" applyFill="1" applyBorder="1" applyAlignment="1" applyProtection="1">
      <alignment vertical="center"/>
      <protection locked="0"/>
    </xf>
    <xf numFmtId="0" fontId="38" fillId="3" borderId="34" xfId="4" applyFont="1" applyFill="1" applyBorder="1" applyAlignment="1" applyProtection="1">
      <alignment horizontal="distributed" vertical="center"/>
      <protection locked="0"/>
    </xf>
    <xf numFmtId="0" fontId="38" fillId="3" borderId="97" xfId="4" applyFont="1" applyFill="1" applyBorder="1" applyAlignment="1" applyProtection="1">
      <alignment horizontal="distributed" vertical="center" shrinkToFit="1"/>
      <protection locked="0"/>
    </xf>
    <xf numFmtId="37" fontId="38" fillId="3" borderId="8" xfId="4" applyNumberFormat="1" applyFont="1" applyFill="1" applyBorder="1" applyAlignment="1" applyProtection="1">
      <alignment vertical="center" shrinkToFit="1"/>
    </xf>
    <xf numFmtId="0" fontId="38" fillId="3" borderId="67" xfId="4" applyFont="1" applyFill="1" applyBorder="1" applyAlignment="1">
      <alignment vertical="center" shrinkToFit="1"/>
    </xf>
    <xf numFmtId="0" fontId="38" fillId="3" borderId="69" xfId="4" applyFont="1" applyFill="1" applyBorder="1" applyAlignment="1">
      <alignment vertical="center" shrinkToFit="1"/>
    </xf>
    <xf numFmtId="0" fontId="38" fillId="3" borderId="80" xfId="4" applyFont="1" applyFill="1" applyBorder="1" applyAlignment="1" applyProtection="1">
      <alignment horizontal="distributed" vertical="center" shrinkToFit="1"/>
      <protection locked="0"/>
    </xf>
    <xf numFmtId="37" fontId="38" fillId="3" borderId="17" xfId="4" applyNumberFormat="1" applyFont="1" applyFill="1" applyBorder="1" applyAlignment="1" applyProtection="1">
      <alignment vertical="center" shrinkToFit="1"/>
    </xf>
    <xf numFmtId="0" fontId="38" fillId="3" borderId="38" xfId="4" applyFont="1" applyFill="1" applyBorder="1" applyAlignment="1">
      <alignment vertical="center" shrinkToFit="1"/>
    </xf>
    <xf numFmtId="0" fontId="38" fillId="3" borderId="41" xfId="4" applyFont="1" applyFill="1" applyBorder="1" applyAlignment="1">
      <alignment vertical="center" shrinkToFit="1"/>
    </xf>
    <xf numFmtId="0" fontId="38" fillId="3" borderId="88" xfId="4" applyFont="1" applyFill="1" applyBorder="1" applyAlignment="1" applyProtection="1">
      <alignment horizontal="distributed" vertical="center" shrinkToFit="1"/>
      <protection locked="0"/>
    </xf>
    <xf numFmtId="37" fontId="38" fillId="3" borderId="27" xfId="4" applyNumberFormat="1" applyFont="1" applyFill="1" applyBorder="1" applyAlignment="1" applyProtection="1">
      <alignment vertical="center" shrinkToFit="1"/>
    </xf>
    <xf numFmtId="37" fontId="38" fillId="3" borderId="28" xfId="4" applyNumberFormat="1" applyFont="1" applyFill="1" applyBorder="1" applyAlignment="1" applyProtection="1">
      <alignment vertical="center" shrinkToFit="1"/>
    </xf>
    <xf numFmtId="37" fontId="38" fillId="3" borderId="31" xfId="4" applyNumberFormat="1" applyFont="1" applyFill="1" applyBorder="1" applyAlignment="1" applyProtection="1">
      <alignment vertical="center" shrinkToFit="1"/>
    </xf>
    <xf numFmtId="0" fontId="38" fillId="3" borderId="17" xfId="4" applyFont="1" applyFill="1" applyBorder="1" applyAlignment="1">
      <alignment vertical="center"/>
    </xf>
    <xf numFmtId="0" fontId="38" fillId="3" borderId="33" xfId="4" applyFont="1" applyFill="1" applyBorder="1" applyAlignment="1">
      <alignment vertical="center"/>
    </xf>
    <xf numFmtId="0" fontId="38" fillId="3" borderId="87" xfId="4" applyFont="1" applyFill="1" applyBorder="1" applyAlignment="1">
      <alignment horizontal="centerContinuous" vertical="center"/>
    </xf>
    <xf numFmtId="0" fontId="38" fillId="3" borderId="16" xfId="4" applyFont="1" applyFill="1" applyBorder="1" applyAlignment="1">
      <alignment horizontal="centerContinuous" vertical="center"/>
    </xf>
    <xf numFmtId="0" fontId="38" fillId="3" borderId="0" xfId="4" applyFont="1" applyFill="1" applyBorder="1" applyAlignment="1">
      <alignment horizontal="center" vertical="center"/>
    </xf>
    <xf numFmtId="0" fontId="38" fillId="3" borderId="35" xfId="4" applyFont="1" applyFill="1" applyBorder="1" applyAlignment="1" applyProtection="1">
      <alignment horizontal="center" vertical="center"/>
      <protection locked="0"/>
    </xf>
    <xf numFmtId="0" fontId="38" fillId="3" borderId="71" xfId="4" applyFont="1" applyFill="1" applyBorder="1" applyAlignment="1">
      <alignment horizontal="centerContinuous" vertical="center"/>
    </xf>
    <xf numFmtId="0" fontId="38" fillId="3" borderId="86" xfId="4" applyFont="1" applyFill="1" applyBorder="1" applyAlignment="1">
      <alignment horizontal="centerContinuous" vertical="center"/>
    </xf>
    <xf numFmtId="0" fontId="38" fillId="3" borderId="11" xfId="4" applyFont="1" applyFill="1" applyBorder="1" applyAlignment="1" applyProtection="1">
      <alignment horizontal="distributed" vertical="center"/>
      <protection locked="0"/>
    </xf>
    <xf numFmtId="0" fontId="38" fillId="3" borderId="14" xfId="4" applyFont="1" applyFill="1" applyBorder="1" applyAlignment="1" applyProtection="1">
      <alignment horizontal="distributed" vertical="center"/>
      <protection locked="0"/>
    </xf>
    <xf numFmtId="0" fontId="38" fillId="3" borderId="0" xfId="4" applyFont="1" applyFill="1" applyBorder="1" applyAlignment="1" applyProtection="1">
      <alignment horizontal="center" vertical="center"/>
      <protection locked="0"/>
    </xf>
    <xf numFmtId="0" fontId="38" fillId="3" borderId="33" xfId="4" applyFont="1" applyFill="1" applyBorder="1" applyAlignment="1" applyProtection="1">
      <alignment horizontal="distributed" vertical="center"/>
      <protection locked="0"/>
    </xf>
    <xf numFmtId="0" fontId="38" fillId="3" borderId="11" xfId="4" applyFont="1" applyFill="1" applyBorder="1" applyAlignment="1">
      <alignment horizontal="center" vertical="center"/>
    </xf>
    <xf numFmtId="0" fontId="38" fillId="3" borderId="14" xfId="4" applyFont="1" applyFill="1" applyBorder="1" applyAlignment="1">
      <alignment horizontal="center" vertical="center"/>
    </xf>
    <xf numFmtId="0" fontId="20" fillId="3" borderId="33" xfId="4" applyFont="1" applyFill="1" applyBorder="1" applyAlignment="1">
      <alignment horizontal="center"/>
    </xf>
    <xf numFmtId="0" fontId="38" fillId="3" borderId="34" xfId="4" applyFont="1" applyFill="1" applyBorder="1" applyAlignment="1">
      <alignment horizontal="center" vertical="center"/>
    </xf>
    <xf numFmtId="0" fontId="38" fillId="3" borderId="8" xfId="4" applyFont="1" applyFill="1" applyBorder="1" applyAlignment="1">
      <alignment vertical="center" shrinkToFit="1"/>
    </xf>
    <xf numFmtId="3" fontId="38" fillId="3" borderId="67" xfId="4" applyNumberFormat="1" applyFont="1" applyFill="1" applyBorder="1" applyAlignment="1">
      <alignment vertical="center" shrinkToFit="1"/>
    </xf>
    <xf numFmtId="3" fontId="38" fillId="3" borderId="69" xfId="4" applyNumberFormat="1" applyFont="1" applyFill="1" applyBorder="1" applyAlignment="1">
      <alignment vertical="center" shrinkToFit="1"/>
    </xf>
    <xf numFmtId="0" fontId="38" fillId="3" borderId="17" xfId="4" applyFont="1" applyFill="1" applyBorder="1" applyAlignment="1">
      <alignment vertical="center" shrinkToFit="1"/>
    </xf>
    <xf numFmtId="3" fontId="38" fillId="3" borderId="38" xfId="4" applyNumberFormat="1" applyFont="1" applyFill="1" applyBorder="1" applyAlignment="1">
      <alignment vertical="center" shrinkToFit="1"/>
    </xf>
    <xf numFmtId="3" fontId="38" fillId="3" borderId="41" xfId="4" applyNumberFormat="1" applyFont="1" applyFill="1" applyBorder="1" applyAlignment="1">
      <alignment vertical="center" shrinkToFit="1"/>
    </xf>
    <xf numFmtId="0" fontId="38" fillId="3" borderId="33" xfId="4" applyFont="1" applyFill="1" applyBorder="1" applyAlignment="1">
      <alignment horizontal="centerContinuous" vertical="center"/>
    </xf>
    <xf numFmtId="0" fontId="38" fillId="3" borderId="0" xfId="4" applyFont="1" applyFill="1" applyBorder="1" applyAlignment="1" applyProtection="1">
      <alignment horizontal="distributed" vertical="center"/>
      <protection locked="0"/>
    </xf>
    <xf numFmtId="0" fontId="38" fillId="3" borderId="0" xfId="4" applyFont="1" applyFill="1" applyBorder="1" applyAlignment="1">
      <alignment horizontal="distributed" vertical="center"/>
    </xf>
    <xf numFmtId="0" fontId="38" fillId="3" borderId="12" xfId="4" applyFont="1" applyFill="1" applyBorder="1" applyAlignment="1">
      <alignment horizontal="distributed" vertical="center"/>
    </xf>
    <xf numFmtId="0" fontId="38" fillId="3" borderId="35" xfId="4" applyFont="1" applyFill="1" applyBorder="1" applyAlignment="1">
      <alignment horizontal="distributed" vertical="center"/>
    </xf>
    <xf numFmtId="37" fontId="38" fillId="3" borderId="67" xfId="4" applyNumberFormat="1" applyFont="1" applyFill="1" applyBorder="1" applyAlignment="1" applyProtection="1">
      <alignment vertical="center" shrinkToFit="1"/>
    </xf>
    <xf numFmtId="37" fontId="38" fillId="3" borderId="67" xfId="4" applyNumberFormat="1" applyFont="1" applyFill="1" applyBorder="1" applyAlignment="1" applyProtection="1">
      <alignment vertical="center" shrinkToFit="1"/>
      <protection locked="0"/>
    </xf>
    <xf numFmtId="37" fontId="38" fillId="3" borderId="69" xfId="4" applyNumberFormat="1" applyFont="1" applyFill="1" applyBorder="1" applyAlignment="1" applyProtection="1">
      <alignment vertical="center" shrinkToFit="1"/>
    </xf>
    <xf numFmtId="37" fontId="38" fillId="3" borderId="38" xfId="4" applyNumberFormat="1" applyFont="1" applyFill="1" applyBorder="1" applyAlignment="1" applyProtection="1">
      <alignment vertical="center" shrinkToFit="1"/>
    </xf>
    <xf numFmtId="37" fontId="38" fillId="3" borderId="38" xfId="4" applyNumberFormat="1" applyFont="1" applyFill="1" applyBorder="1" applyAlignment="1" applyProtection="1">
      <alignment vertical="center" shrinkToFit="1"/>
      <protection locked="0"/>
    </xf>
    <xf numFmtId="37" fontId="38" fillId="3" borderId="41" xfId="4" applyNumberFormat="1" applyFont="1" applyFill="1" applyBorder="1" applyAlignment="1" applyProtection="1">
      <alignment vertical="center" shrinkToFit="1"/>
    </xf>
    <xf numFmtId="3" fontId="38" fillId="3" borderId="28" xfId="4" applyNumberFormat="1" applyFont="1" applyFill="1" applyBorder="1" applyAlignment="1" applyProtection="1">
      <alignment vertical="center" shrinkToFit="1"/>
    </xf>
    <xf numFmtId="182" fontId="18" fillId="3" borderId="0" xfId="4" applyNumberFormat="1" applyFont="1" applyFill="1" applyAlignment="1">
      <alignment vertical="center"/>
    </xf>
    <xf numFmtId="0" fontId="38" fillId="3" borderId="14" xfId="4" applyFont="1" applyFill="1" applyBorder="1" applyAlignment="1" applyProtection="1">
      <alignment horizontal="center" vertical="center"/>
      <protection locked="0"/>
    </xf>
    <xf numFmtId="0" fontId="38" fillId="3" borderId="34" xfId="4" applyFont="1" applyFill="1" applyBorder="1" applyAlignment="1" applyProtection="1">
      <alignment horizontal="center" vertical="center"/>
      <protection locked="0"/>
    </xf>
    <xf numFmtId="3" fontId="38" fillId="3" borderId="8" xfId="4" applyNumberFormat="1" applyFont="1" applyFill="1" applyBorder="1" applyAlignment="1">
      <alignment horizontal="right" vertical="center" shrinkToFit="1"/>
    </xf>
    <xf numFmtId="3" fontId="38" fillId="3" borderId="67" xfId="4" applyNumberFormat="1" applyFont="1" applyFill="1" applyBorder="1" applyAlignment="1">
      <alignment horizontal="right" vertical="center" shrinkToFit="1"/>
    </xf>
    <xf numFmtId="182" fontId="38" fillId="3" borderId="67" xfId="4" applyNumberFormat="1" applyFont="1" applyFill="1" applyBorder="1" applyAlignment="1">
      <alignment vertical="center" shrinkToFit="1"/>
    </xf>
    <xf numFmtId="182" fontId="38" fillId="3" borderId="69" xfId="4" applyNumberFormat="1" applyFont="1" applyFill="1" applyBorder="1" applyAlignment="1">
      <alignment vertical="center" shrinkToFit="1"/>
    </xf>
    <xf numFmtId="3" fontId="38" fillId="3" borderId="17" xfId="4" applyNumberFormat="1" applyFont="1" applyFill="1" applyBorder="1" applyAlignment="1">
      <alignment horizontal="right" vertical="center" shrinkToFit="1"/>
    </xf>
    <xf numFmtId="3" fontId="38" fillId="3" borderId="38" xfId="4" applyNumberFormat="1" applyFont="1" applyFill="1" applyBorder="1" applyAlignment="1">
      <alignment horizontal="right" vertical="center" shrinkToFit="1"/>
    </xf>
    <xf numFmtId="182" fontId="38" fillId="3" borderId="38" xfId="4" applyNumberFormat="1" applyFont="1" applyFill="1" applyBorder="1" applyAlignment="1">
      <alignment vertical="center" shrinkToFit="1"/>
    </xf>
    <xf numFmtId="182" fontId="38" fillId="3" borderId="41" xfId="4" applyNumberFormat="1" applyFont="1" applyFill="1" applyBorder="1" applyAlignment="1">
      <alignment vertical="center" shrinkToFit="1"/>
    </xf>
    <xf numFmtId="3" fontId="38" fillId="3" borderId="27" xfId="4" applyNumberFormat="1" applyFont="1" applyFill="1" applyBorder="1" applyAlignment="1" applyProtection="1">
      <alignment vertical="center" shrinkToFit="1"/>
    </xf>
    <xf numFmtId="182" fontId="38" fillId="3" borderId="28" xfId="4" applyNumberFormat="1" applyFont="1" applyFill="1" applyBorder="1" applyAlignment="1" applyProtection="1">
      <alignment vertical="center" shrinkToFit="1"/>
    </xf>
    <xf numFmtId="182" fontId="38" fillId="3" borderId="31" xfId="4" applyNumberFormat="1" applyFont="1" applyFill="1" applyBorder="1" applyAlignment="1" applyProtection="1">
      <alignment vertical="center" shrinkToFit="1"/>
    </xf>
    <xf numFmtId="0" fontId="8" fillId="3" borderId="0" xfId="4" applyFont="1" applyFill="1" applyAlignment="1">
      <alignment vertical="center"/>
    </xf>
    <xf numFmtId="0" fontId="8" fillId="3" borderId="75" xfId="4" applyFont="1" applyFill="1" applyBorder="1" applyAlignment="1" applyProtection="1">
      <alignment vertical="center"/>
      <protection locked="0"/>
    </xf>
    <xf numFmtId="0" fontId="8" fillId="3" borderId="7" xfId="4" applyFont="1" applyFill="1" applyBorder="1" applyAlignment="1" applyProtection="1">
      <alignment horizontal="centerContinuous" vertical="center"/>
      <protection locked="0"/>
    </xf>
    <xf numFmtId="0" fontId="8" fillId="3" borderId="7" xfId="4" applyFont="1" applyFill="1" applyBorder="1" applyAlignment="1">
      <alignment horizontal="centerContinuous" vertical="center"/>
    </xf>
    <xf numFmtId="0" fontId="8" fillId="3" borderId="83" xfId="4" applyFont="1" applyFill="1" applyBorder="1" applyAlignment="1">
      <alignment horizontal="centerContinuous" vertical="center"/>
    </xf>
    <xf numFmtId="0" fontId="8" fillId="3" borderId="76" xfId="4" applyFont="1" applyFill="1" applyBorder="1" applyAlignment="1">
      <alignment vertical="center"/>
    </xf>
    <xf numFmtId="0" fontId="8" fillId="3" borderId="0" xfId="4" applyFont="1" applyFill="1" applyBorder="1" applyAlignment="1">
      <alignment horizontal="distributed" vertical="center"/>
    </xf>
    <xf numFmtId="0" fontId="8" fillId="3" borderId="12" xfId="4" applyFont="1" applyFill="1" applyBorder="1" applyAlignment="1">
      <alignment horizontal="distributed" vertical="center"/>
    </xf>
    <xf numFmtId="0" fontId="8" fillId="3" borderId="35" xfId="4" applyFont="1" applyFill="1" applyBorder="1" applyAlignment="1">
      <alignment horizontal="distributed" vertical="center"/>
    </xf>
    <xf numFmtId="0" fontId="8" fillId="3" borderId="13" xfId="4" applyFont="1" applyFill="1" applyBorder="1" applyAlignment="1">
      <alignment horizontal="distributed" vertical="center"/>
    </xf>
    <xf numFmtId="0" fontId="8" fillId="3" borderId="11" xfId="4" applyFont="1" applyFill="1" applyBorder="1" applyAlignment="1">
      <alignment horizontal="distributed" vertical="center"/>
    </xf>
    <xf numFmtId="0" fontId="8" fillId="3" borderId="33" xfId="4" applyFont="1" applyFill="1" applyBorder="1" applyAlignment="1" applyProtection="1">
      <alignment horizontal="center" vertical="center"/>
      <protection locked="0"/>
    </xf>
    <xf numFmtId="0" fontId="8" fillId="3" borderId="15" xfId="4" applyFont="1" applyFill="1" applyBorder="1" applyAlignment="1" applyProtection="1">
      <alignment horizontal="center" vertical="center"/>
      <protection locked="0"/>
    </xf>
    <xf numFmtId="0" fontId="8" fillId="3" borderId="11" xfId="4" applyFont="1" applyFill="1" applyBorder="1" applyAlignment="1" applyProtection="1">
      <alignment horizontal="distributed" vertical="center"/>
      <protection locked="0"/>
    </xf>
    <xf numFmtId="0" fontId="8" fillId="3" borderId="33" xfId="4" applyFont="1" applyFill="1" applyBorder="1" applyAlignment="1" applyProtection="1">
      <alignment horizontal="distributed" vertical="center"/>
      <protection locked="0"/>
    </xf>
    <xf numFmtId="0" fontId="8" fillId="3" borderId="33" xfId="4" applyFont="1" applyFill="1" applyBorder="1" applyAlignment="1">
      <alignment horizontal="center" vertical="center"/>
    </xf>
    <xf numFmtId="0" fontId="8" fillId="3" borderId="33" xfId="4" applyFont="1" applyFill="1" applyBorder="1" applyAlignment="1">
      <alignment horizontal="distributed" vertical="center"/>
    </xf>
    <xf numFmtId="0" fontId="8" fillId="3" borderId="15" xfId="4" applyFont="1" applyFill="1" applyBorder="1" applyAlignment="1">
      <alignment horizontal="distributed" vertical="center"/>
    </xf>
    <xf numFmtId="0" fontId="8" fillId="3" borderId="77" xfId="4" applyFont="1" applyFill="1" applyBorder="1" applyAlignment="1" applyProtection="1">
      <alignment vertical="center"/>
      <protection locked="0"/>
    </xf>
    <xf numFmtId="0" fontId="8" fillId="3" borderId="78" xfId="4" applyFont="1" applyFill="1" applyBorder="1" applyAlignment="1" applyProtection="1">
      <alignment horizontal="distributed" vertical="center"/>
      <protection locked="0"/>
    </xf>
    <xf numFmtId="0" fontId="8" fillId="3" borderId="73" xfId="4" applyFont="1" applyFill="1" applyBorder="1" applyAlignment="1" applyProtection="1">
      <alignment horizontal="distributed" vertical="center"/>
      <protection locked="0"/>
    </xf>
    <xf numFmtId="0" fontId="8" fillId="3" borderId="73" xfId="4" applyFont="1" applyFill="1" applyBorder="1" applyAlignment="1" applyProtection="1">
      <alignment horizontal="center" vertical="center"/>
      <protection locked="0"/>
    </xf>
    <xf numFmtId="0" fontId="8" fillId="3" borderId="98" xfId="4" applyFont="1" applyFill="1" applyBorder="1" applyAlignment="1" applyProtection="1">
      <alignment horizontal="center" vertical="center"/>
      <protection locked="0"/>
    </xf>
    <xf numFmtId="0" fontId="8" fillId="3" borderId="88" xfId="4" applyFont="1" applyFill="1" applyBorder="1" applyAlignment="1">
      <alignment horizontal="distributed" vertical="center" shrinkToFit="1"/>
    </xf>
    <xf numFmtId="3" fontId="8" fillId="3" borderId="27" xfId="4" applyNumberFormat="1" applyFont="1" applyFill="1" applyBorder="1" applyAlignment="1">
      <alignment vertical="center" shrinkToFit="1"/>
    </xf>
    <xf numFmtId="0" fontId="8" fillId="3" borderId="28" xfId="4" applyFont="1" applyFill="1" applyBorder="1" applyAlignment="1">
      <alignment vertical="center" shrinkToFit="1"/>
    </xf>
    <xf numFmtId="3" fontId="8" fillId="3" borderId="28" xfId="4" applyNumberFormat="1" applyFont="1" applyFill="1" applyBorder="1" applyAlignment="1">
      <alignment vertical="center" shrinkToFit="1"/>
    </xf>
    <xf numFmtId="0" fontId="8" fillId="3" borderId="31" xfId="4" applyFont="1" applyFill="1" applyBorder="1" applyAlignment="1">
      <alignment vertical="center" shrinkToFit="1"/>
    </xf>
    <xf numFmtId="0" fontId="8" fillId="3" borderId="0" xfId="4" applyFont="1" applyFill="1" applyBorder="1" applyAlignment="1">
      <alignment vertical="center" wrapText="1"/>
    </xf>
    <xf numFmtId="3" fontId="8" fillId="3" borderId="0" xfId="4" applyNumberFormat="1" applyFont="1" applyFill="1" applyBorder="1" applyAlignment="1">
      <alignment vertical="center"/>
    </xf>
    <xf numFmtId="0" fontId="8" fillId="3" borderId="0" xfId="4" applyFont="1" applyFill="1" applyBorder="1" applyAlignment="1">
      <alignment vertical="center"/>
    </xf>
    <xf numFmtId="3" fontId="8" fillId="3" borderId="0" xfId="4" applyNumberFormat="1" applyFont="1" applyFill="1" applyBorder="1" applyAlignment="1">
      <alignment horizontal="right" vertical="center"/>
    </xf>
    <xf numFmtId="0" fontId="8" fillId="3" borderId="34" xfId="4" applyFont="1" applyFill="1" applyBorder="1" applyAlignment="1">
      <alignment vertical="center"/>
    </xf>
    <xf numFmtId="0" fontId="8" fillId="3" borderId="72" xfId="4" applyFont="1" applyFill="1" applyBorder="1" applyAlignment="1">
      <alignment horizontal="centerContinuous" vertical="center"/>
    </xf>
    <xf numFmtId="0" fontId="8" fillId="3" borderId="14" xfId="4" applyFont="1" applyFill="1" applyBorder="1" applyAlignment="1">
      <alignment horizontal="distributed" vertical="center"/>
    </xf>
    <xf numFmtId="0" fontId="8" fillId="3" borderId="35" xfId="4" applyFont="1" applyFill="1" applyBorder="1" applyAlignment="1" applyProtection="1">
      <alignment horizontal="left" vertical="center"/>
      <protection locked="0"/>
    </xf>
    <xf numFmtId="0" fontId="8" fillId="3" borderId="34" xfId="4" applyFont="1" applyFill="1" applyBorder="1" applyAlignment="1" applyProtection="1">
      <alignment horizontal="distributed" vertical="center"/>
      <protection locked="0"/>
    </xf>
    <xf numFmtId="0" fontId="8" fillId="3" borderId="0" xfId="4" applyFont="1" applyFill="1" applyBorder="1" applyAlignment="1" applyProtection="1">
      <alignment horizontal="distributed" vertical="center"/>
      <protection locked="0"/>
    </xf>
    <xf numFmtId="0" fontId="8" fillId="3" borderId="35" xfId="4" applyFont="1" applyFill="1" applyBorder="1" applyAlignment="1" applyProtection="1">
      <alignment horizontal="distributed" vertical="center"/>
      <protection locked="0"/>
    </xf>
    <xf numFmtId="0" fontId="8" fillId="3" borderId="34" xfId="4" applyFont="1" applyFill="1" applyBorder="1" applyAlignment="1">
      <alignment horizontal="distributed" vertical="center"/>
    </xf>
    <xf numFmtId="0" fontId="8" fillId="3" borderId="14" xfId="4" applyFont="1" applyFill="1" applyBorder="1" applyAlignment="1" applyProtection="1">
      <alignment horizontal="distributed" vertical="center"/>
      <protection locked="0"/>
    </xf>
    <xf numFmtId="0" fontId="8" fillId="3" borderId="0" xfId="4" applyFont="1" applyFill="1" applyBorder="1" applyAlignment="1">
      <alignment horizontal="center" vertical="center"/>
    </xf>
    <xf numFmtId="3" fontId="8" fillId="3" borderId="27" xfId="4" applyNumberFormat="1" applyFont="1" applyFill="1" applyBorder="1" applyAlignment="1">
      <alignment horizontal="right" vertical="center" shrinkToFit="1"/>
    </xf>
    <xf numFmtId="3" fontId="8" fillId="3" borderId="28" xfId="4" applyNumberFormat="1" applyFont="1" applyFill="1" applyBorder="1" applyAlignment="1">
      <alignment horizontal="right" vertical="center" shrinkToFit="1"/>
    </xf>
    <xf numFmtId="3" fontId="8" fillId="3" borderId="29" xfId="4" applyNumberFormat="1" applyFont="1" applyFill="1" applyBorder="1" applyAlignment="1">
      <alignment horizontal="right" vertical="center" shrinkToFit="1"/>
    </xf>
    <xf numFmtId="3" fontId="8" fillId="3" borderId="31" xfId="4" applyNumberFormat="1" applyFont="1" applyFill="1" applyBorder="1" applyAlignment="1">
      <alignment horizontal="right" vertical="center" shrinkToFit="1"/>
    </xf>
    <xf numFmtId="0" fontId="8" fillId="3" borderId="87" xfId="4" applyFont="1" applyFill="1" applyBorder="1" applyAlignment="1">
      <alignment horizontal="center" vertical="center"/>
    </xf>
    <xf numFmtId="0" fontId="8" fillId="3" borderId="71" xfId="4" applyFont="1" applyFill="1" applyBorder="1" applyAlignment="1">
      <alignment horizontal="centerContinuous" vertical="center"/>
    </xf>
    <xf numFmtId="0" fontId="8" fillId="3" borderId="85" xfId="4" applyFont="1" applyFill="1" applyBorder="1" applyAlignment="1">
      <alignment horizontal="centerContinuous" vertical="center"/>
    </xf>
    <xf numFmtId="0" fontId="8" fillId="3" borderId="35" xfId="4" applyFont="1" applyFill="1" applyBorder="1" applyAlignment="1">
      <alignment horizontal="center" vertical="center"/>
    </xf>
    <xf numFmtId="0" fontId="8" fillId="3" borderId="0" xfId="4" applyFont="1" applyFill="1" applyBorder="1" applyAlignment="1"/>
    <xf numFmtId="0" fontId="8" fillId="3" borderId="14" xfId="4" applyFont="1" applyFill="1" applyBorder="1" applyAlignment="1">
      <alignment horizontal="center" vertical="center"/>
    </xf>
    <xf numFmtId="0" fontId="8" fillId="3" borderId="29" xfId="4" applyFont="1" applyFill="1" applyBorder="1" applyAlignment="1">
      <alignment vertical="center" shrinkToFit="1"/>
    </xf>
    <xf numFmtId="0" fontId="8" fillId="3" borderId="27" xfId="4" applyFont="1" applyFill="1" applyBorder="1" applyAlignment="1">
      <alignment vertical="center" shrinkToFit="1"/>
    </xf>
    <xf numFmtId="0" fontId="8" fillId="3" borderId="95" xfId="4" applyFont="1" applyFill="1" applyBorder="1" applyAlignment="1">
      <alignment vertical="center" shrinkToFit="1"/>
    </xf>
    <xf numFmtId="0" fontId="8" fillId="3" borderId="11" xfId="4" applyFont="1" applyFill="1" applyBorder="1" applyAlignment="1">
      <alignment horizontal="centerContinuous" vertical="center"/>
    </xf>
    <xf numFmtId="0" fontId="8" fillId="3" borderId="35" xfId="4" applyFont="1" applyFill="1" applyBorder="1" applyAlignment="1" applyProtection="1">
      <alignment horizontal="center" vertical="center"/>
      <protection locked="0"/>
    </xf>
    <xf numFmtId="0" fontId="8" fillId="3" borderId="11" xfId="4" applyFont="1" applyFill="1" applyBorder="1" applyAlignment="1" applyProtection="1">
      <alignment horizontal="center" vertical="center"/>
      <protection locked="0"/>
    </xf>
    <xf numFmtId="0" fontId="8" fillId="3" borderId="34" xfId="4" applyFont="1" applyFill="1" applyBorder="1" applyAlignment="1">
      <alignment horizontal="center" vertical="center"/>
    </xf>
    <xf numFmtId="0" fontId="8" fillId="3" borderId="14" xfId="4" applyFont="1" applyFill="1" applyBorder="1" applyAlignment="1" applyProtection="1">
      <alignment horizontal="center" vertical="center"/>
      <protection locked="0"/>
    </xf>
    <xf numFmtId="0" fontId="8" fillId="3" borderId="34" xfId="4" applyFont="1" applyFill="1" applyBorder="1" applyAlignment="1" applyProtection="1">
      <alignment horizontal="center" vertical="center"/>
      <protection locked="0"/>
    </xf>
    <xf numFmtId="37" fontId="8" fillId="3" borderId="28" xfId="4" applyNumberFormat="1" applyFont="1" applyFill="1" applyBorder="1" applyAlignment="1" applyProtection="1">
      <alignment vertical="center" shrinkToFit="1"/>
    </xf>
    <xf numFmtId="37" fontId="8" fillId="3" borderId="29" xfId="4" applyNumberFormat="1" applyFont="1" applyFill="1" applyBorder="1" applyAlignment="1" applyProtection="1">
      <alignment vertical="center" shrinkToFit="1"/>
    </xf>
    <xf numFmtId="0" fontId="8" fillId="3" borderId="28" xfId="4" applyFont="1" applyFill="1" applyBorder="1" applyAlignment="1" applyProtection="1">
      <alignment vertical="center" shrinkToFit="1"/>
      <protection locked="0"/>
    </xf>
    <xf numFmtId="183" fontId="8" fillId="3" borderId="28" xfId="4" applyNumberFormat="1" applyFont="1" applyFill="1" applyBorder="1" applyAlignment="1" applyProtection="1">
      <alignment vertical="center" shrinkToFit="1"/>
      <protection locked="0"/>
    </xf>
    <xf numFmtId="183" fontId="8" fillId="3" borderId="31" xfId="4" applyNumberFormat="1" applyFont="1" applyFill="1" applyBorder="1" applyAlignment="1">
      <alignment vertical="center" shrinkToFit="1"/>
    </xf>
    <xf numFmtId="0" fontId="41" fillId="3" borderId="0" xfId="4" applyFont="1" applyFill="1" applyAlignment="1" applyProtection="1">
      <alignment horizontal="left" vertical="center"/>
      <protection locked="0"/>
    </xf>
    <xf numFmtId="0" fontId="41" fillId="0" borderId="0" xfId="4" applyFont="1" applyAlignment="1" applyProtection="1">
      <alignment horizontal="left" vertical="center"/>
      <protection locked="0"/>
    </xf>
    <xf numFmtId="0" fontId="42" fillId="0" borderId="0" xfId="4" applyFont="1" applyAlignment="1">
      <alignment vertical="center"/>
    </xf>
    <xf numFmtId="0" fontId="8" fillId="0" borderId="0" xfId="4" applyFont="1" applyAlignment="1" applyProtection="1">
      <alignment vertical="center"/>
      <protection locked="0"/>
    </xf>
    <xf numFmtId="0" fontId="8" fillId="0" borderId="0" xfId="4" applyFont="1" applyAlignment="1">
      <alignment vertical="center"/>
    </xf>
    <xf numFmtId="0" fontId="8" fillId="3" borderId="76" xfId="4" applyFont="1" applyFill="1" applyBorder="1" applyAlignment="1">
      <alignment horizontal="distributed" vertical="center"/>
    </xf>
    <xf numFmtId="0" fontId="8" fillId="0" borderId="33" xfId="4" applyFont="1" applyBorder="1" applyAlignment="1">
      <alignment horizontal="distributed" vertical="center"/>
    </xf>
    <xf numFmtId="0" fontId="8" fillId="0" borderId="14" xfId="4" applyFont="1" applyBorder="1" applyAlignment="1">
      <alignment horizontal="distributed" vertical="center"/>
    </xf>
    <xf numFmtId="0" fontId="8" fillId="0" borderId="15" xfId="4" applyFont="1" applyBorder="1" applyAlignment="1">
      <alignment horizontal="distributed" vertical="center"/>
    </xf>
    <xf numFmtId="0" fontId="8" fillId="0" borderId="33" xfId="4" applyFont="1" applyBorder="1" applyAlignment="1" applyProtection="1">
      <alignment horizontal="distributed" vertical="center"/>
      <protection locked="0"/>
    </xf>
    <xf numFmtId="0" fontId="8" fillId="0" borderId="33" xfId="4" applyFont="1" applyBorder="1" applyAlignment="1" applyProtection="1">
      <alignment horizontal="center" vertical="center"/>
      <protection locked="0"/>
    </xf>
    <xf numFmtId="0" fontId="8" fillId="0" borderId="16" xfId="4" applyFont="1" applyFill="1" applyBorder="1" applyAlignment="1" applyProtection="1">
      <alignment horizontal="centerContinuous" vertical="center"/>
      <protection locked="0"/>
    </xf>
    <xf numFmtId="0" fontId="8" fillId="0" borderId="20" xfId="4" applyFont="1" applyFill="1" applyBorder="1" applyAlignment="1" applyProtection="1">
      <alignment horizontal="centerContinuous" vertical="center"/>
      <protection locked="0"/>
    </xf>
    <xf numFmtId="0" fontId="8" fillId="0" borderId="33" xfId="4" applyFont="1" applyFill="1" applyBorder="1" applyAlignment="1" applyProtection="1">
      <alignment horizontal="center" vertical="center"/>
      <protection locked="0"/>
    </xf>
    <xf numFmtId="0" fontId="8" fillId="0" borderId="15" xfId="4" applyFont="1" applyFill="1" applyBorder="1" applyAlignment="1" applyProtection="1">
      <alignment horizontal="center" vertical="center"/>
      <protection locked="0"/>
    </xf>
    <xf numFmtId="0" fontId="8" fillId="0" borderId="33" xfId="4" applyFont="1" applyFill="1" applyBorder="1" applyAlignment="1">
      <alignment horizontal="distributed" vertical="center"/>
    </xf>
    <xf numFmtId="0" fontId="8" fillId="0" borderId="15" xfId="4" applyFont="1" applyFill="1" applyBorder="1" applyAlignment="1">
      <alignment horizontal="distributed" vertical="center"/>
    </xf>
    <xf numFmtId="0" fontId="8" fillId="0" borderId="73" xfId="4" applyFont="1" applyBorder="1" applyAlignment="1">
      <alignment horizontal="distributed" vertical="center"/>
    </xf>
    <xf numFmtId="0" fontId="8" fillId="0" borderId="73" xfId="4" applyFont="1" applyFill="1" applyBorder="1" applyAlignment="1" applyProtection="1">
      <alignment horizontal="center" vertical="center"/>
      <protection locked="0"/>
    </xf>
    <xf numFmtId="0" fontId="8" fillId="0" borderId="98" xfId="4" applyFont="1" applyFill="1" applyBorder="1" applyAlignment="1" applyProtection="1">
      <alignment horizontal="center" vertical="center"/>
      <protection locked="0"/>
    </xf>
    <xf numFmtId="0" fontId="8" fillId="3" borderId="81" xfId="4" applyFont="1" applyFill="1" applyBorder="1" applyAlignment="1" applyProtection="1">
      <alignment horizontal="distributed" vertical="center"/>
      <protection locked="0"/>
    </xf>
    <xf numFmtId="0" fontId="8" fillId="3" borderId="72" xfId="4" applyFont="1" applyFill="1" applyBorder="1" applyAlignment="1">
      <alignment vertical="center"/>
    </xf>
    <xf numFmtId="182" fontId="8" fillId="3" borderId="72" xfId="4" applyNumberFormat="1" applyFont="1" applyFill="1" applyBorder="1" applyAlignment="1">
      <alignment vertical="center"/>
    </xf>
    <xf numFmtId="3" fontId="8" fillId="3" borderId="72" xfId="4" applyNumberFormat="1" applyFont="1" applyFill="1" applyBorder="1" applyAlignment="1">
      <alignment vertical="center"/>
    </xf>
    <xf numFmtId="3" fontId="8" fillId="3" borderId="84" xfId="4" applyNumberFormat="1" applyFont="1" applyFill="1" applyBorder="1" applyAlignment="1">
      <alignment vertical="center"/>
    </xf>
    <xf numFmtId="0" fontId="8" fillId="3" borderId="80" xfId="4" applyFont="1" applyFill="1" applyBorder="1" applyAlignment="1" applyProtection="1">
      <alignment horizontal="distributed" vertical="center"/>
      <protection locked="0"/>
    </xf>
    <xf numFmtId="0" fontId="8" fillId="3" borderId="79" xfId="4" applyFont="1" applyFill="1" applyBorder="1" applyAlignment="1" applyProtection="1">
      <alignment horizontal="distributed" vertical="center"/>
      <protection locked="0"/>
    </xf>
    <xf numFmtId="0" fontId="8" fillId="3" borderId="76" xfId="4" applyFont="1" applyFill="1" applyBorder="1" applyAlignment="1" applyProtection="1">
      <alignment horizontal="distributed" vertical="center"/>
      <protection locked="0"/>
    </xf>
    <xf numFmtId="0" fontId="8" fillId="3" borderId="38" xfId="4" applyFont="1" applyFill="1" applyBorder="1" applyAlignment="1">
      <alignment vertical="center"/>
    </xf>
    <xf numFmtId="182" fontId="8" fillId="3" borderId="38" xfId="4" applyNumberFormat="1" applyFont="1" applyFill="1" applyBorder="1" applyAlignment="1">
      <alignment vertical="center"/>
    </xf>
    <xf numFmtId="3" fontId="8" fillId="3" borderId="38" xfId="4" applyNumberFormat="1" applyFont="1" applyFill="1" applyBorder="1" applyAlignment="1">
      <alignment vertical="center"/>
    </xf>
    <xf numFmtId="3" fontId="8" fillId="3" borderId="41" xfId="4" applyNumberFormat="1" applyFont="1" applyFill="1" applyBorder="1" applyAlignment="1">
      <alignment vertical="center"/>
    </xf>
    <xf numFmtId="0" fontId="8" fillId="3" borderId="88" xfId="4" applyFont="1" applyFill="1" applyBorder="1" applyAlignment="1" applyProtection="1">
      <alignment horizontal="distributed" vertical="center"/>
      <protection locked="0"/>
    </xf>
    <xf numFmtId="0" fontId="8" fillId="3" borderId="28" xfId="4" applyFont="1" applyFill="1" applyBorder="1" applyAlignment="1" applyProtection="1">
      <alignment vertical="center"/>
      <protection locked="0"/>
    </xf>
    <xf numFmtId="182" fontId="8" fillId="3" borderId="28" xfId="4" applyNumberFormat="1" applyFont="1" applyFill="1" applyBorder="1" applyAlignment="1" applyProtection="1">
      <alignment vertical="center"/>
      <protection locked="0"/>
    </xf>
    <xf numFmtId="182" fontId="8" fillId="3" borderId="28" xfId="4" applyNumberFormat="1" applyFont="1" applyFill="1" applyBorder="1" applyAlignment="1">
      <alignment vertical="center"/>
    </xf>
    <xf numFmtId="0" fontId="8" fillId="3" borderId="28" xfId="4" applyFont="1" applyFill="1" applyBorder="1" applyAlignment="1" applyProtection="1">
      <alignment horizontal="center" vertical="center"/>
      <protection locked="0"/>
    </xf>
    <xf numFmtId="0" fontId="8" fillId="3" borderId="31" xfId="4" applyFont="1" applyFill="1" applyBorder="1" applyAlignment="1" applyProtection="1">
      <alignment vertical="center"/>
      <protection locked="0"/>
    </xf>
    <xf numFmtId="0" fontId="8" fillId="0" borderId="0" xfId="4" applyFont="1" applyBorder="1" applyAlignment="1" applyProtection="1">
      <alignment vertical="center"/>
      <protection locked="0"/>
    </xf>
    <xf numFmtId="0" fontId="8" fillId="0" borderId="14" xfId="4" applyFont="1" applyFill="1" applyBorder="1" applyAlignment="1">
      <alignment vertical="center"/>
    </xf>
    <xf numFmtId="0" fontId="8" fillId="0" borderId="0" xfId="4" applyFont="1" applyBorder="1" applyAlignment="1">
      <alignment vertical="center"/>
    </xf>
    <xf numFmtId="0" fontId="8" fillId="0" borderId="14" xfId="4" applyFont="1" applyFill="1" applyBorder="1" applyAlignment="1" applyProtection="1">
      <alignment horizontal="center" vertical="center"/>
      <protection locked="0"/>
    </xf>
    <xf numFmtId="0" fontId="8" fillId="0" borderId="35" xfId="4" applyFont="1" applyBorder="1" applyAlignment="1" applyProtection="1">
      <alignment horizontal="distributed" vertical="center"/>
      <protection locked="0"/>
    </xf>
    <xf numFmtId="0" fontId="8" fillId="0" borderId="71" xfId="4" applyFont="1" applyBorder="1" applyAlignment="1">
      <alignment horizontal="centerContinuous" vertical="center"/>
    </xf>
    <xf numFmtId="0" fontId="8" fillId="0" borderId="86" xfId="4" applyFont="1" applyBorder="1" applyAlignment="1">
      <alignment horizontal="centerContinuous" vertical="center"/>
    </xf>
    <xf numFmtId="0" fontId="8" fillId="0" borderId="14" xfId="4" applyFont="1" applyBorder="1" applyAlignment="1">
      <alignment vertical="center"/>
    </xf>
    <xf numFmtId="0" fontId="8" fillId="0" borderId="35" xfId="4" applyFont="1" applyBorder="1" applyAlignment="1">
      <alignment vertical="center"/>
    </xf>
    <xf numFmtId="0" fontId="8" fillId="0" borderId="33" xfId="4" applyFont="1" applyBorder="1" applyAlignment="1" applyProtection="1">
      <alignment vertical="center"/>
      <protection locked="0"/>
    </xf>
    <xf numFmtId="0" fontId="8" fillId="0" borderId="35" xfId="4" applyFont="1" applyBorder="1" applyAlignment="1" applyProtection="1">
      <alignment horizontal="center" vertical="center"/>
      <protection locked="0"/>
    </xf>
    <xf numFmtId="0" fontId="8" fillId="0" borderId="14" xfId="4" applyFont="1" applyFill="1" applyBorder="1" applyAlignment="1">
      <alignment horizontal="center" vertical="center"/>
    </xf>
    <xf numFmtId="0" fontId="8" fillId="0" borderId="14" xfId="4" applyFont="1" applyBorder="1" applyAlignment="1" applyProtection="1">
      <alignment horizontal="distributed" vertical="center"/>
      <protection locked="0"/>
    </xf>
    <xf numFmtId="0" fontId="8" fillId="0" borderId="34" xfId="4" applyFont="1" applyBorder="1" applyAlignment="1" applyProtection="1">
      <alignment horizontal="distributed" vertical="center"/>
      <protection locked="0"/>
    </xf>
    <xf numFmtId="0" fontId="8" fillId="0" borderId="33" xfId="4" applyFont="1" applyBorder="1" applyAlignment="1">
      <alignment horizontal="center" vertical="center"/>
    </xf>
    <xf numFmtId="0" fontId="8" fillId="0" borderId="0" xfId="4" applyFont="1" applyBorder="1" applyAlignment="1">
      <alignment horizontal="distributed" vertical="center"/>
    </xf>
    <xf numFmtId="0" fontId="8" fillId="0" borderId="34" xfId="4" applyFont="1" applyBorder="1" applyAlignment="1">
      <alignment horizontal="center" vertical="center"/>
    </xf>
    <xf numFmtId="0" fontId="8" fillId="0" borderId="1" xfId="4" applyFont="1" applyBorder="1" applyAlignment="1">
      <alignment vertical="center"/>
    </xf>
    <xf numFmtId="0" fontId="8" fillId="0" borderId="60" xfId="4" applyFont="1" applyBorder="1" applyAlignment="1">
      <alignment horizontal="distributed" vertical="center"/>
    </xf>
    <xf numFmtId="0" fontId="8" fillId="0" borderId="73" xfId="4" applyFont="1" applyBorder="1" applyAlignment="1" applyProtection="1">
      <alignment horizontal="distributed" vertical="center"/>
      <protection locked="0"/>
    </xf>
    <xf numFmtId="0" fontId="8" fillId="0" borderId="1" xfId="4" applyFont="1" applyBorder="1" applyAlignment="1">
      <alignment horizontal="distributed" vertical="center"/>
    </xf>
    <xf numFmtId="0" fontId="8" fillId="0" borderId="74" xfId="4" applyFont="1" applyBorder="1" applyAlignment="1" applyProtection="1">
      <alignment horizontal="distributed" vertical="center"/>
      <protection locked="0"/>
    </xf>
    <xf numFmtId="3" fontId="8" fillId="3" borderId="13" xfId="4" applyNumberFormat="1" applyFont="1" applyFill="1" applyBorder="1" applyAlignment="1">
      <alignment vertical="center"/>
    </xf>
    <xf numFmtId="3" fontId="8" fillId="3" borderId="35" xfId="4" applyNumberFormat="1" applyFont="1" applyFill="1" applyBorder="1" applyAlignment="1">
      <alignment vertical="center"/>
    </xf>
    <xf numFmtId="3" fontId="8" fillId="3" borderId="12" xfId="4" applyNumberFormat="1" applyFont="1" applyFill="1" applyBorder="1" applyAlignment="1">
      <alignment vertical="center"/>
    </xf>
    <xf numFmtId="3" fontId="8" fillId="3" borderId="37" xfId="4" applyNumberFormat="1" applyFont="1" applyFill="1" applyBorder="1" applyAlignment="1">
      <alignment vertical="center"/>
    </xf>
    <xf numFmtId="3" fontId="8" fillId="3" borderId="87" xfId="4" applyNumberFormat="1" applyFont="1" applyFill="1" applyBorder="1" applyAlignment="1">
      <alignment vertical="center"/>
    </xf>
    <xf numFmtId="3" fontId="8" fillId="3" borderId="71" xfId="4" applyNumberFormat="1" applyFont="1" applyFill="1" applyBorder="1" applyAlignment="1">
      <alignment vertical="center"/>
    </xf>
    <xf numFmtId="0" fontId="8" fillId="3" borderId="27" xfId="4" applyFont="1" applyFill="1" applyBorder="1" applyAlignment="1" applyProtection="1">
      <alignment vertical="center"/>
      <protection locked="0"/>
    </xf>
    <xf numFmtId="0" fontId="8" fillId="0" borderId="33" xfId="4" applyFont="1" applyBorder="1" applyAlignment="1">
      <alignment vertical="center"/>
    </xf>
    <xf numFmtId="0" fontId="8" fillId="0" borderId="33" xfId="4" applyFont="1" applyBorder="1" applyAlignment="1">
      <alignment horizontal="centerContinuous" vertical="center"/>
    </xf>
    <xf numFmtId="0" fontId="8" fillId="0" borderId="11" xfId="4" applyFont="1" applyBorder="1" applyAlignment="1" applyProtection="1">
      <alignment horizontal="distributed" vertical="center"/>
      <protection locked="0"/>
    </xf>
    <xf numFmtId="0" fontId="8" fillId="0" borderId="13" xfId="4" applyFont="1" applyBorder="1" applyAlignment="1">
      <alignment horizontal="centerContinuous" vertical="center"/>
    </xf>
    <xf numFmtId="0" fontId="8" fillId="0" borderId="0" xfId="4" applyFont="1"/>
    <xf numFmtId="0" fontId="8" fillId="0" borderId="11" xfId="4" applyFont="1" applyBorder="1" applyAlignment="1" applyProtection="1">
      <alignment horizontal="center" vertical="center"/>
      <protection locked="0"/>
    </xf>
    <xf numFmtId="0" fontId="8" fillId="0" borderId="12" xfId="4" applyFont="1" applyBorder="1" applyAlignment="1">
      <alignment horizontal="distributed" vertical="center"/>
    </xf>
    <xf numFmtId="0" fontId="8" fillId="0" borderId="82" xfId="4" applyFont="1" applyBorder="1" applyAlignment="1">
      <alignment horizontal="distributed" vertical="center"/>
    </xf>
    <xf numFmtId="0" fontId="8" fillId="0" borderId="13" xfId="4" applyFont="1" applyBorder="1" applyAlignment="1">
      <alignment horizontal="distributed" vertical="center"/>
    </xf>
    <xf numFmtId="0" fontId="8" fillId="0" borderId="14" xfId="4" applyFont="1" applyBorder="1" applyAlignment="1">
      <alignment horizontal="center" vertical="center"/>
    </xf>
    <xf numFmtId="0" fontId="8" fillId="0" borderId="0" xfId="4" applyFont="1" applyBorder="1" applyAlignment="1" applyProtection="1">
      <alignment horizontal="distributed" vertical="center"/>
      <protection locked="0"/>
    </xf>
    <xf numFmtId="0" fontId="8" fillId="0" borderId="35" xfId="4" applyFont="1" applyBorder="1" applyAlignment="1">
      <alignment horizontal="center" vertical="center"/>
    </xf>
    <xf numFmtId="0" fontId="8" fillId="0" borderId="14" xfId="4" applyFont="1" applyBorder="1" applyAlignment="1" applyProtection="1">
      <alignment horizontal="center" vertical="center"/>
      <protection locked="0"/>
    </xf>
    <xf numFmtId="0" fontId="8" fillId="0" borderId="34" xfId="4" applyFont="1" applyBorder="1" applyAlignment="1" applyProtection="1">
      <alignment horizontal="center" vertical="center"/>
      <protection locked="0"/>
    </xf>
    <xf numFmtId="0" fontId="8" fillId="0" borderId="78" xfId="4" applyFont="1" applyBorder="1" applyAlignment="1" applyProtection="1">
      <alignment horizontal="distributed" vertical="center"/>
      <protection locked="0"/>
    </xf>
    <xf numFmtId="0" fontId="8" fillId="0" borderId="60" xfId="4" applyFont="1" applyBorder="1" applyAlignment="1" applyProtection="1">
      <alignment horizontal="center" vertical="center"/>
      <protection locked="0"/>
    </xf>
    <xf numFmtId="0" fontId="8" fillId="0" borderId="74" xfId="4" applyFont="1" applyBorder="1" applyAlignment="1" applyProtection="1">
      <alignment horizontal="center" vertical="center"/>
      <protection locked="0"/>
    </xf>
    <xf numFmtId="3" fontId="8" fillId="3" borderId="13" xfId="4" applyNumberFormat="1" applyFont="1" applyFill="1" applyBorder="1" applyAlignment="1">
      <alignment horizontal="right" vertical="center"/>
    </xf>
    <xf numFmtId="3" fontId="8" fillId="3" borderId="35" xfId="4" applyNumberFormat="1" applyFont="1" applyFill="1" applyBorder="1" applyAlignment="1">
      <alignment horizontal="right" vertical="center"/>
    </xf>
    <xf numFmtId="3" fontId="8" fillId="3" borderId="96" xfId="4" applyNumberFormat="1" applyFont="1" applyFill="1" applyBorder="1" applyAlignment="1">
      <alignment horizontal="right" vertical="center"/>
    </xf>
    <xf numFmtId="182" fontId="8" fillId="3" borderId="35" xfId="4" applyNumberFormat="1" applyFont="1" applyFill="1" applyBorder="1" applyAlignment="1">
      <alignment horizontal="right" vertical="center"/>
    </xf>
    <xf numFmtId="182" fontId="8" fillId="3" borderId="91" xfId="4" applyNumberFormat="1" applyFont="1" applyFill="1" applyBorder="1" applyAlignment="1">
      <alignment horizontal="right" vertical="center"/>
    </xf>
    <xf numFmtId="182" fontId="8" fillId="3" borderId="37" xfId="4" applyNumberFormat="1" applyFont="1" applyFill="1" applyBorder="1" applyAlignment="1">
      <alignment horizontal="right" vertical="center"/>
    </xf>
    <xf numFmtId="3" fontId="8" fillId="3" borderId="87" xfId="4" applyNumberFormat="1" applyFont="1" applyFill="1" applyBorder="1" applyAlignment="1">
      <alignment horizontal="right" vertical="center"/>
    </xf>
    <xf numFmtId="3" fontId="8" fillId="3" borderId="72" xfId="4" applyNumberFormat="1" applyFont="1" applyFill="1" applyBorder="1" applyAlignment="1">
      <alignment horizontal="right" vertical="center"/>
    </xf>
    <xf numFmtId="182" fontId="8" fillId="3" borderId="72" xfId="4" applyNumberFormat="1" applyFont="1" applyFill="1" applyBorder="1" applyAlignment="1">
      <alignment horizontal="right" vertical="center"/>
    </xf>
    <xf numFmtId="182" fontId="8" fillId="3" borderId="84" xfId="4" applyNumberFormat="1" applyFont="1" applyFill="1" applyBorder="1" applyAlignment="1">
      <alignment horizontal="right" vertical="center"/>
    </xf>
    <xf numFmtId="0" fontId="8" fillId="3" borderId="27" xfId="4" applyFont="1" applyFill="1" applyBorder="1" applyAlignment="1" applyProtection="1">
      <alignment horizontal="right" vertical="center"/>
      <protection locked="0"/>
    </xf>
    <xf numFmtId="0" fontId="8" fillId="3" borderId="28" xfId="4" applyFont="1" applyFill="1" applyBorder="1" applyAlignment="1" applyProtection="1">
      <alignment horizontal="right" vertical="center"/>
      <protection locked="0"/>
    </xf>
    <xf numFmtId="182" fontId="8" fillId="3" borderId="28" xfId="4" applyNumberFormat="1" applyFont="1" applyFill="1" applyBorder="1" applyAlignment="1" applyProtection="1">
      <alignment horizontal="right" vertical="center"/>
      <protection locked="0"/>
    </xf>
    <xf numFmtId="182" fontId="8" fillId="3" borderId="31" xfId="4" applyNumberFormat="1" applyFont="1" applyFill="1" applyBorder="1" applyAlignment="1" applyProtection="1">
      <alignment horizontal="right" vertical="center"/>
      <protection locked="0"/>
    </xf>
    <xf numFmtId="0" fontId="43" fillId="3" borderId="0" xfId="4" applyFont="1" applyFill="1" applyAlignment="1" applyProtection="1">
      <alignment horizontal="left" vertical="center"/>
      <protection locked="0"/>
    </xf>
    <xf numFmtId="0" fontId="43" fillId="0" borderId="0" xfId="4" applyFont="1" applyAlignment="1" applyProtection="1">
      <alignment horizontal="left" vertical="center"/>
      <protection locked="0"/>
    </xf>
    <xf numFmtId="0" fontId="41" fillId="0" borderId="0" xfId="4" applyFont="1" applyAlignment="1" applyProtection="1">
      <alignment vertical="center"/>
      <protection locked="0"/>
    </xf>
    <xf numFmtId="0" fontId="41" fillId="0" borderId="0" xfId="4" applyFont="1" applyAlignment="1">
      <alignment vertical="center"/>
    </xf>
    <xf numFmtId="0" fontId="41" fillId="3" borderId="0" xfId="4" applyFont="1" applyFill="1" applyAlignment="1" applyProtection="1">
      <alignment vertical="center"/>
      <protection locked="0"/>
    </xf>
    <xf numFmtId="0" fontId="8" fillId="0" borderId="13" xfId="4" applyFont="1" applyBorder="1" applyAlignment="1">
      <alignment vertical="center"/>
    </xf>
    <xf numFmtId="0" fontId="8" fillId="0" borderId="82" xfId="4" applyFont="1" applyBorder="1" applyAlignment="1">
      <alignment vertical="center"/>
    </xf>
    <xf numFmtId="0" fontId="8" fillId="0" borderId="20" xfId="4" applyFont="1" applyBorder="1" applyAlignment="1">
      <alignment vertical="center"/>
    </xf>
    <xf numFmtId="0" fontId="8" fillId="0" borderId="11" xfId="4" applyFont="1" applyBorder="1" applyAlignment="1">
      <alignment horizontal="center" vertical="center"/>
    </xf>
    <xf numFmtId="0" fontId="8" fillId="0" borderId="11" xfId="4" applyFont="1" applyFill="1" applyBorder="1" applyAlignment="1" applyProtection="1">
      <alignment horizontal="center" vertical="center"/>
      <protection locked="0"/>
    </xf>
    <xf numFmtId="0" fontId="8" fillId="0" borderId="11" xfId="4" applyFont="1" applyBorder="1" applyAlignment="1">
      <alignment vertical="center"/>
    </xf>
    <xf numFmtId="0" fontId="8" fillId="0" borderId="34" xfId="4" applyFont="1" applyBorder="1" applyAlignment="1" applyProtection="1">
      <alignment vertical="center"/>
      <protection locked="0"/>
    </xf>
    <xf numFmtId="0" fontId="8" fillId="0" borderId="11" xfId="4" applyFont="1" applyBorder="1" applyAlignment="1" applyProtection="1">
      <alignment horizontal="right" vertical="center"/>
      <protection locked="0"/>
    </xf>
    <xf numFmtId="0" fontId="8" fillId="0" borderId="33" xfId="4" applyFont="1" applyBorder="1" applyAlignment="1" applyProtection="1">
      <alignment horizontal="right" vertical="center"/>
      <protection locked="0"/>
    </xf>
    <xf numFmtId="0" fontId="8" fillId="0" borderId="33" xfId="4" applyFont="1" applyFill="1" applyBorder="1" applyAlignment="1">
      <alignment horizontal="center" vertical="center"/>
    </xf>
    <xf numFmtId="0" fontId="8" fillId="0" borderId="11" xfId="4" applyFont="1" applyFill="1" applyBorder="1" applyAlignment="1">
      <alignment horizontal="center" vertical="center"/>
    </xf>
    <xf numFmtId="0" fontId="8" fillId="0" borderId="78" xfId="4" applyFont="1" applyBorder="1" applyAlignment="1">
      <alignment vertical="center"/>
    </xf>
    <xf numFmtId="0" fontId="8" fillId="0" borderId="73" xfId="4" applyFont="1" applyBorder="1" applyAlignment="1">
      <alignment vertical="center"/>
    </xf>
    <xf numFmtId="0" fontId="8" fillId="0" borderId="73" xfId="4" applyFont="1" applyFill="1" applyBorder="1" applyAlignment="1" applyProtection="1">
      <alignment horizontal="right" vertical="center"/>
      <protection locked="0"/>
    </xf>
    <xf numFmtId="0" fontId="8" fillId="0" borderId="78" xfId="4" applyFont="1" applyFill="1" applyBorder="1" applyAlignment="1" applyProtection="1">
      <alignment horizontal="right" vertical="center"/>
      <protection locked="0"/>
    </xf>
    <xf numFmtId="0" fontId="8" fillId="0" borderId="73" xfId="4" applyFont="1" applyBorder="1" applyAlignment="1" applyProtection="1">
      <alignment vertical="center"/>
      <protection locked="0"/>
    </xf>
    <xf numFmtId="0" fontId="8" fillId="0" borderId="74" xfId="4" applyFont="1" applyBorder="1" applyAlignment="1" applyProtection="1">
      <alignment vertical="center"/>
      <protection locked="0"/>
    </xf>
    <xf numFmtId="0" fontId="8" fillId="3" borderId="79" xfId="4" applyFont="1" applyFill="1" applyBorder="1" applyAlignment="1" applyProtection="1">
      <alignment horizontal="distributed" vertical="center" shrinkToFit="1"/>
      <protection locked="0"/>
    </xf>
    <xf numFmtId="0" fontId="8" fillId="3" borderId="87" xfId="4" applyFont="1" applyFill="1" applyBorder="1" applyAlignment="1">
      <alignment vertical="center" shrinkToFit="1"/>
    </xf>
    <xf numFmtId="0" fontId="8" fillId="3" borderId="72" xfId="4" applyFont="1" applyFill="1" applyBorder="1" applyAlignment="1">
      <alignment vertical="center" shrinkToFit="1"/>
    </xf>
    <xf numFmtId="0" fontId="8" fillId="3" borderId="71" xfId="4" applyFont="1" applyFill="1" applyBorder="1" applyAlignment="1">
      <alignment vertical="center" shrinkToFit="1"/>
    </xf>
    <xf numFmtId="0" fontId="8" fillId="3" borderId="84" xfId="4" applyFont="1" applyFill="1" applyBorder="1" applyAlignment="1">
      <alignment vertical="center" shrinkToFit="1"/>
    </xf>
    <xf numFmtId="0" fontId="8" fillId="3" borderId="88" xfId="4" applyFont="1" applyFill="1" applyBorder="1" applyAlignment="1" applyProtection="1">
      <alignment horizontal="center" vertical="center" shrinkToFit="1"/>
      <protection locked="0"/>
    </xf>
    <xf numFmtId="0" fontId="8" fillId="3" borderId="27" xfId="4" applyFont="1" applyFill="1" applyBorder="1" applyAlignment="1" applyProtection="1">
      <alignment vertical="center" shrinkToFit="1"/>
      <protection locked="0"/>
    </xf>
    <xf numFmtId="0" fontId="8" fillId="3" borderId="28" xfId="4" applyFont="1" applyFill="1" applyBorder="1" applyAlignment="1" applyProtection="1">
      <alignment horizontal="center" vertical="center" shrinkToFit="1"/>
      <protection locked="0"/>
    </xf>
    <xf numFmtId="0" fontId="8" fillId="3" borderId="31" xfId="4" applyFont="1" applyFill="1" applyBorder="1" applyAlignment="1" applyProtection="1">
      <alignment vertical="center" shrinkToFit="1"/>
      <protection locked="0"/>
    </xf>
    <xf numFmtId="0" fontId="8" fillId="0" borderId="18" xfId="4" applyFont="1" applyBorder="1" applyAlignment="1">
      <alignment vertical="center"/>
    </xf>
    <xf numFmtId="0" fontId="8" fillId="0" borderId="14" xfId="4" applyFont="1" applyBorder="1" applyAlignment="1" applyProtection="1">
      <alignment vertical="center"/>
      <protection locked="0"/>
    </xf>
    <xf numFmtId="0" fontId="8" fillId="0" borderId="15" xfId="4" applyFont="1" applyBorder="1" applyAlignment="1">
      <alignment vertical="center"/>
    </xf>
    <xf numFmtId="0" fontId="8" fillId="0" borderId="12" xfId="4" applyFont="1" applyBorder="1" applyAlignment="1" applyProtection="1">
      <alignment horizontal="left" vertical="center"/>
      <protection locked="0"/>
    </xf>
    <xf numFmtId="0" fontId="8" fillId="0" borderId="82" xfId="4" applyFont="1" applyBorder="1" applyAlignment="1" applyProtection="1">
      <alignment horizontal="left" vertical="center"/>
      <protection locked="0"/>
    </xf>
    <xf numFmtId="0" fontId="8" fillId="0" borderId="35" xfId="4" applyFont="1" applyBorder="1" applyAlignment="1" applyProtection="1">
      <alignment horizontal="left" vertical="center"/>
      <protection locked="0"/>
    </xf>
    <xf numFmtId="0" fontId="8" fillId="0" borderId="12" xfId="4" applyFont="1" applyBorder="1" applyAlignment="1">
      <alignment vertical="center"/>
    </xf>
    <xf numFmtId="0" fontId="8" fillId="0" borderId="37" xfId="4" applyFont="1" applyBorder="1" applyAlignment="1">
      <alignment vertical="center"/>
    </xf>
    <xf numFmtId="0" fontId="8" fillId="0" borderId="33" xfId="4" applyFont="1" applyBorder="1" applyAlignment="1"/>
    <xf numFmtId="0" fontId="8" fillId="0" borderId="60" xfId="4" applyFont="1" applyBorder="1" applyAlignment="1">
      <alignment vertical="center"/>
    </xf>
    <xf numFmtId="0" fontId="8" fillId="0" borderId="73" xfId="4" applyFont="1" applyBorder="1" applyAlignment="1" applyProtection="1">
      <alignment horizontal="center" vertical="center"/>
      <protection locked="0"/>
    </xf>
    <xf numFmtId="0" fontId="8" fillId="0" borderId="73" xfId="4" applyFont="1" applyBorder="1" applyAlignment="1">
      <alignment horizontal="center" vertical="center"/>
    </xf>
    <xf numFmtId="0" fontId="8" fillId="3" borderId="85" xfId="4" applyFont="1" applyFill="1" applyBorder="1" applyAlignment="1">
      <alignment vertical="center" shrinkToFit="1"/>
    </xf>
    <xf numFmtId="3" fontId="8" fillId="3" borderId="67" xfId="4" applyNumberFormat="1" applyFont="1" applyFill="1" applyBorder="1" applyAlignment="1">
      <alignment vertical="center" shrinkToFit="1"/>
    </xf>
    <xf numFmtId="0" fontId="8" fillId="3" borderId="69" xfId="4" applyFont="1" applyFill="1" applyBorder="1" applyAlignment="1">
      <alignment vertical="center" shrinkToFit="1"/>
    </xf>
    <xf numFmtId="3" fontId="8" fillId="3" borderId="72" xfId="4" applyNumberFormat="1" applyFont="1" applyFill="1" applyBorder="1" applyAlignment="1">
      <alignment vertical="center" shrinkToFit="1"/>
    </xf>
    <xf numFmtId="0" fontId="8" fillId="0" borderId="87" xfId="4" applyFont="1" applyBorder="1" applyAlignment="1">
      <alignment horizontal="center" vertical="center"/>
    </xf>
    <xf numFmtId="0" fontId="8" fillId="0" borderId="0" xfId="4" applyFont="1" applyBorder="1" applyAlignment="1" applyProtection="1">
      <alignment horizontal="center" vertical="center"/>
      <protection locked="0"/>
    </xf>
    <xf numFmtId="0" fontId="8" fillId="0" borderId="78" xfId="4" applyFont="1" applyBorder="1" applyAlignment="1">
      <alignment horizontal="center" vertical="center"/>
    </xf>
    <xf numFmtId="3" fontId="8" fillId="3" borderId="85" xfId="4" applyNumberFormat="1" applyFont="1" applyFill="1" applyBorder="1" applyAlignment="1">
      <alignment vertical="center" shrinkToFit="1"/>
    </xf>
    <xf numFmtId="195" fontId="8" fillId="3" borderId="71" xfId="4" applyNumberFormat="1" applyFont="1" applyFill="1" applyBorder="1" applyAlignment="1">
      <alignment vertical="center" shrinkToFit="1"/>
    </xf>
    <xf numFmtId="3" fontId="8" fillId="3" borderId="71" xfId="4" applyNumberFormat="1" applyFont="1" applyFill="1" applyBorder="1" applyAlignment="1">
      <alignment vertical="center" shrinkToFit="1"/>
    </xf>
    <xf numFmtId="0" fontId="8" fillId="3" borderId="71" xfId="4" applyFont="1" applyFill="1" applyBorder="1" applyAlignment="1">
      <alignment horizontal="right" vertical="center" shrinkToFit="1"/>
    </xf>
    <xf numFmtId="182" fontId="8" fillId="3" borderId="71" xfId="4" applyNumberFormat="1" applyFont="1" applyFill="1" applyBorder="1" applyAlignment="1">
      <alignment horizontal="right" vertical="center" shrinkToFit="1"/>
    </xf>
    <xf numFmtId="182" fontId="8" fillId="3" borderId="69" xfId="4" applyNumberFormat="1" applyFont="1" applyFill="1" applyBorder="1" applyAlignment="1">
      <alignment horizontal="right" vertical="center" shrinkToFit="1"/>
    </xf>
    <xf numFmtId="3" fontId="8" fillId="3" borderId="87" xfId="4" applyNumberFormat="1" applyFont="1" applyFill="1" applyBorder="1" applyAlignment="1">
      <alignment vertical="center" shrinkToFit="1"/>
    </xf>
    <xf numFmtId="195" fontId="8" fillId="3" borderId="72" xfId="4" applyNumberFormat="1" applyFont="1" applyFill="1" applyBorder="1" applyAlignment="1">
      <alignment vertical="center" shrinkToFit="1"/>
    </xf>
    <xf numFmtId="0" fontId="8" fillId="3" borderId="72" xfId="4" applyFont="1" applyFill="1" applyBorder="1" applyAlignment="1">
      <alignment horizontal="right" vertical="center" shrinkToFit="1"/>
    </xf>
    <xf numFmtId="182" fontId="8" fillId="3" borderId="84" xfId="4" applyNumberFormat="1" applyFont="1" applyFill="1" applyBorder="1" applyAlignment="1">
      <alignment horizontal="right" vertical="center" shrinkToFit="1"/>
    </xf>
    <xf numFmtId="3" fontId="8" fillId="3" borderId="27" xfId="4" applyNumberFormat="1" applyFont="1" applyFill="1" applyBorder="1" applyAlignment="1" applyProtection="1">
      <alignment vertical="center" shrinkToFit="1"/>
      <protection locked="0"/>
    </xf>
    <xf numFmtId="3" fontId="8" fillId="3" borderId="28" xfId="4" applyNumberFormat="1" applyFont="1" applyFill="1" applyBorder="1" applyAlignment="1" applyProtection="1">
      <alignment vertical="center" shrinkToFit="1"/>
      <protection locked="0"/>
    </xf>
    <xf numFmtId="3" fontId="8" fillId="3" borderId="28" xfId="4" applyNumberFormat="1" applyFont="1" applyFill="1" applyBorder="1" applyAlignment="1" applyProtection="1">
      <alignment horizontal="right" vertical="center" shrinkToFit="1"/>
      <protection locked="0"/>
    </xf>
    <xf numFmtId="182" fontId="8" fillId="3" borderId="29" xfId="4" applyNumberFormat="1" applyFont="1" applyFill="1" applyBorder="1" applyAlignment="1">
      <alignment horizontal="right" vertical="center" shrinkToFit="1"/>
    </xf>
    <xf numFmtId="182" fontId="8" fillId="3" borderId="31" xfId="4" applyNumberFormat="1" applyFont="1" applyFill="1" applyBorder="1" applyAlignment="1">
      <alignment horizontal="right" vertical="center" shrinkToFit="1"/>
    </xf>
    <xf numFmtId="0" fontId="17" fillId="0" borderId="0" xfId="4" applyFont="1" applyAlignment="1" applyProtection="1">
      <alignment horizontal="left" vertical="center"/>
      <protection locked="0"/>
    </xf>
    <xf numFmtId="0" fontId="33" fillId="0" borderId="0" xfId="4" applyFont="1" applyAlignment="1">
      <alignment horizontal="left" vertical="center"/>
    </xf>
    <xf numFmtId="0" fontId="33" fillId="0" borderId="0" xfId="4" applyFont="1" applyAlignment="1">
      <alignment vertical="center"/>
    </xf>
    <xf numFmtId="0" fontId="6" fillId="0" borderId="0" xfId="4" applyFont="1" applyAlignment="1" applyProtection="1">
      <alignment horizontal="left" vertical="center"/>
      <protection locked="0"/>
    </xf>
    <xf numFmtId="0" fontId="6" fillId="0" borderId="0" xfId="4" applyFont="1" applyAlignment="1">
      <alignment vertical="center"/>
    </xf>
    <xf numFmtId="0" fontId="8" fillId="0" borderId="18" xfId="4" applyFont="1" applyFill="1" applyBorder="1" applyAlignment="1" applyProtection="1">
      <alignment horizontal="center" vertical="center"/>
      <protection locked="0"/>
    </xf>
    <xf numFmtId="0" fontId="8" fillId="0" borderId="17" xfId="4" applyFont="1" applyFill="1" applyBorder="1" applyAlignment="1" applyProtection="1">
      <alignment vertical="center"/>
      <protection locked="0"/>
    </xf>
    <xf numFmtId="0" fontId="8" fillId="0" borderId="35" xfId="4" applyFont="1" applyBorder="1" applyAlignment="1" applyProtection="1">
      <alignment vertical="center"/>
      <protection locked="0"/>
    </xf>
    <xf numFmtId="0" fontId="8" fillId="0" borderId="33" xfId="4" applyFont="1" applyFill="1" applyBorder="1" applyAlignment="1">
      <alignment vertical="center"/>
    </xf>
    <xf numFmtId="0" fontId="8" fillId="0" borderId="37" xfId="4" applyFont="1" applyBorder="1" applyAlignment="1">
      <alignment horizontal="center" vertical="center"/>
    </xf>
    <xf numFmtId="0" fontId="8" fillId="3" borderId="77" xfId="4" applyFont="1" applyFill="1" applyBorder="1" applyAlignment="1" applyProtection="1">
      <alignment vertical="center"/>
    </xf>
    <xf numFmtId="0" fontId="8" fillId="0" borderId="78" xfId="4" applyFont="1" applyFill="1" applyBorder="1" applyAlignment="1" applyProtection="1">
      <alignment horizontal="center" vertical="center"/>
      <protection locked="0"/>
    </xf>
    <xf numFmtId="0" fontId="8" fillId="3" borderId="38" xfId="4" applyFont="1" applyFill="1" applyBorder="1" applyAlignment="1">
      <alignment vertical="center" shrinkToFit="1"/>
    </xf>
    <xf numFmtId="0" fontId="8" fillId="3" borderId="41" xfId="4" applyFont="1" applyFill="1" applyBorder="1" applyAlignment="1">
      <alignment vertical="center" shrinkToFit="1"/>
    </xf>
    <xf numFmtId="0" fontId="8" fillId="3" borderId="11" xfId="4" applyFont="1" applyFill="1" applyBorder="1" applyAlignment="1">
      <alignment vertical="center" shrinkToFit="1"/>
    </xf>
    <xf numFmtId="0" fontId="8" fillId="3" borderId="33" xfId="4" applyFont="1" applyFill="1" applyBorder="1" applyAlignment="1">
      <alignment vertical="center" shrinkToFit="1"/>
    </xf>
    <xf numFmtId="0" fontId="8" fillId="3" borderId="15" xfId="4" applyFont="1" applyFill="1" applyBorder="1" applyAlignment="1">
      <alignment vertical="center" shrinkToFit="1"/>
    </xf>
    <xf numFmtId="3" fontId="8" fillId="3" borderId="35" xfId="4" applyNumberFormat="1" applyFont="1" applyFill="1" applyBorder="1" applyAlignment="1">
      <alignment vertical="center" shrinkToFit="1"/>
    </xf>
    <xf numFmtId="0" fontId="8" fillId="3" borderId="35" xfId="4" applyFont="1" applyFill="1" applyBorder="1" applyAlignment="1">
      <alignment horizontal="right" vertical="center" shrinkToFit="1"/>
    </xf>
    <xf numFmtId="0" fontId="8" fillId="3" borderId="35" xfId="4" applyFont="1" applyFill="1" applyBorder="1" applyAlignment="1">
      <alignment vertical="center" shrinkToFit="1"/>
    </xf>
    <xf numFmtId="3" fontId="8" fillId="3" borderId="11" xfId="4" applyNumberFormat="1" applyFont="1" applyFill="1" applyBorder="1" applyAlignment="1">
      <alignment vertical="center" shrinkToFit="1"/>
    </xf>
    <xf numFmtId="3" fontId="8" fillId="3" borderId="33" xfId="4" applyNumberFormat="1" applyFont="1" applyFill="1" applyBorder="1" applyAlignment="1">
      <alignment vertical="center" shrinkToFit="1"/>
    </xf>
    <xf numFmtId="3" fontId="8" fillId="3" borderId="34" xfId="4" applyNumberFormat="1" applyFont="1" applyFill="1" applyBorder="1" applyAlignment="1">
      <alignment vertical="center" shrinkToFit="1"/>
    </xf>
    <xf numFmtId="0" fontId="8" fillId="3" borderId="79" xfId="4" applyFont="1" applyFill="1" applyBorder="1" applyAlignment="1">
      <alignment horizontal="distributed" vertical="center"/>
    </xf>
    <xf numFmtId="3" fontId="8" fillId="3" borderId="84" xfId="4" applyNumberFormat="1" applyFont="1" applyFill="1" applyBorder="1" applyAlignment="1">
      <alignment vertical="center" shrinkToFit="1"/>
    </xf>
    <xf numFmtId="0" fontId="8" fillId="3" borderId="81" xfId="4" applyFont="1" applyFill="1" applyBorder="1" applyAlignment="1">
      <alignment horizontal="distributed" vertical="center"/>
    </xf>
    <xf numFmtId="0" fontId="8" fillId="3" borderId="13" xfId="4" applyFont="1" applyFill="1" applyBorder="1" applyAlignment="1">
      <alignment vertical="center" shrinkToFit="1"/>
    </xf>
    <xf numFmtId="0" fontId="8" fillId="3" borderId="37" xfId="4" applyFont="1" applyFill="1" applyBorder="1" applyAlignment="1">
      <alignment vertical="center" shrinkToFit="1"/>
    </xf>
    <xf numFmtId="0" fontId="8" fillId="3" borderId="34" xfId="4" applyFont="1" applyFill="1" applyBorder="1" applyAlignment="1">
      <alignment vertical="center" shrinkToFit="1"/>
    </xf>
    <xf numFmtId="0" fontId="8" fillId="3" borderId="88" xfId="4" applyFont="1" applyFill="1" applyBorder="1" applyAlignment="1" applyProtection="1">
      <alignment horizontal="center" vertical="center"/>
      <protection locked="0"/>
    </xf>
    <xf numFmtId="0" fontId="44" fillId="3" borderId="44" xfId="4" applyFont="1" applyFill="1" applyBorder="1" applyAlignment="1">
      <alignment vertical="center"/>
    </xf>
    <xf numFmtId="0" fontId="44" fillId="3" borderId="27" xfId="4" applyFont="1" applyFill="1" applyBorder="1" applyAlignment="1">
      <alignment vertical="center"/>
    </xf>
    <xf numFmtId="0" fontId="8" fillId="0" borderId="12" xfId="4" applyFont="1" applyBorder="1" applyAlignment="1">
      <alignment horizontal="center" vertical="center"/>
    </xf>
    <xf numFmtId="0" fontId="8" fillId="0" borderId="86" xfId="4" applyFont="1" applyBorder="1" applyAlignment="1">
      <alignment horizontal="center" vertical="center"/>
    </xf>
    <xf numFmtId="0" fontId="8" fillId="0" borderId="60" xfId="4" applyFont="1" applyBorder="1" applyAlignment="1">
      <alignment horizontal="center" vertical="center"/>
    </xf>
    <xf numFmtId="0" fontId="8" fillId="3" borderId="75" xfId="4" applyFont="1" applyFill="1" applyBorder="1" applyAlignment="1" applyProtection="1">
      <alignment horizontal="distributed" vertical="center" shrinkToFit="1"/>
      <protection locked="0"/>
    </xf>
    <xf numFmtId="0" fontId="8" fillId="3" borderId="3" xfId="4" applyFont="1" applyFill="1" applyBorder="1" applyAlignment="1">
      <alignment vertical="center" shrinkToFit="1"/>
    </xf>
    <xf numFmtId="0" fontId="8" fillId="3" borderId="96" xfId="4" applyFont="1" applyFill="1" applyBorder="1" applyAlignment="1">
      <alignment vertical="center" shrinkToFit="1"/>
    </xf>
    <xf numFmtId="0" fontId="8" fillId="3" borderId="91" xfId="4" applyFont="1" applyFill="1" applyBorder="1" applyAlignment="1">
      <alignment vertical="center" shrinkToFit="1"/>
    </xf>
    <xf numFmtId="0" fontId="8" fillId="3" borderId="86" xfId="4" applyFont="1" applyFill="1" applyBorder="1" applyAlignment="1">
      <alignment vertical="center" shrinkToFit="1"/>
    </xf>
    <xf numFmtId="0" fontId="8" fillId="3" borderId="79" xfId="4" applyFont="1" applyFill="1" applyBorder="1" applyAlignment="1">
      <alignment horizontal="distributed" vertical="center" shrinkToFit="1"/>
    </xf>
    <xf numFmtId="0" fontId="8" fillId="3" borderId="81" xfId="4" applyFont="1" applyFill="1" applyBorder="1" applyAlignment="1">
      <alignment horizontal="distributed" vertical="center" shrinkToFit="1"/>
    </xf>
    <xf numFmtId="0" fontId="8" fillId="3" borderId="76" xfId="4" applyFont="1" applyFill="1" applyBorder="1" applyAlignment="1">
      <alignment horizontal="distributed" vertical="center" shrinkToFit="1"/>
    </xf>
    <xf numFmtId="0" fontId="8" fillId="0" borderId="13" xfId="4" applyFont="1" applyBorder="1" applyAlignment="1">
      <alignment horizontal="center" vertical="center"/>
    </xf>
    <xf numFmtId="0" fontId="8" fillId="0" borderId="78" xfId="4" applyFont="1" applyBorder="1" applyAlignment="1" applyProtection="1">
      <alignment vertical="center"/>
      <protection locked="0"/>
    </xf>
    <xf numFmtId="0" fontId="8" fillId="3" borderId="76" xfId="4" applyFont="1" applyFill="1" applyBorder="1" applyAlignment="1" applyProtection="1">
      <alignment horizontal="distributed" vertical="center" shrinkToFit="1"/>
      <protection locked="0"/>
    </xf>
    <xf numFmtId="195" fontId="8" fillId="3" borderId="96" xfId="4" applyNumberFormat="1" applyFont="1" applyFill="1" applyBorder="1" applyAlignment="1">
      <alignment vertical="center" shrinkToFit="1"/>
    </xf>
    <xf numFmtId="195" fontId="8" fillId="3" borderId="35" xfId="4" applyNumberFormat="1" applyFont="1" applyFill="1" applyBorder="1" applyAlignment="1">
      <alignment vertical="center" shrinkToFit="1"/>
    </xf>
    <xf numFmtId="182" fontId="8" fillId="3" borderId="35" xfId="4" applyNumberFormat="1" applyFont="1" applyFill="1" applyBorder="1" applyAlignment="1">
      <alignment vertical="center" shrinkToFit="1"/>
    </xf>
    <xf numFmtId="182" fontId="8" fillId="3" borderId="37" xfId="4" applyNumberFormat="1" applyFont="1" applyFill="1" applyBorder="1" applyAlignment="1">
      <alignment vertical="center" shrinkToFit="1"/>
    </xf>
    <xf numFmtId="182" fontId="8" fillId="3" borderId="72" xfId="4" applyNumberFormat="1" applyFont="1" applyFill="1" applyBorder="1" applyAlignment="1">
      <alignment vertical="center" shrinkToFit="1"/>
    </xf>
    <xf numFmtId="182" fontId="8" fillId="3" borderId="84" xfId="4" applyNumberFormat="1" applyFont="1" applyFill="1" applyBorder="1" applyAlignment="1">
      <alignment vertical="center" shrinkToFit="1"/>
    </xf>
    <xf numFmtId="182" fontId="8" fillId="3" borderId="72" xfId="4" applyNumberFormat="1" applyFont="1" applyFill="1" applyBorder="1" applyAlignment="1">
      <alignment horizontal="right" vertical="center" shrinkToFit="1"/>
    </xf>
    <xf numFmtId="195" fontId="8" fillId="3" borderId="33" xfId="4" applyNumberFormat="1" applyFont="1" applyFill="1" applyBorder="1" applyAlignment="1">
      <alignment vertical="center" shrinkToFit="1"/>
    </xf>
    <xf numFmtId="182" fontId="8" fillId="3" borderId="33" xfId="4" applyNumberFormat="1" applyFont="1" applyFill="1" applyBorder="1" applyAlignment="1">
      <alignment vertical="center" shrinkToFit="1"/>
    </xf>
    <xf numFmtId="182" fontId="8" fillId="3" borderId="0" xfId="4" applyNumberFormat="1" applyFont="1" applyFill="1" applyBorder="1" applyAlignment="1">
      <alignment vertical="center" shrinkToFit="1"/>
    </xf>
    <xf numFmtId="182" fontId="8" fillId="3" borderId="34" xfId="4" applyNumberFormat="1" applyFont="1" applyFill="1" applyBorder="1" applyAlignment="1">
      <alignment vertical="center" shrinkToFit="1"/>
    </xf>
    <xf numFmtId="182" fontId="8" fillId="3" borderId="28" xfId="4" applyNumberFormat="1" applyFont="1" applyFill="1" applyBorder="1" applyAlignment="1">
      <alignment vertical="center" shrinkToFit="1"/>
    </xf>
    <xf numFmtId="182" fontId="8" fillId="3" borderId="44" xfId="4" applyNumberFormat="1" applyFont="1" applyFill="1" applyBorder="1" applyAlignment="1">
      <alignment vertical="center" shrinkToFit="1"/>
    </xf>
    <xf numFmtId="182" fontId="8" fillId="3" borderId="31" xfId="4" applyNumberFormat="1" applyFont="1" applyFill="1" applyBorder="1" applyAlignment="1">
      <alignment vertical="center" shrinkToFit="1"/>
    </xf>
    <xf numFmtId="0" fontId="43" fillId="0" borderId="0" xfId="4" applyFont="1" applyFill="1" applyAlignment="1" applyProtection="1">
      <alignment horizontal="left" vertical="center"/>
      <protection locked="0"/>
    </xf>
    <xf numFmtId="0" fontId="41" fillId="0" borderId="0" xfId="4" applyFont="1" applyFill="1" applyAlignment="1" applyProtection="1">
      <alignment horizontal="left" vertical="center"/>
      <protection locked="0"/>
    </xf>
    <xf numFmtId="0" fontId="41" fillId="0" borderId="0" xfId="4" applyFont="1" applyFill="1" applyAlignment="1">
      <alignment horizontal="left" vertical="center"/>
    </xf>
    <xf numFmtId="0" fontId="41" fillId="0" borderId="0" xfId="4" applyFont="1" applyFill="1" applyAlignment="1">
      <alignment vertical="center"/>
    </xf>
    <xf numFmtId="0" fontId="8" fillId="3" borderId="0" xfId="4" applyFont="1" applyFill="1" applyAlignment="1" applyProtection="1">
      <alignment horizontal="left" vertical="center"/>
      <protection locked="0"/>
    </xf>
    <xf numFmtId="0" fontId="8" fillId="0" borderId="0" xfId="4" applyFont="1" applyFill="1" applyAlignment="1" applyProtection="1">
      <alignment horizontal="left" vertical="center"/>
      <protection locked="0"/>
    </xf>
    <xf numFmtId="0" fontId="8" fillId="0" borderId="0" xfId="4" applyFont="1" applyFill="1" applyAlignment="1" applyProtection="1">
      <alignment vertical="center"/>
      <protection locked="0"/>
    </xf>
    <xf numFmtId="0" fontId="8" fillId="0" borderId="0" xfId="4" applyFont="1" applyFill="1" applyAlignment="1">
      <alignment vertical="center"/>
    </xf>
    <xf numFmtId="0" fontId="8" fillId="0" borderId="13" xfId="4" applyFont="1" applyFill="1" applyBorder="1" applyAlignment="1">
      <alignment vertical="center"/>
    </xf>
    <xf numFmtId="0" fontId="8" fillId="0" borderId="35" xfId="4" applyFont="1" applyFill="1" applyBorder="1" applyAlignment="1">
      <alignment vertical="center"/>
    </xf>
    <xf numFmtId="0" fontId="8" fillId="0" borderId="82" xfId="4" applyFont="1" applyFill="1" applyBorder="1" applyAlignment="1">
      <alignment vertical="center"/>
    </xf>
    <xf numFmtId="0" fontId="8" fillId="0" borderId="94" xfId="4" applyFont="1" applyFill="1" applyBorder="1" applyAlignment="1">
      <alignment vertical="center"/>
    </xf>
    <xf numFmtId="0" fontId="8" fillId="0" borderId="11" xfId="4" applyFont="1" applyFill="1" applyBorder="1" applyAlignment="1">
      <alignment vertical="center"/>
    </xf>
    <xf numFmtId="0" fontId="8" fillId="0" borderId="35" xfId="4" applyFont="1" applyFill="1" applyBorder="1" applyAlignment="1" applyProtection="1">
      <alignment horizontal="center" vertical="center"/>
      <protection locked="0"/>
    </xf>
    <xf numFmtId="0" fontId="8" fillId="0" borderId="37" xfId="4" applyFont="1" applyFill="1" applyBorder="1" applyAlignment="1" applyProtection="1">
      <alignment horizontal="center" vertical="center"/>
      <protection locked="0"/>
    </xf>
    <xf numFmtId="0" fontId="8" fillId="0" borderId="34" xfId="4" applyFont="1" applyFill="1" applyBorder="1" applyAlignment="1" applyProtection="1">
      <alignment horizontal="center" vertical="center"/>
      <protection locked="0"/>
    </xf>
    <xf numFmtId="0" fontId="8" fillId="0" borderId="34" xfId="4" applyFont="1" applyFill="1" applyBorder="1" applyAlignment="1">
      <alignment vertical="center"/>
    </xf>
    <xf numFmtId="0" fontId="8" fillId="0" borderId="74" xfId="4" applyFont="1" applyFill="1" applyBorder="1" applyAlignment="1" applyProtection="1">
      <alignment horizontal="right" vertical="center"/>
      <protection locked="0"/>
    </xf>
    <xf numFmtId="0" fontId="8" fillId="3" borderId="97" xfId="4" applyFont="1" applyFill="1" applyBorder="1" applyAlignment="1" applyProtection="1">
      <alignment horizontal="distributed" vertical="center" shrinkToFit="1"/>
      <protection locked="0"/>
    </xf>
    <xf numFmtId="3" fontId="8" fillId="0" borderId="8" xfId="4" applyNumberFormat="1" applyFont="1" applyFill="1" applyBorder="1" applyAlignment="1">
      <alignment vertical="center" shrinkToFit="1"/>
    </xf>
    <xf numFmtId="3" fontId="8" fillId="0" borderId="67" xfId="4" applyNumberFormat="1" applyFont="1" applyFill="1" applyBorder="1" applyAlignment="1">
      <alignment vertical="center" shrinkToFit="1"/>
    </xf>
    <xf numFmtId="0" fontId="8" fillId="3" borderId="67" xfId="4" applyFont="1" applyFill="1" applyBorder="1" applyAlignment="1" applyProtection="1">
      <alignment vertical="center" shrinkToFit="1"/>
      <protection locked="0"/>
    </xf>
    <xf numFmtId="0" fontId="8" fillId="3" borderId="67" xfId="4" applyFont="1" applyFill="1" applyBorder="1" applyAlignment="1">
      <alignment vertical="center" shrinkToFit="1"/>
    </xf>
    <xf numFmtId="3" fontId="8" fillId="0" borderId="87" xfId="4" applyNumberFormat="1" applyFont="1" applyFill="1" applyBorder="1" applyAlignment="1">
      <alignment vertical="center" shrinkToFit="1"/>
    </xf>
    <xf numFmtId="3" fontId="8" fillId="0" borderId="72" xfId="4" applyNumberFormat="1" applyFont="1" applyFill="1" applyBorder="1" applyAlignment="1">
      <alignment vertical="center" shrinkToFit="1"/>
    </xf>
    <xf numFmtId="0" fontId="8" fillId="3" borderId="72" xfId="4" applyFont="1" applyFill="1" applyBorder="1" applyAlignment="1" applyProtection="1">
      <alignment vertical="center" shrinkToFit="1"/>
      <protection locked="0"/>
    </xf>
    <xf numFmtId="37" fontId="8" fillId="0" borderId="27" xfId="4" applyNumberFormat="1" applyFont="1" applyFill="1" applyBorder="1" applyAlignment="1" applyProtection="1">
      <alignment vertical="center" shrinkToFit="1"/>
      <protection locked="0"/>
    </xf>
    <xf numFmtId="37" fontId="8" fillId="0" borderId="28" xfId="4" applyNumberFormat="1" applyFont="1" applyFill="1" applyBorder="1" applyAlignment="1" applyProtection="1">
      <alignment vertical="center" shrinkToFit="1"/>
      <protection locked="0"/>
    </xf>
    <xf numFmtId="37" fontId="8" fillId="0" borderId="28" xfId="4" applyNumberFormat="1" applyFont="1" applyFill="1" applyBorder="1" applyAlignment="1" applyProtection="1">
      <alignment horizontal="right" vertical="center" shrinkToFit="1"/>
      <protection locked="0"/>
    </xf>
    <xf numFmtId="37" fontId="8" fillId="3" borderId="28" xfId="4" applyNumberFormat="1" applyFont="1" applyFill="1" applyBorder="1" applyAlignment="1" applyProtection="1">
      <alignment horizontal="right" vertical="center" shrinkToFit="1"/>
      <protection locked="0"/>
    </xf>
    <xf numFmtId="37" fontId="8" fillId="3" borderId="28" xfId="4" applyNumberFormat="1" applyFont="1" applyFill="1" applyBorder="1" applyAlignment="1" applyProtection="1">
      <alignment vertical="center" shrinkToFit="1"/>
      <protection locked="0"/>
    </xf>
    <xf numFmtId="37" fontId="8" fillId="3" borderId="31" xfId="4" applyNumberFormat="1" applyFont="1" applyFill="1" applyBorder="1" applyAlignment="1" applyProtection="1">
      <alignment vertical="center" shrinkToFit="1"/>
      <protection locked="0"/>
    </xf>
    <xf numFmtId="0" fontId="8" fillId="3" borderId="0" xfId="4" applyFont="1" applyFill="1" applyBorder="1" applyAlignment="1" applyProtection="1">
      <alignment vertical="center"/>
      <protection locked="0"/>
    </xf>
    <xf numFmtId="37" fontId="8" fillId="0" borderId="0" xfId="4" applyNumberFormat="1" applyFont="1" applyFill="1" applyBorder="1" applyAlignment="1" applyProtection="1">
      <alignment vertical="center"/>
      <protection locked="0"/>
    </xf>
    <xf numFmtId="0" fontId="8" fillId="0" borderId="0" xfId="4" applyFont="1" applyFill="1" applyBorder="1" applyAlignment="1" applyProtection="1">
      <alignment vertical="center"/>
      <protection locked="0"/>
    </xf>
    <xf numFmtId="0" fontId="8" fillId="0" borderId="12" xfId="4" applyFont="1" applyFill="1" applyBorder="1" applyAlignment="1" applyProtection="1">
      <alignment horizontal="center" vertical="center"/>
      <protection locked="0"/>
    </xf>
    <xf numFmtId="0" fontId="8" fillId="0" borderId="87" xfId="4" applyFont="1" applyFill="1" applyBorder="1" applyAlignment="1">
      <alignment horizontal="center" vertical="center"/>
    </xf>
    <xf numFmtId="0" fontId="8" fillId="0" borderId="13" xfId="4" applyFont="1" applyFill="1" applyBorder="1" applyAlignment="1">
      <alignment horizontal="center" vertical="center"/>
    </xf>
    <xf numFmtId="0" fontId="8" fillId="0" borderId="34" xfId="4" applyFont="1" applyFill="1" applyBorder="1" applyAlignment="1">
      <alignment horizontal="center" vertical="center"/>
    </xf>
    <xf numFmtId="0" fontId="8" fillId="0" borderId="33" xfId="4" applyFont="1" applyFill="1" applyBorder="1" applyAlignment="1" applyProtection="1">
      <alignment vertical="center"/>
      <protection locked="0"/>
    </xf>
    <xf numFmtId="0" fontId="8" fillId="0" borderId="78" xfId="4" applyFont="1" applyFill="1" applyBorder="1" applyAlignment="1">
      <alignment vertical="center"/>
    </xf>
    <xf numFmtId="0" fontId="8" fillId="0" borderId="60" xfId="4" applyFont="1" applyFill="1" applyBorder="1" applyAlignment="1">
      <alignment vertical="center"/>
    </xf>
    <xf numFmtId="0" fontId="8" fillId="0" borderId="73" xfId="4" applyFont="1" applyFill="1" applyBorder="1" applyAlignment="1">
      <alignment vertical="center"/>
    </xf>
    <xf numFmtId="0" fontId="8" fillId="0" borderId="73" xfId="4" applyFont="1" applyFill="1" applyBorder="1" applyAlignment="1" applyProtection="1">
      <alignment vertical="center"/>
      <protection locked="0"/>
    </xf>
    <xf numFmtId="0" fontId="8" fillId="0" borderId="1" xfId="4" applyFont="1" applyFill="1" applyBorder="1" applyAlignment="1">
      <alignment vertical="center"/>
    </xf>
    <xf numFmtId="0" fontId="8" fillId="0" borderId="74" xfId="4" applyFont="1" applyFill="1" applyBorder="1" applyAlignment="1" applyProtection="1">
      <alignment vertical="center"/>
      <protection locked="0"/>
    </xf>
    <xf numFmtId="0" fontId="8" fillId="3" borderId="8" xfId="4" applyFont="1" applyFill="1" applyBorder="1" applyAlignment="1">
      <alignment vertical="center" shrinkToFit="1"/>
    </xf>
    <xf numFmtId="37" fontId="8" fillId="3" borderId="27" xfId="4" applyNumberFormat="1" applyFont="1" applyFill="1" applyBorder="1" applyAlignment="1" applyProtection="1">
      <alignment vertical="center" shrinkToFit="1"/>
      <protection locked="0"/>
    </xf>
    <xf numFmtId="0" fontId="8" fillId="0" borderId="37" xfId="4" applyFont="1" applyFill="1" applyBorder="1" applyAlignment="1">
      <alignment horizontal="center" vertical="center"/>
    </xf>
    <xf numFmtId="0" fontId="8" fillId="0" borderId="35" xfId="4" applyFont="1" applyFill="1" applyBorder="1" applyAlignment="1">
      <alignment horizontal="center" vertical="center"/>
    </xf>
    <xf numFmtId="0" fontId="8" fillId="0" borderId="34" xfId="4" applyFont="1" applyFill="1" applyBorder="1" applyAlignment="1">
      <alignment horizontal="center"/>
    </xf>
    <xf numFmtId="0" fontId="8" fillId="0" borderId="0" xfId="4" applyFont="1" applyFill="1" applyBorder="1" applyAlignment="1">
      <alignment horizontal="center" vertical="center"/>
    </xf>
    <xf numFmtId="0" fontId="8" fillId="0" borderId="12" xfId="4" applyFont="1" applyFill="1" applyBorder="1" applyAlignment="1">
      <alignment horizontal="center" vertical="center"/>
    </xf>
    <xf numFmtId="0" fontId="8" fillId="0" borderId="82" xfId="4" applyFont="1" applyFill="1" applyBorder="1" applyAlignment="1">
      <alignment horizontal="center" vertical="center"/>
    </xf>
    <xf numFmtId="0" fontId="8" fillId="0" borderId="0" xfId="4" applyFont="1" applyFill="1" applyBorder="1" applyAlignment="1" applyProtection="1">
      <alignment horizontal="center" vertical="center"/>
      <protection locked="0"/>
    </xf>
    <xf numFmtId="0" fontId="8" fillId="0" borderId="74" xfId="4" applyFont="1" applyFill="1" applyBorder="1" applyAlignment="1">
      <alignment vertical="center"/>
    </xf>
    <xf numFmtId="3" fontId="8" fillId="3" borderId="8" xfId="4" applyNumberFormat="1" applyFont="1" applyFill="1" applyBorder="1" applyAlignment="1">
      <alignment vertical="center" shrinkToFit="1"/>
    </xf>
    <xf numFmtId="3" fontId="8" fillId="3" borderId="69" xfId="4" applyNumberFormat="1" applyFont="1" applyFill="1" applyBorder="1" applyAlignment="1">
      <alignment vertical="center" shrinkToFit="1"/>
    </xf>
    <xf numFmtId="0" fontId="8" fillId="0" borderId="35" xfId="4" applyFont="1" applyFill="1" applyBorder="1" applyAlignment="1" applyProtection="1">
      <alignment vertical="center"/>
      <protection locked="0"/>
    </xf>
    <xf numFmtId="0" fontId="8" fillId="0" borderId="11" xfId="4" applyFont="1" applyFill="1" applyBorder="1" applyAlignment="1" applyProtection="1">
      <alignment vertical="center"/>
      <protection locked="0"/>
    </xf>
    <xf numFmtId="0" fontId="8" fillId="0" borderId="78" xfId="4" applyFont="1" applyFill="1" applyBorder="1" applyAlignment="1" applyProtection="1">
      <alignment vertical="center"/>
      <protection locked="0"/>
    </xf>
    <xf numFmtId="0" fontId="8" fillId="0" borderId="60" xfId="4" applyFont="1" applyFill="1" applyBorder="1" applyAlignment="1" applyProtection="1">
      <alignment vertical="center"/>
      <protection locked="0"/>
    </xf>
    <xf numFmtId="37" fontId="8" fillId="3" borderId="67" xfId="4" applyNumberFormat="1" applyFont="1" applyFill="1" applyBorder="1" applyAlignment="1" applyProtection="1">
      <alignment vertical="center" shrinkToFit="1"/>
    </xf>
    <xf numFmtId="183" fontId="8" fillId="3" borderId="67" xfId="4" applyNumberFormat="1" applyFont="1" applyFill="1" applyBorder="1" applyAlignment="1">
      <alignment horizontal="right" vertical="center" shrinkToFit="1"/>
    </xf>
    <xf numFmtId="182" fontId="8" fillId="3" borderId="69" xfId="4" applyNumberFormat="1" applyFont="1" applyFill="1" applyBorder="1" applyAlignment="1" applyProtection="1">
      <alignment horizontal="right" vertical="center" shrinkToFit="1"/>
    </xf>
    <xf numFmtId="37" fontId="8" fillId="3" borderId="72" xfId="4" applyNumberFormat="1" applyFont="1" applyFill="1" applyBorder="1" applyAlignment="1" applyProtection="1">
      <alignment vertical="center" shrinkToFit="1"/>
    </xf>
    <xf numFmtId="183" fontId="8" fillId="3" borderId="72" xfId="4" applyNumberFormat="1" applyFont="1" applyFill="1" applyBorder="1" applyAlignment="1">
      <alignment horizontal="right" vertical="center" shrinkToFit="1"/>
    </xf>
    <xf numFmtId="183" fontId="8" fillId="3" borderId="84" xfId="4" applyNumberFormat="1" applyFont="1" applyFill="1" applyBorder="1" applyAlignment="1">
      <alignment horizontal="right" vertical="center" shrinkToFit="1"/>
    </xf>
    <xf numFmtId="183" fontId="8" fillId="3" borderId="28" xfId="4" applyNumberFormat="1" applyFont="1" applyFill="1" applyBorder="1" applyAlignment="1">
      <alignment horizontal="right" vertical="center" shrinkToFit="1"/>
    </xf>
    <xf numFmtId="182" fontId="8" fillId="3" borderId="31" xfId="4" applyNumberFormat="1" applyFont="1" applyFill="1" applyBorder="1" applyAlignment="1" applyProtection="1">
      <alignment horizontal="right" vertical="center" shrinkToFit="1"/>
      <protection locked="0"/>
    </xf>
    <xf numFmtId="0" fontId="33" fillId="0" borderId="0" xfId="4" applyFont="1" applyFill="1" applyAlignment="1">
      <alignment vertical="center"/>
    </xf>
    <xf numFmtId="0" fontId="8" fillId="0" borderId="0" xfId="4" applyFont="1" applyAlignment="1" applyProtection="1">
      <alignment horizontal="left" vertical="center"/>
      <protection locked="0"/>
    </xf>
    <xf numFmtId="0" fontId="8" fillId="0" borderId="75" xfId="4" applyFont="1" applyFill="1" applyBorder="1" applyAlignment="1" applyProtection="1">
      <alignment vertical="center"/>
      <protection locked="0"/>
    </xf>
    <xf numFmtId="0" fontId="8" fillId="0" borderId="10" xfId="4" applyFont="1" applyBorder="1" applyAlignment="1">
      <alignment vertical="center"/>
    </xf>
    <xf numFmtId="0" fontId="8" fillId="0" borderId="76" xfId="4" applyFont="1" applyFill="1" applyBorder="1" applyAlignment="1">
      <alignment vertical="center"/>
    </xf>
    <xf numFmtId="0" fontId="8" fillId="0" borderId="35" xfId="4" applyFont="1" applyBorder="1" applyAlignment="1">
      <alignment horizontal="distributed" vertical="center"/>
    </xf>
    <xf numFmtId="0" fontId="8" fillId="0" borderId="35" xfId="4" applyFont="1" applyFill="1" applyBorder="1" applyAlignment="1">
      <alignment horizontal="distributed" vertical="center"/>
    </xf>
    <xf numFmtId="0" fontId="8" fillId="0" borderId="11" xfId="4" applyFont="1" applyBorder="1" applyAlignment="1">
      <alignment horizontal="distributed" vertical="center"/>
    </xf>
    <xf numFmtId="0" fontId="8" fillId="0" borderId="10" xfId="4" applyFont="1" applyBorder="1" applyAlignment="1" applyProtection="1">
      <alignment vertical="center"/>
      <protection locked="0"/>
    </xf>
    <xf numFmtId="0" fontId="8" fillId="0" borderId="33" xfId="4" applyFont="1" applyFill="1" applyBorder="1" applyAlignment="1" applyProtection="1">
      <alignment horizontal="distributed" vertical="center"/>
      <protection locked="0"/>
    </xf>
    <xf numFmtId="0" fontId="8" fillId="0" borderId="11" xfId="4" applyFont="1" applyFill="1" applyBorder="1" applyAlignment="1" applyProtection="1">
      <alignment horizontal="distributed" vertical="center"/>
      <protection locked="0"/>
    </xf>
    <xf numFmtId="0" fontId="8" fillId="0" borderId="12" xfId="4" applyFont="1" applyBorder="1" applyAlignment="1" applyProtection="1">
      <alignment vertical="center"/>
      <protection locked="0"/>
    </xf>
    <xf numFmtId="0" fontId="8" fillId="0" borderId="13" xfId="4" applyFont="1" applyBorder="1" applyAlignment="1" applyProtection="1">
      <alignment vertical="center"/>
      <protection locked="0"/>
    </xf>
    <xf numFmtId="0" fontId="8" fillId="0" borderId="37" xfId="4" applyFont="1" applyBorder="1" applyAlignment="1" applyProtection="1">
      <alignment horizontal="distributed" vertical="center"/>
      <protection locked="0"/>
    </xf>
    <xf numFmtId="0" fontId="8" fillId="0" borderId="10" xfId="4" applyFont="1" applyBorder="1" applyAlignment="1" applyProtection="1">
      <alignment horizontal="distributed" vertical="center"/>
      <protection locked="0"/>
    </xf>
    <xf numFmtId="0" fontId="8" fillId="0" borderId="11" xfId="4" applyFont="1" applyFill="1" applyBorder="1" applyAlignment="1">
      <alignment horizontal="distributed" vertical="center"/>
    </xf>
    <xf numFmtId="0" fontId="8" fillId="0" borderId="10" xfId="4" applyFont="1" applyBorder="1" applyAlignment="1">
      <alignment horizontal="center" vertical="center"/>
    </xf>
    <xf numFmtId="0" fontId="8" fillId="0" borderId="77" xfId="4" applyFont="1" applyFill="1" applyBorder="1" applyAlignment="1" applyProtection="1">
      <alignment vertical="center"/>
      <protection locked="0"/>
    </xf>
    <xf numFmtId="0" fontId="8" fillId="0" borderId="78" xfId="4" applyFont="1" applyBorder="1" applyAlignment="1">
      <alignment horizontal="distributed" vertical="center"/>
    </xf>
    <xf numFmtId="0" fontId="8" fillId="0" borderId="73" xfId="4" applyFont="1" applyBorder="1" applyAlignment="1" applyProtection="1">
      <alignment horizontal="right" vertical="center"/>
      <protection locked="0"/>
    </xf>
    <xf numFmtId="0" fontId="8" fillId="0" borderId="73" xfId="4" applyFont="1" applyBorder="1" applyAlignment="1">
      <alignment horizontal="right" vertical="center"/>
    </xf>
    <xf numFmtId="0" fontId="8" fillId="0" borderId="75" xfId="4" applyFont="1" applyFill="1" applyBorder="1" applyAlignment="1" applyProtection="1">
      <alignment horizontal="distributed" vertical="center"/>
      <protection locked="0"/>
    </xf>
    <xf numFmtId="0" fontId="8" fillId="0" borderId="87" xfId="4" applyFont="1" applyFill="1" applyBorder="1" applyAlignment="1" applyProtection="1">
      <alignment horizontal="center" vertical="center"/>
      <protection locked="0"/>
    </xf>
    <xf numFmtId="0" fontId="8" fillId="0" borderId="67" xfId="4" applyFont="1" applyFill="1" applyBorder="1" applyAlignment="1" applyProtection="1">
      <alignment vertical="center"/>
      <protection locked="0"/>
    </xf>
    <xf numFmtId="0" fontId="8" fillId="0" borderId="8" xfId="4" applyFont="1" applyFill="1" applyBorder="1" applyAlignment="1" applyProtection="1">
      <alignment vertical="center"/>
      <protection locked="0"/>
    </xf>
    <xf numFmtId="0" fontId="8" fillId="0" borderId="96" xfId="4" applyFont="1" applyFill="1" applyBorder="1" applyAlignment="1" applyProtection="1">
      <alignment vertical="center"/>
      <protection locked="0"/>
    </xf>
    <xf numFmtId="0" fontId="8" fillId="0" borderId="91" xfId="4" applyFont="1" applyFill="1" applyBorder="1" applyAlignment="1" applyProtection="1">
      <alignment vertical="center"/>
      <protection locked="0"/>
    </xf>
    <xf numFmtId="0" fontId="8" fillId="0" borderId="10" xfId="4" applyFont="1" applyFill="1" applyBorder="1" applyAlignment="1" applyProtection="1">
      <alignment vertical="center"/>
      <protection locked="0"/>
    </xf>
    <xf numFmtId="0" fontId="8" fillId="0" borderId="76" xfId="4" applyFont="1" applyFill="1" applyBorder="1" applyAlignment="1" applyProtection="1">
      <alignment horizontal="distributed" vertical="center"/>
      <protection locked="0"/>
    </xf>
    <xf numFmtId="0" fontId="8" fillId="0" borderId="72" xfId="4" applyFont="1" applyFill="1" applyBorder="1" applyAlignment="1" applyProtection="1">
      <alignment vertical="center"/>
      <protection locked="0"/>
    </xf>
    <xf numFmtId="0" fontId="8" fillId="0" borderId="72" xfId="4" applyFont="1" applyFill="1" applyBorder="1" applyAlignment="1" applyProtection="1">
      <alignment horizontal="center" vertical="center"/>
      <protection locked="0"/>
    </xf>
    <xf numFmtId="0" fontId="8" fillId="0" borderId="87" xfId="4" applyFont="1" applyFill="1" applyBorder="1" applyAlignment="1" applyProtection="1">
      <alignment vertical="center"/>
      <protection locked="0"/>
    </xf>
    <xf numFmtId="0" fontId="8" fillId="0" borderId="34" xfId="4" applyFont="1" applyFill="1" applyBorder="1" applyAlignment="1" applyProtection="1">
      <alignment vertical="center"/>
      <protection locked="0"/>
    </xf>
    <xf numFmtId="0" fontId="8" fillId="0" borderId="76" xfId="4" applyFont="1" applyFill="1" applyBorder="1" applyAlignment="1">
      <alignment horizontal="distributed" vertical="center"/>
    </xf>
    <xf numFmtId="0" fontId="8" fillId="0" borderId="38" xfId="4" applyFont="1" applyFill="1" applyBorder="1" applyAlignment="1" applyProtection="1">
      <alignment horizontal="center" vertical="center"/>
      <protection locked="0"/>
    </xf>
    <xf numFmtId="0" fontId="8" fillId="0" borderId="10" xfId="4" applyFont="1" applyFill="1" applyBorder="1" applyAlignment="1">
      <alignment vertical="center"/>
    </xf>
    <xf numFmtId="0" fontId="8" fillId="0" borderId="80" xfId="4" applyFont="1" applyFill="1" applyBorder="1" applyAlignment="1">
      <alignment horizontal="distributed" vertical="center"/>
    </xf>
    <xf numFmtId="0" fontId="8" fillId="0" borderId="72" xfId="4" applyFont="1" applyFill="1" applyBorder="1" applyAlignment="1" applyProtection="1">
      <alignment horizontal="right" vertical="center"/>
      <protection locked="0"/>
    </xf>
    <xf numFmtId="0" fontId="8" fillId="0" borderId="37" xfId="4" applyFont="1" applyFill="1" applyBorder="1" applyAlignment="1" applyProtection="1">
      <alignment vertical="center"/>
      <protection locked="0"/>
    </xf>
    <xf numFmtId="0" fontId="8" fillId="0" borderId="38" xfId="4" applyFont="1" applyFill="1" applyBorder="1" applyAlignment="1" applyProtection="1">
      <alignment vertical="center"/>
      <protection locked="0"/>
    </xf>
    <xf numFmtId="0" fontId="8" fillId="0" borderId="41" xfId="4" applyFont="1" applyFill="1" applyBorder="1" applyAlignment="1" applyProtection="1">
      <alignment vertical="center"/>
      <protection locked="0"/>
    </xf>
    <xf numFmtId="0" fontId="8" fillId="0" borderId="81" xfId="4" applyFont="1" applyFill="1" applyBorder="1" applyAlignment="1">
      <alignment horizontal="distributed" vertical="center"/>
    </xf>
    <xf numFmtId="0" fontId="8" fillId="0" borderId="13" xfId="4" applyFont="1" applyFill="1" applyBorder="1" applyAlignment="1" applyProtection="1">
      <alignment horizontal="center" vertical="center"/>
      <protection locked="0"/>
    </xf>
    <xf numFmtId="0" fontId="8" fillId="0" borderId="13" xfId="4" applyFont="1" applyFill="1" applyBorder="1" applyAlignment="1" applyProtection="1">
      <alignment vertical="center"/>
      <protection locked="0"/>
    </xf>
    <xf numFmtId="0" fontId="8" fillId="0" borderId="79" xfId="4" applyFont="1" applyFill="1" applyBorder="1" applyAlignment="1">
      <alignment horizontal="distributed" vertical="center"/>
    </xf>
    <xf numFmtId="0" fontId="8" fillId="0" borderId="84" xfId="4" applyFont="1" applyFill="1" applyBorder="1" applyAlignment="1" applyProtection="1">
      <alignment vertical="center"/>
      <protection locked="0"/>
    </xf>
    <xf numFmtId="0" fontId="8" fillId="0" borderId="79" xfId="4" applyFont="1" applyFill="1" applyBorder="1" applyAlignment="1" applyProtection="1">
      <alignment horizontal="distributed" vertical="center"/>
      <protection locked="0"/>
    </xf>
    <xf numFmtId="0" fontId="8" fillId="0" borderId="81" xfId="4" applyFont="1" applyFill="1" applyBorder="1" applyAlignment="1" applyProtection="1">
      <alignment horizontal="distributed" vertical="center"/>
      <protection locked="0"/>
    </xf>
    <xf numFmtId="0" fontId="8" fillId="0" borderId="80" xfId="4" applyFont="1" applyFill="1" applyBorder="1" applyAlignment="1" applyProtection="1">
      <alignment horizontal="distributed" vertical="center"/>
      <protection locked="0"/>
    </xf>
    <xf numFmtId="0" fontId="8" fillId="0" borderId="88" xfId="4" applyFont="1" applyFill="1" applyBorder="1" applyAlignment="1" applyProtection="1">
      <alignment horizontal="distributed" vertical="center"/>
      <protection locked="0"/>
    </xf>
    <xf numFmtId="0" fontId="8" fillId="0" borderId="27" xfId="4" applyFont="1" applyFill="1" applyBorder="1" applyAlignment="1">
      <alignment vertical="center"/>
    </xf>
    <xf numFmtId="0" fontId="8" fillId="0" borderId="28" xfId="4" applyFont="1" applyFill="1" applyBorder="1" applyAlignment="1">
      <alignment horizontal="center" vertical="center"/>
    </xf>
    <xf numFmtId="0" fontId="8" fillId="0" borderId="28" xfId="4" applyFont="1" applyFill="1" applyBorder="1" applyAlignment="1">
      <alignment horizontal="right" vertical="center"/>
    </xf>
    <xf numFmtId="0" fontId="8" fillId="0" borderId="28" xfId="4" applyFont="1" applyFill="1" applyBorder="1" applyAlignment="1" applyProtection="1">
      <alignment horizontal="center" vertical="center"/>
      <protection locked="0"/>
    </xf>
    <xf numFmtId="0" fontId="8" fillId="0" borderId="28" xfId="4" applyFont="1" applyFill="1" applyBorder="1" applyAlignment="1" applyProtection="1">
      <alignment vertical="center"/>
      <protection locked="0"/>
    </xf>
    <xf numFmtId="0" fontId="8" fillId="0" borderId="31" xfId="4" applyFont="1" applyFill="1" applyBorder="1" applyAlignment="1" applyProtection="1">
      <alignment vertical="center"/>
      <protection locked="0"/>
    </xf>
    <xf numFmtId="0" fontId="8" fillId="0" borderId="0" xfId="4" applyFont="1" applyBorder="1" applyAlignment="1" applyProtection="1">
      <alignment vertical="center"/>
    </xf>
    <xf numFmtId="0" fontId="8" fillId="0" borderId="0" xfId="4" applyFont="1" applyAlignment="1">
      <alignment horizontal="right" vertical="center"/>
    </xf>
    <xf numFmtId="0" fontId="8" fillId="0" borderId="7" xfId="4" applyFont="1" applyBorder="1" applyAlignment="1">
      <alignment horizontal="center" vertical="center"/>
    </xf>
    <xf numFmtId="0" fontId="8" fillId="0" borderId="34" xfId="4" applyFont="1" applyBorder="1" applyAlignment="1">
      <alignment vertical="center"/>
    </xf>
    <xf numFmtId="0" fontId="8" fillId="0" borderId="13" xfId="4" applyFont="1" applyBorder="1" applyAlignment="1" applyProtection="1">
      <alignment horizontal="left" vertical="center"/>
      <protection locked="0"/>
    </xf>
    <xf numFmtId="0" fontId="8" fillId="0" borderId="82" xfId="4" applyFont="1" applyBorder="1" applyAlignment="1">
      <alignment horizontal="center" vertical="center"/>
    </xf>
    <xf numFmtId="0" fontId="8" fillId="0" borderId="34" xfId="4" applyFont="1" applyBorder="1" applyAlignment="1">
      <alignment horizontal="distributed" vertical="center"/>
    </xf>
    <xf numFmtId="0" fontId="8" fillId="0" borderId="74" xfId="4" applyFont="1" applyBorder="1" applyAlignment="1">
      <alignment horizontal="distributed" vertical="center"/>
    </xf>
    <xf numFmtId="0" fontId="8" fillId="0" borderId="3" xfId="4" applyFont="1" applyFill="1" applyBorder="1" applyAlignment="1" applyProtection="1">
      <alignment vertical="center"/>
      <protection locked="0"/>
    </xf>
    <xf numFmtId="195" fontId="8" fillId="0" borderId="96" xfId="4" applyNumberFormat="1" applyFont="1" applyFill="1" applyBorder="1" applyAlignment="1" applyProtection="1">
      <alignment vertical="center"/>
      <protection locked="0"/>
    </xf>
    <xf numFmtId="3" fontId="8" fillId="0" borderId="96" xfId="4" applyNumberFormat="1" applyFont="1" applyFill="1" applyBorder="1" applyAlignment="1" applyProtection="1">
      <alignment vertical="center"/>
      <protection locked="0"/>
    </xf>
    <xf numFmtId="3" fontId="8" fillId="0" borderId="91" xfId="4" applyNumberFormat="1" applyFont="1" applyFill="1" applyBorder="1" applyAlignment="1" applyProtection="1">
      <alignment vertical="center"/>
      <protection locked="0"/>
    </xf>
    <xf numFmtId="195" fontId="8" fillId="0" borderId="35" xfId="4" applyNumberFormat="1" applyFont="1" applyFill="1" applyBorder="1" applyAlignment="1" applyProtection="1">
      <alignment vertical="center"/>
      <protection locked="0"/>
    </xf>
    <xf numFmtId="3" fontId="8" fillId="0" borderId="35" xfId="4" applyNumberFormat="1" applyFont="1" applyFill="1" applyBorder="1" applyAlignment="1" applyProtection="1">
      <alignment vertical="center"/>
      <protection locked="0"/>
    </xf>
    <xf numFmtId="3" fontId="8" fillId="0" borderId="37" xfId="4" applyNumberFormat="1" applyFont="1" applyFill="1" applyBorder="1" applyAlignment="1" applyProtection="1">
      <alignment vertical="center"/>
      <protection locked="0"/>
    </xf>
    <xf numFmtId="3" fontId="8" fillId="0" borderId="35" xfId="5" applyNumberFormat="1" applyFont="1" applyFill="1" applyBorder="1" applyAlignment="1" applyProtection="1">
      <alignment vertical="center"/>
      <protection locked="0"/>
    </xf>
    <xf numFmtId="195" fontId="8" fillId="0" borderId="72" xfId="4" applyNumberFormat="1" applyFont="1" applyFill="1" applyBorder="1" applyAlignment="1" applyProtection="1">
      <alignment vertical="center"/>
      <protection locked="0"/>
    </xf>
    <xf numFmtId="3" fontId="8" fillId="0" borderId="72" xfId="4" applyNumberFormat="1" applyFont="1" applyFill="1" applyBorder="1" applyAlignment="1" applyProtection="1">
      <alignment vertical="center"/>
      <protection locked="0"/>
    </xf>
    <xf numFmtId="3" fontId="8" fillId="0" borderId="84" xfId="4" applyNumberFormat="1" applyFont="1" applyFill="1" applyBorder="1" applyAlignment="1" applyProtection="1">
      <alignment vertical="center"/>
      <protection locked="0"/>
    </xf>
    <xf numFmtId="0" fontId="8" fillId="0" borderId="27" xfId="4" applyFont="1" applyFill="1" applyBorder="1" applyAlignment="1" applyProtection="1">
      <alignment vertical="center"/>
      <protection locked="0"/>
    </xf>
    <xf numFmtId="0" fontId="8" fillId="0" borderId="11" xfId="4" applyFont="1" applyBorder="1" applyAlignment="1">
      <alignment horizontal="centerContinuous" vertical="center"/>
    </xf>
    <xf numFmtId="0" fontId="8" fillId="0" borderId="75" xfId="4" applyFont="1" applyFill="1" applyBorder="1" applyAlignment="1" applyProtection="1">
      <alignment horizontal="distributed" vertical="center" shrinkToFit="1"/>
      <protection locked="0"/>
    </xf>
    <xf numFmtId="0" fontId="8" fillId="0" borderId="3" xfId="4" applyFont="1" applyFill="1" applyBorder="1" applyAlignment="1" applyProtection="1">
      <alignment vertical="center" shrinkToFit="1"/>
      <protection locked="0"/>
    </xf>
    <xf numFmtId="0" fontId="8" fillId="0" borderId="96" xfId="4" applyFont="1" applyFill="1" applyBorder="1" applyAlignment="1" applyProtection="1">
      <alignment vertical="center" shrinkToFit="1"/>
      <protection locked="0"/>
    </xf>
    <xf numFmtId="3" fontId="8" fillId="0" borderId="96" xfId="4" applyNumberFormat="1" applyFont="1" applyFill="1" applyBorder="1" applyAlignment="1" applyProtection="1">
      <alignment vertical="center" shrinkToFit="1"/>
      <protection locked="0"/>
    </xf>
    <xf numFmtId="195" fontId="8" fillId="0" borderId="96" xfId="4" applyNumberFormat="1" applyFont="1" applyFill="1" applyBorder="1" applyAlignment="1" applyProtection="1">
      <alignment vertical="center" shrinkToFit="1"/>
      <protection locked="0"/>
    </xf>
    <xf numFmtId="182" fontId="8" fillId="0" borderId="96" xfId="4" applyNumberFormat="1" applyFont="1" applyFill="1" applyBorder="1" applyAlignment="1" applyProtection="1">
      <alignment vertical="center" shrinkToFit="1"/>
      <protection locked="0"/>
    </xf>
    <xf numFmtId="182" fontId="8" fillId="0" borderId="96" xfId="4" applyNumberFormat="1" applyFont="1" applyFill="1" applyBorder="1" applyAlignment="1" applyProtection="1">
      <alignment horizontal="right" vertical="center" shrinkToFit="1"/>
      <protection locked="0"/>
    </xf>
    <xf numFmtId="182" fontId="8" fillId="0" borderId="91" xfId="4" applyNumberFormat="1" applyFont="1" applyFill="1" applyBorder="1" applyAlignment="1" applyProtection="1">
      <alignment vertical="center" shrinkToFit="1"/>
      <protection locked="0"/>
    </xf>
    <xf numFmtId="0" fontId="8" fillId="0" borderId="81" xfId="4" applyFont="1" applyFill="1" applyBorder="1" applyAlignment="1" applyProtection="1">
      <alignment horizontal="distributed" vertical="center" shrinkToFit="1"/>
      <protection locked="0"/>
    </xf>
    <xf numFmtId="0" fontId="8" fillId="0" borderId="13" xfId="4" applyFont="1" applyFill="1" applyBorder="1" applyAlignment="1" applyProtection="1">
      <alignment vertical="center" shrinkToFit="1"/>
      <protection locked="0"/>
    </xf>
    <xf numFmtId="0" fontId="8" fillId="0" borderId="35" xfId="4" applyFont="1" applyFill="1" applyBorder="1" applyAlignment="1" applyProtection="1">
      <alignment vertical="center" shrinkToFit="1"/>
      <protection locked="0"/>
    </xf>
    <xf numFmtId="3" fontId="8" fillId="0" borderId="35" xfId="4" applyNumberFormat="1" applyFont="1" applyFill="1" applyBorder="1" applyAlignment="1" applyProtection="1">
      <alignment vertical="center" shrinkToFit="1"/>
      <protection locked="0"/>
    </xf>
    <xf numFmtId="195" fontId="8" fillId="0" borderId="35" xfId="4" applyNumberFormat="1" applyFont="1" applyFill="1" applyBorder="1" applyAlignment="1" applyProtection="1">
      <alignment vertical="center" shrinkToFit="1"/>
      <protection locked="0"/>
    </xf>
    <xf numFmtId="182" fontId="8" fillId="0" borderId="35" xfId="4" applyNumberFormat="1" applyFont="1" applyFill="1" applyBorder="1" applyAlignment="1" applyProtection="1">
      <alignment horizontal="right" vertical="center" shrinkToFit="1"/>
      <protection locked="0"/>
    </xf>
    <xf numFmtId="182" fontId="8" fillId="0" borderId="37" xfId="4" applyNumberFormat="1" applyFont="1" applyFill="1" applyBorder="1" applyAlignment="1" applyProtection="1">
      <alignment horizontal="right" vertical="center" shrinkToFit="1"/>
      <protection locked="0"/>
    </xf>
    <xf numFmtId="0" fontId="8" fillId="0" borderId="81" xfId="4" applyFont="1" applyFill="1" applyBorder="1" applyAlignment="1">
      <alignment horizontal="distributed" vertical="center" shrinkToFit="1"/>
    </xf>
    <xf numFmtId="0" fontId="8" fillId="0" borderId="79" xfId="4" applyFont="1" applyFill="1" applyBorder="1" applyAlignment="1">
      <alignment horizontal="distributed" vertical="center" shrinkToFit="1"/>
    </xf>
    <xf numFmtId="0" fontId="8" fillId="0" borderId="87" xfId="4" applyFont="1" applyFill="1" applyBorder="1" applyAlignment="1" applyProtection="1">
      <alignment vertical="center" shrinkToFit="1"/>
      <protection locked="0"/>
    </xf>
    <xf numFmtId="0" fontId="8" fillId="0" borderId="72" xfId="4" applyFont="1" applyFill="1" applyBorder="1" applyAlignment="1" applyProtection="1">
      <alignment vertical="center" shrinkToFit="1"/>
      <protection locked="0"/>
    </xf>
    <xf numFmtId="3" fontId="8" fillId="0" borderId="72" xfId="4" applyNumberFormat="1" applyFont="1" applyFill="1" applyBorder="1" applyAlignment="1" applyProtection="1">
      <alignment vertical="center" shrinkToFit="1"/>
      <protection locked="0"/>
    </xf>
    <xf numFmtId="195" fontId="8" fillId="0" borderId="72" xfId="4" applyNumberFormat="1" applyFont="1" applyFill="1" applyBorder="1" applyAlignment="1" applyProtection="1">
      <alignment vertical="center" shrinkToFit="1"/>
      <protection locked="0"/>
    </xf>
    <xf numFmtId="182" fontId="8" fillId="0" borderId="72" xfId="4" applyNumberFormat="1" applyFont="1" applyFill="1" applyBorder="1" applyAlignment="1" applyProtection="1">
      <alignment horizontal="right" vertical="center" shrinkToFit="1"/>
      <protection locked="0"/>
    </xf>
    <xf numFmtId="182" fontId="8" fillId="0" borderId="71" xfId="4" applyNumberFormat="1" applyFont="1" applyFill="1" applyBorder="1" applyAlignment="1" applyProtection="1">
      <alignment horizontal="right" vertical="center" shrinkToFit="1"/>
      <protection locked="0"/>
    </xf>
    <xf numFmtId="0" fontId="8" fillId="3" borderId="10" xfId="4" applyFont="1" applyFill="1" applyBorder="1" applyAlignment="1">
      <alignment vertical="center"/>
    </xf>
    <xf numFmtId="0" fontId="8" fillId="0" borderId="88" xfId="4" applyFont="1" applyFill="1" applyBorder="1" applyAlignment="1" applyProtection="1">
      <alignment horizontal="distributed" vertical="center" shrinkToFit="1"/>
      <protection locked="0"/>
    </xf>
    <xf numFmtId="0" fontId="8" fillId="0" borderId="27" xfId="4" applyFont="1" applyFill="1" applyBorder="1" applyAlignment="1" applyProtection="1">
      <alignment vertical="center" shrinkToFit="1"/>
      <protection locked="0"/>
    </xf>
    <xf numFmtId="0" fontId="8" fillId="0" borderId="28" xfId="4" applyFont="1" applyFill="1" applyBorder="1" applyAlignment="1" applyProtection="1">
      <alignment vertical="center" shrinkToFit="1"/>
      <protection locked="0"/>
    </xf>
    <xf numFmtId="3" fontId="8" fillId="0" borderId="28" xfId="4" applyNumberFormat="1" applyFont="1" applyFill="1" applyBorder="1" applyAlignment="1" applyProtection="1">
      <alignment vertical="center" shrinkToFit="1"/>
      <protection locked="0"/>
    </xf>
    <xf numFmtId="195" fontId="8" fillId="0" borderId="28" xfId="4" applyNumberFormat="1" applyFont="1" applyFill="1" applyBorder="1" applyAlignment="1" applyProtection="1">
      <alignment vertical="center" shrinkToFit="1"/>
      <protection locked="0"/>
    </xf>
    <xf numFmtId="182" fontId="8" fillId="0" borderId="28" xfId="4" applyNumberFormat="1" applyFont="1" applyFill="1" applyBorder="1" applyAlignment="1" applyProtection="1">
      <alignment horizontal="right" vertical="center" shrinkToFit="1"/>
      <protection locked="0"/>
    </xf>
    <xf numFmtId="182" fontId="8" fillId="0" borderId="29" xfId="4" applyNumberFormat="1" applyFont="1" applyFill="1" applyBorder="1" applyAlignment="1" applyProtection="1">
      <alignment horizontal="right" vertical="center" shrinkToFit="1"/>
      <protection locked="0"/>
    </xf>
    <xf numFmtId="20" fontId="45" fillId="0" borderId="0" xfId="4" applyNumberFormat="1" applyFont="1" applyAlignment="1" applyProtection="1">
      <alignment vertical="center"/>
      <protection locked="0"/>
    </xf>
    <xf numFmtId="20" fontId="46" fillId="0" borderId="0" xfId="4" applyNumberFormat="1" applyFont="1" applyAlignment="1">
      <alignment vertical="center"/>
    </xf>
    <xf numFmtId="0" fontId="2" fillId="0" borderId="0" xfId="4" applyFont="1" applyAlignment="1" applyProtection="1">
      <alignment horizontal="left" vertical="center"/>
      <protection locked="0"/>
    </xf>
    <xf numFmtId="0" fontId="47" fillId="0" borderId="0" xfId="4" applyFont="1" applyAlignment="1">
      <alignment vertical="center"/>
    </xf>
    <xf numFmtId="0" fontId="47" fillId="0" borderId="0" xfId="4" applyFont="1" applyAlignment="1" applyProtection="1">
      <alignment vertical="center"/>
      <protection locked="0"/>
    </xf>
    <xf numFmtId="0" fontId="42" fillId="0" borderId="0" xfId="4" applyFont="1" applyAlignment="1" applyProtection="1">
      <alignment vertical="center"/>
      <protection locked="0"/>
    </xf>
    <xf numFmtId="0" fontId="42" fillId="0" borderId="0" xfId="4" applyFont="1" applyBorder="1" applyAlignment="1">
      <alignment vertical="center"/>
    </xf>
    <xf numFmtId="0" fontId="42" fillId="0" borderId="1" xfId="4" applyFont="1" applyBorder="1" applyAlignment="1">
      <alignment vertical="center"/>
    </xf>
    <xf numFmtId="0" fontId="42" fillId="0" borderId="75" xfId="4" applyFont="1" applyBorder="1" applyAlignment="1" applyProtection="1">
      <alignment vertical="center"/>
      <protection locked="0"/>
    </xf>
    <xf numFmtId="0" fontId="42" fillId="0" borderId="76" xfId="4" applyFont="1" applyBorder="1" applyAlignment="1">
      <alignment vertical="center"/>
    </xf>
    <xf numFmtId="0" fontId="20" fillId="0" borderId="35" xfId="4" applyFont="1" applyBorder="1" applyAlignment="1">
      <alignment horizontal="center" vertical="center"/>
    </xf>
    <xf numFmtId="0" fontId="20" fillId="0" borderId="12" xfId="4" applyFont="1" applyBorder="1" applyAlignment="1">
      <alignment horizontal="center" vertical="center"/>
    </xf>
    <xf numFmtId="0" fontId="42" fillId="0" borderId="33" xfId="4" applyFont="1" applyBorder="1" applyAlignment="1" applyProtection="1">
      <alignment vertical="center"/>
      <protection locked="0"/>
    </xf>
    <xf numFmtId="0" fontId="20" fillId="0" borderId="0" xfId="4" applyFont="1" applyBorder="1" applyAlignment="1" applyProtection="1">
      <alignment horizontal="center" vertical="center"/>
      <protection locked="0"/>
    </xf>
    <xf numFmtId="0" fontId="20" fillId="0" borderId="35" xfId="4" applyFont="1" applyBorder="1" applyAlignment="1" applyProtection="1">
      <alignment horizontal="center" vertical="center"/>
      <protection locked="0"/>
    </xf>
    <xf numFmtId="0" fontId="20" fillId="0" borderId="0" xfId="4" applyFont="1" applyFill="1" applyBorder="1" applyAlignment="1" applyProtection="1">
      <alignment horizontal="center" vertical="center"/>
      <protection locked="0"/>
    </xf>
    <xf numFmtId="0" fontId="20" fillId="0" borderId="33" xfId="4" applyFont="1" applyFill="1" applyBorder="1" applyAlignment="1" applyProtection="1">
      <alignment horizontal="center" vertical="center"/>
      <protection locked="0"/>
    </xf>
    <xf numFmtId="0" fontId="42" fillId="0" borderId="13" xfId="4" applyFont="1" applyBorder="1" applyAlignment="1" applyProtection="1">
      <alignment horizontal="center" vertical="center"/>
      <protection locked="0"/>
    </xf>
    <xf numFmtId="0" fontId="42" fillId="0" borderId="35" xfId="4" applyFont="1" applyBorder="1" applyAlignment="1">
      <alignment horizontal="center" vertical="center"/>
    </xf>
    <xf numFmtId="0" fontId="42" fillId="0" borderId="35" xfId="4" applyFont="1" applyBorder="1" applyAlignment="1" applyProtection="1">
      <alignment horizontal="center" vertical="center"/>
      <protection locked="0"/>
    </xf>
    <xf numFmtId="0" fontId="42" fillId="0" borderId="0" xfId="4" applyFont="1" applyBorder="1" applyAlignment="1">
      <alignment horizontal="center" vertical="center"/>
    </xf>
    <xf numFmtId="0" fontId="42" fillId="0" borderId="12" xfId="4" applyFont="1" applyBorder="1" applyAlignment="1" applyProtection="1">
      <alignment horizontal="center" vertical="center"/>
      <protection locked="0"/>
    </xf>
    <xf numFmtId="0" fontId="36" fillId="0" borderId="82" xfId="4" applyBorder="1" applyAlignment="1"/>
    <xf numFmtId="0" fontId="36" fillId="0" borderId="94" xfId="4" applyBorder="1" applyAlignment="1"/>
    <xf numFmtId="0" fontId="42" fillId="0" borderId="39" xfId="4" applyFont="1" applyBorder="1" applyAlignment="1">
      <alignment horizontal="center" vertical="center"/>
    </xf>
    <xf numFmtId="0" fontId="42" fillId="0" borderId="82" xfId="4" applyFont="1" applyBorder="1" applyAlignment="1">
      <alignment horizontal="left" vertical="center"/>
    </xf>
    <xf numFmtId="0" fontId="42" fillId="0" borderId="13" xfId="4" applyFont="1" applyBorder="1" applyAlignment="1">
      <alignment horizontal="left" vertical="center"/>
    </xf>
    <xf numFmtId="0" fontId="42" fillId="0" borderId="82" xfId="4" applyFont="1" applyBorder="1" applyAlignment="1" applyProtection="1">
      <alignment vertical="center"/>
      <protection locked="0"/>
    </xf>
    <xf numFmtId="0" fontId="42" fillId="0" borderId="13" xfId="4" applyFont="1" applyBorder="1" applyAlignment="1" applyProtection="1">
      <alignment vertical="center"/>
      <protection locked="0"/>
    </xf>
    <xf numFmtId="178" fontId="42" fillId="0" borderId="35" xfId="4" applyNumberFormat="1" applyFont="1" applyBorder="1" applyAlignment="1">
      <alignment horizontal="center" vertical="center"/>
    </xf>
    <xf numFmtId="178" fontId="42" fillId="0" borderId="37" xfId="4" applyNumberFormat="1" applyFont="1" applyBorder="1" applyAlignment="1">
      <alignment horizontal="center" vertical="center"/>
    </xf>
    <xf numFmtId="0" fontId="20" fillId="0" borderId="33" xfId="4" applyFont="1" applyBorder="1" applyAlignment="1" applyProtection="1">
      <alignment horizontal="center" vertical="center"/>
      <protection locked="0"/>
    </xf>
    <xf numFmtId="0" fontId="20" fillId="0" borderId="33" xfId="4" applyFont="1" applyBorder="1" applyAlignment="1">
      <alignment horizontal="center" vertical="center"/>
    </xf>
    <xf numFmtId="0" fontId="42" fillId="0" borderId="11" xfId="4" applyFont="1" applyBorder="1" applyAlignment="1" applyProtection="1">
      <alignment horizontal="center" vertical="center"/>
      <protection locked="0"/>
    </xf>
    <xf numFmtId="0" fontId="42" fillId="0" borderId="33" xfId="4" applyFont="1" applyBorder="1" applyAlignment="1">
      <alignment horizontal="center" vertical="center"/>
    </xf>
    <xf numFmtId="0" fontId="42" fillId="0" borderId="33" xfId="4" applyFont="1" applyBorder="1" applyAlignment="1" applyProtection="1">
      <alignment horizontal="center" vertical="center"/>
      <protection locked="0"/>
    </xf>
    <xf numFmtId="0" fontId="42" fillId="0" borderId="14" xfId="4" applyFont="1" applyBorder="1" applyAlignment="1">
      <alignment vertical="center"/>
    </xf>
    <xf numFmtId="0" fontId="42" fillId="0" borderId="87" xfId="4" applyFont="1" applyBorder="1" applyAlignment="1">
      <alignment horizontal="center" vertical="center"/>
    </xf>
    <xf numFmtId="0" fontId="42" fillId="0" borderId="37" xfId="4" applyFont="1" applyBorder="1" applyAlignment="1">
      <alignment horizontal="center" vertical="center"/>
    </xf>
    <xf numFmtId="0" fontId="42" fillId="0" borderId="10" xfId="4" applyFont="1" applyBorder="1" applyAlignment="1">
      <alignment vertical="center"/>
    </xf>
    <xf numFmtId="0" fontId="42" fillId="0" borderId="12" xfId="4" applyFont="1" applyBorder="1" applyAlignment="1">
      <alignment horizontal="center" vertical="center"/>
    </xf>
    <xf numFmtId="0" fontId="42" fillId="0" borderId="82" xfId="4" applyFont="1" applyBorder="1" applyAlignment="1">
      <alignment horizontal="center" vertical="center"/>
    </xf>
    <xf numFmtId="0" fontId="42" fillId="0" borderId="0" xfId="4" applyFont="1" applyBorder="1" applyAlignment="1" applyProtection="1">
      <alignment vertical="center"/>
      <protection locked="0"/>
    </xf>
    <xf numFmtId="178" fontId="42" fillId="0" borderId="33" xfId="4" applyNumberFormat="1" applyFont="1" applyBorder="1" applyAlignment="1">
      <alignment horizontal="center" vertical="center"/>
    </xf>
    <xf numFmtId="178" fontId="42" fillId="0" borderId="34" xfId="4" applyNumberFormat="1" applyFont="1" applyBorder="1" applyAlignment="1">
      <alignment horizontal="center" vertical="center"/>
    </xf>
    <xf numFmtId="0" fontId="20" fillId="0" borderId="0" xfId="4" applyFont="1" applyFill="1" applyBorder="1" applyAlignment="1" applyProtection="1">
      <alignment horizontal="left" vertical="center"/>
      <protection locked="0"/>
    </xf>
    <xf numFmtId="0" fontId="20" fillId="0" borderId="33" xfId="4" applyFont="1" applyFill="1" applyBorder="1" applyAlignment="1" applyProtection="1">
      <alignment horizontal="left" vertical="center"/>
      <protection locked="0"/>
    </xf>
    <xf numFmtId="0" fontId="42" fillId="0" borderId="11" xfId="4" applyFont="1" applyBorder="1" applyAlignment="1">
      <alignment horizontal="center" vertical="center"/>
    </xf>
    <xf numFmtId="0" fontId="42" fillId="0" borderId="14" xfId="4" applyFont="1" applyBorder="1" applyAlignment="1" applyProtection="1">
      <alignment vertical="center"/>
      <protection locked="0"/>
    </xf>
    <xf numFmtId="0" fontId="42" fillId="0" borderId="0" xfId="4" applyFont="1" applyBorder="1" applyAlignment="1" applyProtection="1">
      <alignment horizontal="center" vertical="center"/>
      <protection locked="0"/>
    </xf>
    <xf numFmtId="0" fontId="42" fillId="0" borderId="34" xfId="4" applyFont="1" applyBorder="1" applyAlignment="1" applyProtection="1">
      <alignment horizontal="center" vertical="center"/>
      <protection locked="0"/>
    </xf>
    <xf numFmtId="0" fontId="42" fillId="0" borderId="10" xfId="4" applyFont="1" applyBorder="1" applyAlignment="1" applyProtection="1">
      <alignment vertical="center"/>
      <protection locked="0"/>
    </xf>
    <xf numFmtId="0" fontId="42" fillId="0" borderId="14" xfId="4" applyFont="1" applyBorder="1" applyAlignment="1">
      <alignment horizontal="center" vertical="center"/>
    </xf>
    <xf numFmtId="0" fontId="42" fillId="0" borderId="11" xfId="4" applyFont="1" applyBorder="1" applyAlignment="1">
      <alignment vertical="center"/>
    </xf>
    <xf numFmtId="0" fontId="42" fillId="0" borderId="33" xfId="4" applyFont="1" applyBorder="1" applyAlignment="1">
      <alignment vertical="center"/>
    </xf>
    <xf numFmtId="178" fontId="42" fillId="0" borderId="33" xfId="4" applyNumberFormat="1" applyFont="1" applyBorder="1" applyAlignment="1" applyProtection="1">
      <alignment horizontal="center" vertical="center"/>
      <protection locked="0"/>
    </xf>
    <xf numFmtId="178" fontId="42" fillId="0" borderId="34" xfId="4" applyNumberFormat="1" applyFont="1" applyBorder="1" applyAlignment="1" applyProtection="1">
      <alignment horizontal="center" vertical="center"/>
      <protection locked="0"/>
    </xf>
    <xf numFmtId="0" fontId="42" fillId="0" borderId="0" xfId="4" applyFont="1" applyFill="1" applyBorder="1" applyAlignment="1">
      <alignment vertical="center"/>
    </xf>
    <xf numFmtId="0" fontId="42" fillId="0" borderId="33" xfId="4" applyFont="1" applyFill="1" applyBorder="1" applyAlignment="1">
      <alignment vertical="center"/>
    </xf>
    <xf numFmtId="0" fontId="42" fillId="0" borderId="34" xfId="4" applyFont="1" applyBorder="1" applyAlignment="1">
      <alignment vertical="center"/>
    </xf>
    <xf numFmtId="0" fontId="42" fillId="0" borderId="14" xfId="4" applyFont="1" applyBorder="1" applyAlignment="1" applyProtection="1">
      <alignment horizontal="center" vertical="center"/>
      <protection locked="0"/>
    </xf>
    <xf numFmtId="0" fontId="42" fillId="0" borderId="11" xfId="4" applyFont="1" applyBorder="1" applyAlignment="1" applyProtection="1">
      <alignment vertical="center"/>
      <protection locked="0"/>
    </xf>
    <xf numFmtId="0" fontId="42" fillId="0" borderId="33" xfId="4" applyFont="1" applyBorder="1" applyAlignment="1" applyProtection="1">
      <alignment horizontal="right" vertical="center"/>
      <protection locked="0"/>
    </xf>
    <xf numFmtId="0" fontId="42" fillId="0" borderId="0" xfId="4" applyFont="1" applyBorder="1" applyAlignment="1" applyProtection="1">
      <alignment horizontal="right" vertical="center"/>
      <protection locked="0"/>
    </xf>
    <xf numFmtId="0" fontId="42" fillId="0" borderId="0" xfId="4" applyFont="1" applyFill="1" applyBorder="1" applyAlignment="1" applyProtection="1">
      <alignment horizontal="right" vertical="center"/>
      <protection locked="0"/>
    </xf>
    <xf numFmtId="0" fontId="42" fillId="0" borderId="33" xfId="4" applyFont="1" applyFill="1" applyBorder="1" applyAlignment="1" applyProtection="1">
      <alignment horizontal="right" vertical="center"/>
      <protection locked="0"/>
    </xf>
    <xf numFmtId="0" fontId="42" fillId="0" borderId="11" xfId="4" applyFont="1" applyFill="1" applyBorder="1" applyAlignment="1" applyProtection="1">
      <alignment horizontal="right" vertical="center"/>
      <protection locked="0"/>
    </xf>
    <xf numFmtId="0" fontId="42" fillId="0" borderId="77" xfId="4" applyFont="1" applyBorder="1" applyAlignment="1" applyProtection="1">
      <alignment vertical="center"/>
      <protection locked="0"/>
    </xf>
    <xf numFmtId="0" fontId="42" fillId="0" borderId="73" xfId="4" applyFont="1" applyBorder="1" applyAlignment="1">
      <alignment vertical="center"/>
    </xf>
    <xf numFmtId="0" fontId="42" fillId="0" borderId="78" xfId="4" applyFont="1" applyBorder="1" applyAlignment="1">
      <alignment vertical="center"/>
    </xf>
    <xf numFmtId="0" fontId="42" fillId="0" borderId="73" xfId="4" applyFont="1" applyBorder="1" applyAlignment="1" applyProtection="1">
      <alignment vertical="center"/>
      <protection locked="0"/>
    </xf>
    <xf numFmtId="0" fontId="42" fillId="0" borderId="60" xfId="4" applyFont="1" applyBorder="1" applyAlignment="1">
      <alignment vertical="center"/>
    </xf>
    <xf numFmtId="0" fontId="42" fillId="0" borderId="74" xfId="4" applyFont="1" applyBorder="1" applyAlignment="1">
      <alignment vertical="center"/>
    </xf>
    <xf numFmtId="0" fontId="42" fillId="0" borderId="21" xfId="4" applyFont="1" applyBorder="1" applyAlignment="1" applyProtection="1">
      <alignment vertical="center"/>
      <protection locked="0"/>
    </xf>
    <xf numFmtId="0" fontId="42" fillId="0" borderId="60" xfId="4" applyFont="1" applyBorder="1" applyAlignment="1" applyProtection="1">
      <alignment vertical="center"/>
      <protection locked="0"/>
    </xf>
    <xf numFmtId="0" fontId="42" fillId="0" borderId="1" xfId="4" applyFont="1" applyBorder="1" applyAlignment="1" applyProtection="1">
      <alignment vertical="center"/>
      <protection locked="0"/>
    </xf>
    <xf numFmtId="178" fontId="42" fillId="0" borderId="73" xfId="4" applyNumberFormat="1" applyFont="1" applyBorder="1" applyAlignment="1">
      <alignment horizontal="center" vertical="center"/>
    </xf>
    <xf numFmtId="178" fontId="42" fillId="0" borderId="74" xfId="4" applyNumberFormat="1" applyFont="1" applyBorder="1" applyAlignment="1">
      <alignment horizontal="center" vertical="center"/>
    </xf>
    <xf numFmtId="0" fontId="42" fillId="0" borderId="2" xfId="4" applyFont="1" applyBorder="1" applyAlignment="1">
      <alignment vertical="center"/>
    </xf>
    <xf numFmtId="37" fontId="42" fillId="0" borderId="0" xfId="4" applyNumberFormat="1" applyFont="1" applyBorder="1" applyAlignment="1" applyProtection="1">
      <alignment vertical="center"/>
    </xf>
    <xf numFmtId="37" fontId="42" fillId="0" borderId="15" xfId="4" applyNumberFormat="1" applyFont="1" applyBorder="1" applyAlignment="1" applyProtection="1">
      <alignment vertical="center"/>
    </xf>
    <xf numFmtId="178" fontId="42" fillId="0" borderId="0" xfId="4" applyNumberFormat="1" applyFont="1" applyBorder="1" applyAlignment="1">
      <alignment vertical="center"/>
    </xf>
    <xf numFmtId="178" fontId="42" fillId="0" borderId="15" xfId="4" applyNumberFormat="1" applyFont="1" applyBorder="1" applyAlignment="1">
      <alignment vertical="center"/>
    </xf>
    <xf numFmtId="0" fontId="42" fillId="0" borderId="21" xfId="4" applyFont="1" applyBorder="1" applyAlignment="1" applyProtection="1">
      <alignment vertical="center"/>
    </xf>
    <xf numFmtId="0" fontId="42" fillId="0" borderId="1" xfId="4" applyFont="1" applyBorder="1" applyAlignment="1" applyProtection="1">
      <alignment vertical="center"/>
    </xf>
    <xf numFmtId="0" fontId="42" fillId="0" borderId="0" xfId="4" applyFont="1" applyBorder="1" applyAlignment="1" applyProtection="1">
      <alignment horizontal="left" vertical="center"/>
    </xf>
    <xf numFmtId="0" fontId="42" fillId="0" borderId="0" xfId="4" applyFont="1" applyBorder="1" applyAlignment="1" applyProtection="1">
      <alignment vertical="center"/>
    </xf>
    <xf numFmtId="0" fontId="42" fillId="0" borderId="15" xfId="4" applyFont="1" applyBorder="1" applyAlignment="1">
      <alignment vertical="center"/>
    </xf>
    <xf numFmtId="0" fontId="42" fillId="0" borderId="97" xfId="4" applyFont="1" applyBorder="1" applyAlignment="1" applyProtection="1">
      <alignment vertical="center"/>
    </xf>
    <xf numFmtId="0" fontId="42" fillId="0" borderId="8" xfId="4" applyFont="1" applyBorder="1" applyAlignment="1">
      <alignment horizontal="right" vertical="center" shrinkToFit="1"/>
    </xf>
    <xf numFmtId="0" fontId="42" fillId="0" borderId="67" xfId="4" applyFont="1" applyBorder="1" applyAlignment="1">
      <alignment horizontal="right" vertical="center" shrinkToFit="1"/>
    </xf>
    <xf numFmtId="0" fontId="42" fillId="0" borderId="69" xfId="4" applyFont="1" applyBorder="1" applyAlignment="1">
      <alignment horizontal="right" vertical="center" shrinkToFit="1"/>
    </xf>
    <xf numFmtId="0" fontId="42" fillId="0" borderId="97" xfId="4" applyFont="1" applyBorder="1" applyAlignment="1" applyProtection="1">
      <alignment vertical="center" shrinkToFit="1"/>
    </xf>
    <xf numFmtId="0" fontId="42" fillId="0" borderId="100" xfId="4" applyFont="1" applyBorder="1" applyAlignment="1">
      <alignment horizontal="right" vertical="center" shrinkToFit="1"/>
    </xf>
    <xf numFmtId="3" fontId="42" fillId="0" borderId="67" xfId="4" applyNumberFormat="1" applyFont="1" applyBorder="1" applyAlignment="1">
      <alignment horizontal="right" vertical="center" shrinkToFit="1"/>
    </xf>
    <xf numFmtId="195" fontId="42" fillId="0" borderId="67" xfId="4" applyNumberFormat="1" applyFont="1" applyBorder="1" applyAlignment="1">
      <alignment horizontal="right" vertical="center" shrinkToFit="1"/>
    </xf>
    <xf numFmtId="195" fontId="42" fillId="0" borderId="67" xfId="4" applyNumberFormat="1" applyFont="1" applyFill="1" applyBorder="1" applyAlignment="1">
      <alignment horizontal="right" vertical="center" shrinkToFit="1"/>
    </xf>
    <xf numFmtId="3" fontId="42" fillId="0" borderId="67" xfId="4" applyNumberFormat="1" applyFont="1" applyFill="1" applyBorder="1" applyAlignment="1">
      <alignment horizontal="right" vertical="center" shrinkToFit="1"/>
    </xf>
    <xf numFmtId="178" fontId="42" fillId="0" borderId="67" xfId="4" applyNumberFormat="1" applyFont="1" applyBorder="1" applyAlignment="1">
      <alignment horizontal="right" vertical="center" shrinkToFit="1"/>
    </xf>
    <xf numFmtId="178" fontId="42" fillId="0" borderId="69" xfId="4" applyNumberFormat="1" applyFont="1" applyBorder="1" applyAlignment="1">
      <alignment horizontal="right" vertical="center" shrinkToFit="1"/>
    </xf>
    <xf numFmtId="0" fontId="42" fillId="0" borderId="79" xfId="4" applyFont="1" applyFill="1" applyBorder="1" applyAlignment="1" applyProtection="1">
      <alignment vertical="center"/>
    </xf>
    <xf numFmtId="0" fontId="42" fillId="0" borderId="87" xfId="4" applyFont="1" applyFill="1" applyBorder="1" applyAlignment="1">
      <alignment horizontal="right" vertical="center" shrinkToFit="1"/>
    </xf>
    <xf numFmtId="0" fontId="42" fillId="0" borderId="72" xfId="4" applyFont="1" applyFill="1" applyBorder="1" applyAlignment="1">
      <alignment horizontal="right" vertical="center" shrinkToFit="1"/>
    </xf>
    <xf numFmtId="0" fontId="42" fillId="0" borderId="84" xfId="4" applyFont="1" applyFill="1" applyBorder="1" applyAlignment="1">
      <alignment horizontal="right" vertical="center" shrinkToFit="1"/>
    </xf>
    <xf numFmtId="0" fontId="42" fillId="0" borderId="79" xfId="4" applyFont="1" applyFill="1" applyBorder="1" applyAlignment="1" applyProtection="1">
      <alignment vertical="center" shrinkToFit="1"/>
    </xf>
    <xf numFmtId="0" fontId="42" fillId="0" borderId="90" xfId="4" applyFont="1" applyFill="1" applyBorder="1" applyAlignment="1">
      <alignment horizontal="right" vertical="center" shrinkToFit="1"/>
    </xf>
    <xf numFmtId="3" fontId="42" fillId="0" borderId="72" xfId="4" applyNumberFormat="1" applyFont="1" applyFill="1" applyBorder="1" applyAlignment="1">
      <alignment horizontal="right" vertical="center" shrinkToFit="1"/>
    </xf>
    <xf numFmtId="195" fontId="42" fillId="0" borderId="72" xfId="4" applyNumberFormat="1" applyFont="1" applyFill="1" applyBorder="1" applyAlignment="1">
      <alignment horizontal="right" vertical="center" shrinkToFit="1"/>
    </xf>
    <xf numFmtId="178" fontId="42" fillId="0" borderId="72" xfId="4" applyNumberFormat="1" applyFont="1" applyFill="1" applyBorder="1" applyAlignment="1">
      <alignment horizontal="right" vertical="center" shrinkToFit="1"/>
    </xf>
    <xf numFmtId="178" fontId="42" fillId="0" borderId="84" xfId="4" applyNumberFormat="1" applyFont="1" applyFill="1" applyBorder="1" applyAlignment="1">
      <alignment horizontal="right" vertical="center" shrinkToFit="1"/>
    </xf>
    <xf numFmtId="0" fontId="42" fillId="0" borderId="79" xfId="4" applyFont="1" applyBorder="1" applyAlignment="1" applyProtection="1">
      <alignment vertical="center"/>
    </xf>
    <xf numFmtId="0" fontId="42" fillId="0" borderId="87" xfId="4" applyFont="1" applyBorder="1" applyAlignment="1">
      <alignment horizontal="right" vertical="center" shrinkToFit="1"/>
    </xf>
    <xf numFmtId="0" fontId="42" fillId="0" borderId="72" xfId="4" applyFont="1" applyBorder="1" applyAlignment="1">
      <alignment horizontal="right" vertical="center" shrinkToFit="1"/>
    </xf>
    <xf numFmtId="0" fontId="42" fillId="0" borderId="84" xfId="4" applyFont="1" applyBorder="1" applyAlignment="1">
      <alignment horizontal="right" vertical="center" shrinkToFit="1"/>
    </xf>
    <xf numFmtId="0" fontId="42" fillId="0" borderId="79" xfId="4" applyFont="1" applyBorder="1" applyAlignment="1" applyProtection="1">
      <alignment vertical="center" shrinkToFit="1"/>
    </xf>
    <xf numFmtId="0" fontId="42" fillId="0" borderId="90" xfId="4" applyFont="1" applyBorder="1" applyAlignment="1">
      <alignment horizontal="right" vertical="center" shrinkToFit="1"/>
    </xf>
    <xf numFmtId="195" fontId="42" fillId="0" borderId="72" xfId="4" applyNumberFormat="1" applyFont="1" applyBorder="1" applyAlignment="1">
      <alignment horizontal="right" vertical="center" shrinkToFit="1"/>
    </xf>
    <xf numFmtId="3" fontId="42" fillId="0" borderId="72" xfId="4" applyNumberFormat="1" applyFont="1" applyBorder="1" applyAlignment="1">
      <alignment horizontal="right" vertical="center" shrinkToFit="1"/>
    </xf>
    <xf numFmtId="178" fontId="42" fillId="0" borderId="72" xfId="4" applyNumberFormat="1" applyFont="1" applyBorder="1" applyAlignment="1">
      <alignment horizontal="right" vertical="center" shrinkToFit="1"/>
    </xf>
    <xf numFmtId="178" fontId="42" fillId="0" borderId="84" xfId="4" applyNumberFormat="1" applyFont="1" applyBorder="1" applyAlignment="1">
      <alignment horizontal="right" vertical="center" shrinkToFit="1"/>
    </xf>
    <xf numFmtId="0" fontId="42" fillId="0" borderId="88" xfId="4" applyFont="1" applyBorder="1" applyAlignment="1" applyProtection="1">
      <alignment horizontal="center" vertical="center"/>
    </xf>
    <xf numFmtId="3" fontId="42" fillId="0" borderId="27" xfId="4" applyNumberFormat="1" applyFont="1" applyBorder="1" applyAlignment="1">
      <alignment horizontal="right" vertical="center" shrinkToFit="1"/>
    </xf>
    <xf numFmtId="3" fontId="42" fillId="0" borderId="28" xfId="4" applyNumberFormat="1" applyFont="1" applyBorder="1" applyAlignment="1">
      <alignment horizontal="right" vertical="center" shrinkToFit="1"/>
    </xf>
    <xf numFmtId="3" fontId="42" fillId="0" borderId="31" xfId="4" applyNumberFormat="1" applyFont="1" applyBorder="1" applyAlignment="1">
      <alignment horizontal="right" vertical="center" shrinkToFit="1"/>
    </xf>
    <xf numFmtId="0" fontId="42" fillId="0" borderId="88" xfId="4" applyFont="1" applyBorder="1" applyAlignment="1" applyProtection="1">
      <alignment horizontal="center" vertical="center" shrinkToFit="1"/>
    </xf>
    <xf numFmtId="3" fontId="42" fillId="0" borderId="30" xfId="4" applyNumberFormat="1" applyFont="1" applyBorder="1" applyAlignment="1">
      <alignment horizontal="right" vertical="center" shrinkToFit="1"/>
    </xf>
    <xf numFmtId="178" fontId="42" fillId="0" borderId="28" xfId="4" applyNumberFormat="1" applyFont="1" applyBorder="1" applyAlignment="1">
      <alignment horizontal="right" vertical="center" shrinkToFit="1"/>
    </xf>
    <xf numFmtId="178" fontId="42" fillId="0" borderId="31" xfId="4" applyNumberFormat="1" applyFont="1" applyBorder="1" applyAlignment="1">
      <alignment horizontal="right" vertical="center" shrinkToFit="1"/>
    </xf>
    <xf numFmtId="0" fontId="42" fillId="0" borderId="10" xfId="4" applyFont="1" applyBorder="1" applyAlignment="1" applyProtection="1">
      <alignment vertical="center"/>
    </xf>
    <xf numFmtId="3" fontId="42" fillId="0" borderId="0" xfId="4" applyNumberFormat="1" applyFont="1" applyBorder="1" applyAlignment="1">
      <alignment horizontal="right" vertical="center" shrinkToFit="1"/>
    </xf>
    <xf numFmtId="3" fontId="42" fillId="0" borderId="5" xfId="4" applyNumberFormat="1" applyFont="1" applyBorder="1" applyAlignment="1">
      <alignment horizontal="right" vertical="center" shrinkToFit="1"/>
    </xf>
    <xf numFmtId="0" fontId="42" fillId="0" borderId="0" xfId="4" applyFont="1" applyBorder="1" applyAlignment="1">
      <alignment horizontal="right" vertical="center" shrinkToFit="1"/>
    </xf>
    <xf numFmtId="0" fontId="42" fillId="0" borderId="15" xfId="4" applyFont="1" applyBorder="1" applyAlignment="1">
      <alignment horizontal="right" vertical="center" shrinkToFit="1"/>
    </xf>
    <xf numFmtId="0" fontId="42" fillId="0" borderId="10" xfId="4" applyFont="1" applyBorder="1" applyAlignment="1" applyProtection="1">
      <alignment horizontal="right" vertical="center" shrinkToFit="1"/>
    </xf>
    <xf numFmtId="39" fontId="42" fillId="0" borderId="0" xfId="4" applyNumberFormat="1" applyFont="1" applyBorder="1" applyAlignment="1">
      <alignment horizontal="right" vertical="center" shrinkToFit="1"/>
    </xf>
    <xf numFmtId="182" fontId="42" fillId="0" borderId="0" xfId="4" applyNumberFormat="1" applyFont="1" applyBorder="1" applyAlignment="1">
      <alignment horizontal="right" vertical="center" shrinkToFit="1"/>
    </xf>
    <xf numFmtId="195" fontId="42" fillId="0" borderId="0" xfId="4" applyNumberFormat="1" applyFont="1" applyBorder="1" applyAlignment="1">
      <alignment horizontal="right" vertical="center" shrinkToFit="1"/>
    </xf>
    <xf numFmtId="178" fontId="42" fillId="0" borderId="0" xfId="4" applyNumberFormat="1" applyFont="1" applyBorder="1" applyAlignment="1">
      <alignment horizontal="right" vertical="center" shrinkToFit="1"/>
    </xf>
    <xf numFmtId="178" fontId="42" fillId="0" borderId="15" xfId="4" applyNumberFormat="1" applyFont="1" applyBorder="1" applyAlignment="1">
      <alignment horizontal="right" vertical="center" shrinkToFit="1"/>
    </xf>
    <xf numFmtId="0" fontId="42" fillId="0" borderId="1" xfId="4" applyFont="1" applyBorder="1" applyAlignment="1" applyProtection="1">
      <alignment horizontal="right" vertical="center" shrinkToFit="1"/>
    </xf>
    <xf numFmtId="0" fontId="42" fillId="0" borderId="0" xfId="4" applyFont="1" applyBorder="1" applyAlignment="1" applyProtection="1">
      <alignment horizontal="right" vertical="center" shrinkToFit="1"/>
    </xf>
    <xf numFmtId="0" fontId="42" fillId="0" borderId="10" xfId="4" applyFont="1" applyBorder="1" applyAlignment="1" applyProtection="1">
      <alignment vertical="center" shrinkToFit="1"/>
    </xf>
    <xf numFmtId="3" fontId="42" fillId="0" borderId="8" xfId="4" applyNumberFormat="1" applyFont="1" applyFill="1" applyBorder="1" applyAlignment="1">
      <alignment horizontal="right" vertical="center" shrinkToFit="1"/>
    </xf>
    <xf numFmtId="0" fontId="42" fillId="0" borderId="67" xfId="4" applyFont="1" applyFill="1" applyBorder="1" applyAlignment="1">
      <alignment horizontal="right" vertical="center" shrinkToFit="1"/>
    </xf>
    <xf numFmtId="3" fontId="42" fillId="0" borderId="69" xfId="4" applyNumberFormat="1" applyFont="1" applyFill="1" applyBorder="1" applyAlignment="1">
      <alignment horizontal="right" vertical="center" shrinkToFit="1"/>
    </xf>
    <xf numFmtId="3" fontId="42" fillId="0" borderId="67" xfId="5" applyNumberFormat="1" applyFont="1" applyFill="1" applyBorder="1" applyAlignment="1">
      <alignment horizontal="right" vertical="center" shrinkToFit="1"/>
    </xf>
    <xf numFmtId="178" fontId="42" fillId="0" borderId="67" xfId="4" applyNumberFormat="1" applyFont="1" applyFill="1" applyBorder="1" applyAlignment="1">
      <alignment horizontal="right" vertical="center" shrinkToFit="1"/>
    </xf>
    <xf numFmtId="178" fontId="42" fillId="0" borderId="69" xfId="4" applyNumberFormat="1" applyFont="1" applyFill="1" applyBorder="1" applyAlignment="1">
      <alignment horizontal="right" vertical="center" shrinkToFit="1"/>
    </xf>
    <xf numFmtId="0" fontId="42" fillId="0" borderId="80" xfId="4" applyFont="1" applyBorder="1" applyAlignment="1" applyProtection="1">
      <alignment vertical="center"/>
    </xf>
    <xf numFmtId="3" fontId="42" fillId="0" borderId="17" xfId="4" applyNumberFormat="1" applyFont="1" applyFill="1" applyBorder="1" applyAlignment="1">
      <alignment horizontal="right" vertical="center" shrinkToFit="1"/>
    </xf>
    <xf numFmtId="3" fontId="42" fillId="0" borderId="38" xfId="4" applyNumberFormat="1" applyFont="1" applyFill="1" applyBorder="1" applyAlignment="1">
      <alignment horizontal="right" vertical="center" shrinkToFit="1"/>
    </xf>
    <xf numFmtId="0" fontId="42" fillId="0" borderId="38" xfId="4" applyFont="1" applyFill="1" applyBorder="1" applyAlignment="1">
      <alignment horizontal="right" vertical="center" shrinkToFit="1"/>
    </xf>
    <xf numFmtId="3" fontId="42" fillId="0" borderId="41" xfId="4" applyNumberFormat="1" applyFont="1" applyFill="1" applyBorder="1" applyAlignment="1">
      <alignment horizontal="right" vertical="center" shrinkToFit="1"/>
    </xf>
    <xf numFmtId="0" fontId="42" fillId="0" borderId="80" xfId="4" applyFont="1" applyBorder="1" applyAlignment="1" applyProtection="1">
      <alignment vertical="center" shrinkToFit="1"/>
    </xf>
    <xf numFmtId="195" fontId="42" fillId="0" borderId="38" xfId="4" applyNumberFormat="1" applyFont="1" applyFill="1" applyBorder="1" applyAlignment="1">
      <alignment horizontal="right" vertical="center" shrinkToFit="1"/>
    </xf>
    <xf numFmtId="3" fontId="42" fillId="0" borderId="38" xfId="5" applyNumberFormat="1" applyFont="1" applyFill="1" applyBorder="1" applyAlignment="1">
      <alignment horizontal="right" vertical="center" shrinkToFit="1"/>
    </xf>
    <xf numFmtId="178" fontId="42" fillId="0" borderId="38" xfId="4" applyNumberFormat="1" applyFont="1" applyFill="1" applyBorder="1" applyAlignment="1">
      <alignment horizontal="right" vertical="center" shrinkToFit="1"/>
    </xf>
    <xf numFmtId="178" fontId="42" fillId="0" borderId="41" xfId="4" applyNumberFormat="1" applyFont="1" applyFill="1" applyBorder="1" applyAlignment="1">
      <alignment horizontal="right" vertical="center" shrinkToFit="1"/>
    </xf>
    <xf numFmtId="0" fontId="42" fillId="0" borderId="27" xfId="4" applyFont="1" applyFill="1" applyBorder="1" applyAlignment="1" applyProtection="1">
      <alignment horizontal="right" vertical="center" shrinkToFit="1"/>
    </xf>
    <xf numFmtId="0" fontId="42" fillId="0" borderId="28" xfId="4" applyFont="1" applyFill="1" applyBorder="1" applyAlignment="1" applyProtection="1">
      <alignment horizontal="right" vertical="center" shrinkToFit="1"/>
    </xf>
    <xf numFmtId="0" fontId="42" fillId="0" borderId="31" xfId="4" applyFont="1" applyFill="1" applyBorder="1" applyAlignment="1" applyProtection="1">
      <alignment horizontal="right" vertical="center" shrinkToFit="1"/>
    </xf>
    <xf numFmtId="3" fontId="42" fillId="0" borderId="28" xfId="4" applyNumberFormat="1" applyFont="1" applyFill="1" applyBorder="1" applyAlignment="1" applyProtection="1">
      <alignment horizontal="right" vertical="center" shrinkToFit="1"/>
    </xf>
    <xf numFmtId="178" fontId="42" fillId="0" borderId="28" xfId="4" applyNumberFormat="1" applyFont="1" applyFill="1" applyBorder="1" applyAlignment="1">
      <alignment horizontal="right" vertical="center" shrinkToFit="1"/>
    </xf>
    <xf numFmtId="178" fontId="42" fillId="0" borderId="31" xfId="4" applyNumberFormat="1" applyFont="1" applyFill="1" applyBorder="1" applyAlignment="1">
      <alignment horizontal="right" vertical="center" shrinkToFit="1"/>
    </xf>
    <xf numFmtId="0" fontId="42" fillId="0" borderId="0" xfId="4" applyFont="1" applyBorder="1" applyAlignment="1" applyProtection="1">
      <alignment horizontal="right" vertical="center" shrinkToFit="1"/>
      <protection locked="0"/>
    </xf>
    <xf numFmtId="182" fontId="42" fillId="0" borderId="0" xfId="4" applyNumberFormat="1" applyFont="1" applyBorder="1" applyAlignment="1" applyProtection="1">
      <alignment horizontal="right" vertical="center" shrinkToFit="1"/>
      <protection locked="0"/>
    </xf>
    <xf numFmtId="39" fontId="42" fillId="0" borderId="0" xfId="4" applyNumberFormat="1" applyFont="1" applyBorder="1" applyAlignment="1" applyProtection="1">
      <alignment horizontal="right" vertical="center" shrinkToFit="1"/>
      <protection locked="0"/>
    </xf>
    <xf numFmtId="0" fontId="42" fillId="0" borderId="5" xfId="4" applyFont="1" applyBorder="1" applyAlignment="1" applyProtection="1">
      <alignment horizontal="right" vertical="center" shrinkToFit="1"/>
      <protection locked="0"/>
    </xf>
    <xf numFmtId="182" fontId="42" fillId="0" borderId="15" xfId="4" applyNumberFormat="1" applyFont="1" applyBorder="1" applyAlignment="1" applyProtection="1">
      <alignment horizontal="right" vertical="center" shrinkToFit="1"/>
      <protection locked="0"/>
    </xf>
    <xf numFmtId="0" fontId="42" fillId="0" borderId="10" xfId="4" applyFont="1" applyBorder="1" applyAlignment="1" applyProtection="1">
      <alignment horizontal="right" vertical="center" shrinkToFit="1"/>
      <protection locked="0"/>
    </xf>
    <xf numFmtId="3" fontId="42" fillId="0" borderId="0" xfId="4" applyNumberFormat="1" applyFont="1" applyBorder="1" applyAlignment="1" applyProtection="1">
      <alignment horizontal="right" vertical="center" shrinkToFit="1"/>
      <protection locked="0"/>
    </xf>
    <xf numFmtId="195" fontId="42" fillId="0" borderId="0" xfId="4" applyNumberFormat="1" applyFont="1" applyBorder="1" applyAlignment="1" applyProtection="1">
      <alignment horizontal="right" vertical="center" shrinkToFit="1"/>
      <protection locked="0"/>
    </xf>
    <xf numFmtId="178" fontId="42" fillId="0" borderId="34" xfId="4" applyNumberFormat="1" applyFont="1" applyBorder="1" applyAlignment="1">
      <alignment horizontal="right" vertical="center" shrinkToFit="1"/>
    </xf>
    <xf numFmtId="0" fontId="42" fillId="0" borderId="1" xfId="4" applyFont="1" applyBorder="1" applyAlignment="1" applyProtection="1">
      <alignment horizontal="right" vertical="center" shrinkToFit="1"/>
      <protection locked="0"/>
    </xf>
    <xf numFmtId="0" fontId="42" fillId="0" borderId="21" xfId="4" applyFont="1" applyBorder="1" applyAlignment="1" applyProtection="1">
      <alignment vertical="center" shrinkToFit="1"/>
      <protection locked="0"/>
    </xf>
    <xf numFmtId="0" fontId="42" fillId="0" borderId="17" xfId="4" applyFont="1" applyBorder="1" applyAlignment="1">
      <alignment horizontal="right" vertical="center" shrinkToFit="1"/>
    </xf>
    <xf numFmtId="0" fontId="42" fillId="0" borderId="38" xfId="4" applyFont="1" applyBorder="1" applyAlignment="1">
      <alignment horizontal="right" vertical="center" shrinkToFit="1"/>
    </xf>
    <xf numFmtId="0" fontId="42" fillId="0" borderId="41" xfId="4" applyFont="1" applyBorder="1" applyAlignment="1">
      <alignment horizontal="right" vertical="center" shrinkToFit="1"/>
    </xf>
    <xf numFmtId="3" fontId="42" fillId="0" borderId="38" xfId="4" applyNumberFormat="1" applyFont="1" applyBorder="1" applyAlignment="1">
      <alignment horizontal="right" vertical="center" shrinkToFit="1"/>
    </xf>
    <xf numFmtId="195" fontId="42" fillId="0" borderId="38" xfId="4" applyNumberFormat="1" applyFont="1" applyBorder="1" applyAlignment="1">
      <alignment horizontal="right" vertical="center" shrinkToFit="1"/>
    </xf>
    <xf numFmtId="178" fontId="42" fillId="0" borderId="38" xfId="4" applyNumberFormat="1" applyFont="1" applyBorder="1" applyAlignment="1">
      <alignment horizontal="right" vertical="center" shrinkToFit="1"/>
    </xf>
    <xf numFmtId="178" fontId="42" fillId="0" borderId="41" xfId="4" applyNumberFormat="1" applyFont="1" applyBorder="1" applyAlignment="1">
      <alignment horizontal="right" vertical="center" shrinkToFit="1"/>
    </xf>
    <xf numFmtId="3" fontId="42" fillId="0" borderId="28" xfId="4" applyNumberFormat="1" applyFont="1" applyFill="1" applyBorder="1" applyAlignment="1">
      <alignment horizontal="right" vertical="center" shrinkToFit="1"/>
    </xf>
    <xf numFmtId="0" fontId="42" fillId="0" borderId="0" xfId="4" applyFont="1" applyAlignment="1">
      <alignment horizontal="right" vertical="center" shrinkToFit="1"/>
    </xf>
    <xf numFmtId="0" fontId="42" fillId="0" borderId="10" xfId="4" applyFont="1" applyBorder="1" applyAlignment="1">
      <alignment horizontal="right" vertical="center" shrinkToFit="1"/>
    </xf>
    <xf numFmtId="3" fontId="42" fillId="0" borderId="0" xfId="4" applyNumberFormat="1" applyFont="1" applyAlignment="1">
      <alignment horizontal="right" vertical="center" shrinkToFit="1"/>
    </xf>
    <xf numFmtId="0" fontId="42" fillId="0" borderId="5" xfId="4" applyFont="1" applyBorder="1" applyAlignment="1">
      <alignment horizontal="right" vertical="center" shrinkToFit="1"/>
    </xf>
    <xf numFmtId="3" fontId="42" fillId="0" borderId="0" xfId="4" applyNumberFormat="1" applyFont="1" applyFill="1" applyBorder="1" applyAlignment="1">
      <alignment horizontal="right" vertical="center" shrinkToFit="1"/>
    </xf>
    <xf numFmtId="195" fontId="42" fillId="0" borderId="0" xfId="4" applyNumberFormat="1" applyFont="1" applyFill="1" applyBorder="1" applyAlignment="1">
      <alignment horizontal="right" vertical="center" shrinkToFit="1"/>
    </xf>
    <xf numFmtId="0" fontId="42" fillId="0" borderId="21" xfId="4" applyFont="1" applyBorder="1" applyAlignment="1">
      <alignment vertical="center"/>
    </xf>
    <xf numFmtId="0" fontId="42" fillId="0" borderId="1" xfId="4" applyFont="1" applyBorder="1" applyAlignment="1">
      <alignment horizontal="right" vertical="center" shrinkToFit="1"/>
    </xf>
    <xf numFmtId="0" fontId="42" fillId="0" borderId="21" xfId="4" applyFont="1" applyBorder="1" applyAlignment="1">
      <alignment vertical="center" shrinkToFit="1"/>
    </xf>
    <xf numFmtId="0" fontId="42" fillId="0" borderId="8" xfId="4" applyFont="1" applyFill="1" applyBorder="1" applyAlignment="1">
      <alignment horizontal="right" vertical="center" shrinkToFit="1"/>
    </xf>
    <xf numFmtId="0" fontId="42" fillId="0" borderId="69" xfId="4" applyFont="1" applyFill="1" applyBorder="1" applyAlignment="1">
      <alignment horizontal="right" vertical="center" shrinkToFit="1"/>
    </xf>
    <xf numFmtId="3" fontId="42" fillId="0" borderId="72" xfId="5" applyNumberFormat="1" applyFont="1" applyFill="1" applyBorder="1" applyAlignment="1">
      <alignment horizontal="right" vertical="center" shrinkToFit="1"/>
    </xf>
    <xf numFmtId="3" fontId="42" fillId="0" borderId="27" xfId="4" applyNumberFormat="1" applyFont="1" applyFill="1" applyBorder="1" applyAlignment="1">
      <alignment horizontal="right" vertical="center" shrinkToFit="1"/>
    </xf>
    <xf numFmtId="3" fontId="42" fillId="0" borderId="31" xfId="4" applyNumberFormat="1" applyFont="1" applyFill="1" applyBorder="1" applyAlignment="1">
      <alignment horizontal="right" vertical="center" shrinkToFit="1"/>
    </xf>
    <xf numFmtId="0" fontId="42" fillId="0" borderId="98" xfId="4" applyFont="1" applyBorder="1" applyAlignment="1">
      <alignment horizontal="right" vertical="center" shrinkToFit="1"/>
    </xf>
    <xf numFmtId="3" fontId="42" fillId="0" borderId="1" xfId="4" applyNumberFormat="1" applyFont="1" applyBorder="1" applyAlignment="1">
      <alignment horizontal="right" vertical="center" shrinkToFit="1"/>
    </xf>
    <xf numFmtId="195" fontId="42" fillId="0" borderId="1" xfId="4" applyNumberFormat="1" applyFont="1" applyBorder="1" applyAlignment="1">
      <alignment horizontal="right" vertical="center" shrinkToFit="1"/>
    </xf>
    <xf numFmtId="178" fontId="42" fillId="0" borderId="1" xfId="4" applyNumberFormat="1" applyFont="1" applyBorder="1" applyAlignment="1">
      <alignment horizontal="right" vertical="center" shrinkToFit="1"/>
    </xf>
    <xf numFmtId="178" fontId="42" fillId="0" borderId="98" xfId="4" applyNumberFormat="1" applyFont="1" applyBorder="1" applyAlignment="1">
      <alignment horizontal="right" vertical="center" shrinkToFit="1"/>
    </xf>
    <xf numFmtId="0" fontId="42" fillId="0" borderId="41" xfId="4" applyFont="1" applyFill="1" applyBorder="1" applyAlignment="1">
      <alignment horizontal="right" vertical="center" shrinkToFit="1"/>
    </xf>
    <xf numFmtId="178" fontId="42" fillId="0" borderId="16" xfId="4" applyNumberFormat="1" applyFont="1" applyFill="1" applyBorder="1" applyAlignment="1">
      <alignment horizontal="right" vertical="center" shrinkToFit="1"/>
    </xf>
    <xf numFmtId="37" fontId="42" fillId="0" borderId="72" xfId="4" applyNumberFormat="1" applyFont="1" applyFill="1" applyBorder="1" applyAlignment="1">
      <alignment horizontal="right" vertical="center" shrinkToFit="1"/>
    </xf>
    <xf numFmtId="0" fontId="42" fillId="0" borderId="10" xfId="4" applyFont="1" applyBorder="1" applyAlignment="1" applyProtection="1">
      <alignment horizontal="center" vertical="center"/>
    </xf>
    <xf numFmtId="3" fontId="42" fillId="0" borderId="15" xfId="4" applyNumberFormat="1" applyFont="1" applyBorder="1" applyAlignment="1">
      <alignment horizontal="right" vertical="center" shrinkToFit="1"/>
    </xf>
    <xf numFmtId="3" fontId="42" fillId="0" borderId="44" xfId="4" applyNumberFormat="1" applyFont="1" applyFill="1" applyBorder="1" applyAlignment="1">
      <alignment horizontal="right" vertical="center" shrinkToFit="1"/>
    </xf>
    <xf numFmtId="178" fontId="42" fillId="0" borderId="0" xfId="4" applyNumberFormat="1" applyFont="1" applyFill="1" applyBorder="1" applyAlignment="1">
      <alignment horizontal="right" vertical="center" shrinkToFit="1"/>
    </xf>
    <xf numFmtId="178" fontId="42" fillId="0" borderId="15" xfId="4" applyNumberFormat="1" applyFont="1" applyFill="1" applyBorder="1" applyAlignment="1">
      <alignment horizontal="right" vertical="center" shrinkToFit="1"/>
    </xf>
    <xf numFmtId="0" fontId="42" fillId="0" borderId="27" xfId="4" applyFont="1" applyFill="1" applyBorder="1" applyAlignment="1">
      <alignment horizontal="right" vertical="center" shrinkToFit="1"/>
    </xf>
    <xf numFmtId="0" fontId="42" fillId="0" borderId="28" xfId="4" applyFont="1" applyFill="1" applyBorder="1" applyAlignment="1">
      <alignment horizontal="right" vertical="center" shrinkToFit="1"/>
    </xf>
    <xf numFmtId="37" fontId="8" fillId="0" borderId="0" xfId="0" applyFont="1" applyBorder="1" applyAlignment="1">
      <alignment horizontal="left" vertical="center"/>
    </xf>
    <xf numFmtId="37" fontId="0" fillId="0" borderId="0" xfId="0" applyAlignment="1">
      <alignment horizontal="left" vertical="center"/>
    </xf>
    <xf numFmtId="37" fontId="8" fillId="0" borderId="4" xfId="0" applyFont="1" applyFill="1" applyBorder="1" applyAlignment="1" applyProtection="1">
      <alignment horizontal="center" vertical="center"/>
    </xf>
    <xf numFmtId="37" fontId="8" fillId="0" borderId="5" xfId="0" applyFont="1" applyFill="1" applyBorder="1" applyAlignment="1" applyProtection="1">
      <alignment horizontal="center" vertical="center"/>
    </xf>
    <xf numFmtId="37" fontId="8" fillId="0" borderId="14" xfId="0" applyFont="1" applyFill="1" applyBorder="1" applyAlignment="1" applyProtection="1">
      <alignment horizontal="center" vertical="center"/>
    </xf>
    <xf numFmtId="37" fontId="8" fillId="0" borderId="0" xfId="0" applyFont="1" applyFill="1" applyBorder="1" applyAlignment="1" applyProtection="1">
      <alignment horizontal="center" vertical="center"/>
    </xf>
    <xf numFmtId="37" fontId="8" fillId="0" borderId="16" xfId="0" applyFont="1" applyFill="1" applyBorder="1" applyAlignment="1" applyProtection="1">
      <alignment horizontal="center" vertical="center"/>
    </xf>
    <xf numFmtId="37" fontId="8" fillId="0" borderId="18" xfId="0" applyFont="1" applyFill="1" applyBorder="1" applyAlignment="1" applyProtection="1">
      <alignment horizontal="center" vertical="center"/>
    </xf>
    <xf numFmtId="37" fontId="8" fillId="0" borderId="2" xfId="0" applyFont="1" applyFill="1" applyBorder="1" applyAlignment="1" applyProtection="1">
      <alignment horizontal="center" vertical="center"/>
    </xf>
    <xf numFmtId="37" fontId="8" fillId="0" borderId="9" xfId="0" applyFont="1" applyFill="1" applyBorder="1" applyAlignment="1" applyProtection="1">
      <alignment horizontal="center" vertical="center"/>
    </xf>
    <xf numFmtId="37" fontId="8" fillId="0" borderId="10" xfId="0" applyFont="1" applyFill="1" applyBorder="1" applyAlignment="1" applyProtection="1">
      <alignment horizontal="center" vertical="center"/>
    </xf>
    <xf numFmtId="37" fontId="8" fillId="0" borderId="15" xfId="0" applyFont="1" applyFill="1" applyBorder="1" applyAlignment="1" applyProtection="1">
      <alignment horizontal="center" vertical="center"/>
    </xf>
    <xf numFmtId="37" fontId="8" fillId="0" borderId="19" xfId="0" applyFont="1" applyFill="1" applyBorder="1" applyAlignment="1" applyProtection="1">
      <alignment horizontal="center" vertical="center"/>
    </xf>
    <xf numFmtId="37" fontId="8" fillId="0" borderId="20" xfId="0" applyFont="1" applyFill="1" applyBorder="1" applyAlignment="1" applyProtection="1">
      <alignment horizontal="center" vertical="center"/>
    </xf>
    <xf numFmtId="37" fontId="8" fillId="0" borderId="12" xfId="0" applyFont="1" applyFill="1" applyBorder="1" applyAlignment="1" applyProtection="1">
      <alignment horizontal="center" vertical="center"/>
    </xf>
    <xf numFmtId="37" fontId="8" fillId="0" borderId="13" xfId="0" applyFont="1" applyFill="1" applyBorder="1" applyAlignment="1" applyProtection="1">
      <alignment horizontal="center" vertical="center"/>
    </xf>
    <xf numFmtId="37" fontId="8" fillId="0" borderId="17" xfId="0" applyFont="1" applyFill="1" applyBorder="1" applyAlignment="1" applyProtection="1">
      <alignment horizontal="center" vertical="center"/>
    </xf>
    <xf numFmtId="37" fontId="8" fillId="0" borderId="26" xfId="0" applyFont="1" applyBorder="1" applyAlignment="1" applyProtection="1">
      <alignment horizontal="center" vertical="center"/>
    </xf>
    <xf numFmtId="37" fontId="8" fillId="0" borderId="27" xfId="0" applyFont="1" applyBorder="1" applyAlignment="1" applyProtection="1">
      <alignment horizontal="center" vertical="center"/>
    </xf>
    <xf numFmtId="37" fontId="8" fillId="0" borderId="26" xfId="0" applyFont="1" applyBorder="1" applyAlignment="1">
      <alignment horizontal="distributed" vertical="center"/>
    </xf>
    <xf numFmtId="37" fontId="8" fillId="0" borderId="44" xfId="0" applyFont="1" applyBorder="1" applyAlignment="1">
      <alignment horizontal="distributed" vertical="center"/>
    </xf>
    <xf numFmtId="37" fontId="8" fillId="0" borderId="26" xfId="0" applyFont="1" applyBorder="1" applyAlignment="1" applyProtection="1">
      <alignment horizontal="distributed" vertical="center"/>
    </xf>
    <xf numFmtId="37" fontId="8" fillId="0" borderId="44" xfId="0" applyFont="1" applyBorder="1" applyAlignment="1" applyProtection="1">
      <alignment horizontal="distributed" vertical="center"/>
    </xf>
    <xf numFmtId="37" fontId="8" fillId="0" borderId="12" xfId="0" applyFont="1" applyBorder="1" applyAlignment="1">
      <alignment horizontal="distributed" vertical="center" wrapText="1"/>
    </xf>
    <xf numFmtId="37" fontId="8" fillId="0" borderId="14" xfId="0" applyFont="1" applyBorder="1" applyAlignment="1">
      <alignment horizontal="distributed" vertical="center" wrapText="1"/>
    </xf>
    <xf numFmtId="37" fontId="8" fillId="0" borderId="60" xfId="0" applyFont="1" applyBorder="1" applyAlignment="1">
      <alignment horizontal="distributed" vertical="center" wrapText="1"/>
    </xf>
    <xf numFmtId="37" fontId="8" fillId="0" borderId="26" xfId="0" applyFont="1" applyFill="1" applyBorder="1" applyAlignment="1">
      <alignment horizontal="distributed" vertical="center"/>
    </xf>
    <xf numFmtId="37" fontId="8" fillId="0" borderId="44" xfId="0" applyFont="1" applyFill="1" applyBorder="1" applyAlignment="1">
      <alignment horizontal="distributed" vertical="center"/>
    </xf>
    <xf numFmtId="37" fontId="2" fillId="0" borderId="0" xfId="0" applyFont="1" applyBorder="1" applyAlignment="1" applyProtection="1">
      <alignment horizontal="right" vertical="center"/>
    </xf>
    <xf numFmtId="37" fontId="2" fillId="0" borderId="0" xfId="0" applyFont="1" applyBorder="1" applyAlignment="1" applyProtection="1">
      <alignment horizontal="left" vertical="center"/>
    </xf>
    <xf numFmtId="37" fontId="7" fillId="0" borderId="1" xfId="0" applyFont="1" applyFill="1" applyBorder="1" applyAlignment="1" applyProtection="1">
      <alignment horizontal="right" vertical="center"/>
    </xf>
    <xf numFmtId="37" fontId="8" fillId="0" borderId="2" xfId="0" applyFont="1" applyBorder="1" applyAlignment="1" applyProtection="1">
      <alignment vertical="center"/>
    </xf>
    <xf numFmtId="37" fontId="8" fillId="0" borderId="3" xfId="0" applyFont="1" applyBorder="1" applyAlignment="1" applyProtection="1">
      <alignment vertical="center"/>
    </xf>
    <xf numFmtId="37" fontId="8" fillId="0" borderId="10" xfId="0" applyFont="1" applyBorder="1" applyAlignment="1" applyProtection="1">
      <alignment vertical="center"/>
    </xf>
    <xf numFmtId="37" fontId="8" fillId="0" borderId="11" xfId="0" applyFont="1" applyBorder="1" applyAlignment="1" applyProtection="1">
      <alignment vertical="center"/>
    </xf>
    <xf numFmtId="37" fontId="8" fillId="0" borderId="3" xfId="0" applyFont="1" applyFill="1" applyBorder="1" applyAlignment="1" applyProtection="1">
      <alignment horizontal="center" vertical="center"/>
    </xf>
    <xf numFmtId="37" fontId="8" fillId="0" borderId="11" xfId="0" applyFont="1" applyFill="1" applyBorder="1" applyAlignment="1" applyProtection="1">
      <alignment horizontal="center" vertical="center"/>
    </xf>
    <xf numFmtId="37" fontId="8" fillId="0" borderId="4" xfId="0" applyFont="1" applyFill="1" applyBorder="1" applyAlignment="1" applyProtection="1">
      <alignment horizontal="center" vertical="center" justifyLastLine="1"/>
    </xf>
    <xf numFmtId="37" fontId="8" fillId="0" borderId="3" xfId="0" applyFont="1" applyFill="1" applyBorder="1" applyAlignment="1" applyProtection="1">
      <alignment horizontal="center" vertical="center" justifyLastLine="1"/>
    </xf>
    <xf numFmtId="37" fontId="8" fillId="0" borderId="14" xfId="0" applyFont="1" applyFill="1" applyBorder="1" applyAlignment="1" applyProtection="1">
      <alignment horizontal="center" vertical="center" justifyLastLine="1"/>
    </xf>
    <xf numFmtId="37" fontId="8" fillId="0" borderId="11" xfId="0" applyFont="1" applyFill="1" applyBorder="1" applyAlignment="1" applyProtection="1">
      <alignment horizontal="center" vertical="center" justifyLastLine="1"/>
    </xf>
    <xf numFmtId="37" fontId="8" fillId="0" borderId="16" xfId="0" applyFont="1" applyFill="1" applyBorder="1" applyAlignment="1" applyProtection="1">
      <alignment horizontal="center" vertical="center" justifyLastLine="1"/>
    </xf>
    <xf numFmtId="37" fontId="8" fillId="0" borderId="17" xfId="0" applyFont="1" applyFill="1" applyBorder="1" applyAlignment="1" applyProtection="1">
      <alignment horizontal="center" vertical="center" justifyLastLine="1"/>
    </xf>
    <xf numFmtId="37" fontId="8" fillId="0" borderId="6" xfId="0" applyFont="1" applyFill="1" applyBorder="1" applyAlignment="1" applyProtection="1">
      <alignment horizontal="distributed" vertical="center" justifyLastLine="1"/>
    </xf>
    <xf numFmtId="37" fontId="8" fillId="0" borderId="7" xfId="0" applyFont="1" applyFill="1" applyBorder="1" applyAlignment="1" applyProtection="1">
      <alignment horizontal="distributed" vertical="center" justifyLastLine="1"/>
    </xf>
    <xf numFmtId="37" fontId="8" fillId="0" borderId="8" xfId="0" applyFont="1" applyFill="1" applyBorder="1" applyAlignment="1" applyProtection="1">
      <alignment horizontal="distributed" vertical="center" justifyLastLine="1"/>
    </xf>
    <xf numFmtId="37" fontId="14" fillId="0" borderId="19" xfId="0" applyFont="1" applyBorder="1" applyAlignment="1" applyProtection="1">
      <alignment vertical="center" shrinkToFit="1"/>
      <protection locked="0"/>
    </xf>
    <xf numFmtId="37" fontId="14" fillId="0" borderId="18" xfId="0" applyFont="1" applyBorder="1" applyAlignment="1" applyProtection="1">
      <alignment vertical="center" shrinkToFit="1"/>
      <protection locked="0"/>
    </xf>
    <xf numFmtId="37" fontId="14" fillId="0" borderId="68" xfId="0" applyFont="1" applyBorder="1" applyAlignment="1" applyProtection="1">
      <alignment vertical="center" shrinkToFit="1"/>
      <protection locked="0"/>
    </xf>
    <xf numFmtId="37" fontId="14" fillId="0" borderId="7" xfId="0" applyFont="1" applyBorder="1" applyAlignment="1" applyProtection="1">
      <alignment vertical="center" shrinkToFit="1"/>
      <protection locked="0"/>
    </xf>
    <xf numFmtId="37" fontId="14" fillId="0" borderId="1" xfId="0" applyFont="1" applyBorder="1" applyAlignment="1">
      <alignment horizontal="right" vertical="center"/>
    </xf>
    <xf numFmtId="37" fontId="15" fillId="0" borderId="7" xfId="0" applyFont="1" applyBorder="1" applyAlignment="1" applyProtection="1">
      <alignment horizontal="center" vertical="center"/>
      <protection locked="0"/>
    </xf>
    <xf numFmtId="37" fontId="15" fillId="0" borderId="85" xfId="0" applyFont="1" applyBorder="1" applyAlignment="1">
      <alignment horizontal="center" vertical="center"/>
    </xf>
    <xf numFmtId="37" fontId="14" fillId="0" borderId="2" xfId="0" applyFont="1" applyBorder="1" applyAlignment="1" applyProtection="1">
      <alignment vertical="center" shrinkToFit="1"/>
      <protection locked="0"/>
    </xf>
    <xf numFmtId="37" fontId="14" fillId="0" borderId="5" xfId="0" applyFont="1" applyBorder="1" applyAlignment="1" applyProtection="1">
      <alignment vertical="center" shrinkToFit="1"/>
      <protection locked="0"/>
    </xf>
    <xf numFmtId="37" fontId="15" fillId="0" borderId="71" xfId="0" applyFont="1" applyBorder="1" applyAlignment="1">
      <alignment horizontal="center" vertical="center"/>
    </xf>
    <xf numFmtId="37" fontId="15" fillId="0" borderId="87" xfId="0" applyFont="1" applyBorder="1" applyAlignment="1">
      <alignment horizontal="center" vertical="center"/>
    </xf>
    <xf numFmtId="37" fontId="15" fillId="0" borderId="7" xfId="0" applyFont="1" applyBorder="1" applyAlignment="1">
      <alignment horizontal="center" vertical="center"/>
    </xf>
    <xf numFmtId="37" fontId="15" fillId="0" borderId="83" xfId="0" applyFont="1" applyBorder="1" applyAlignment="1">
      <alignment horizontal="center" vertical="center"/>
    </xf>
    <xf numFmtId="37" fontId="15" fillId="0" borderId="85" xfId="0" applyFont="1" applyBorder="1" applyAlignment="1" applyProtection="1">
      <alignment horizontal="center" vertical="center"/>
      <protection locked="0"/>
    </xf>
    <xf numFmtId="37" fontId="15" fillId="0" borderId="86" xfId="0" applyFont="1" applyBorder="1" applyAlignment="1">
      <alignment horizontal="center" vertical="center"/>
    </xf>
    <xf numFmtId="37" fontId="15" fillId="0" borderId="71" xfId="0" applyFont="1" applyBorder="1" applyAlignment="1" applyProtection="1">
      <alignment horizontal="center" vertical="center"/>
      <protection locked="0"/>
    </xf>
    <xf numFmtId="37" fontId="15" fillId="0" borderId="86" xfId="0" applyFont="1" applyBorder="1" applyAlignment="1" applyProtection="1">
      <alignment horizontal="center" vertical="center"/>
      <protection locked="0"/>
    </xf>
    <xf numFmtId="37" fontId="15" fillId="0" borderId="35" xfId="0" applyFont="1" applyBorder="1" applyAlignment="1">
      <alignment horizontal="center" vertical="center" wrapText="1"/>
    </xf>
    <xf numFmtId="37" fontId="15" fillId="0" borderId="33" xfId="0" applyFont="1" applyBorder="1" applyAlignment="1">
      <alignment horizontal="center" vertical="center" wrapText="1"/>
    </xf>
    <xf numFmtId="37" fontId="15" fillId="0" borderId="73" xfId="0" applyFont="1" applyBorder="1" applyAlignment="1">
      <alignment horizontal="center" vertical="center" wrapText="1"/>
    </xf>
    <xf numFmtId="37" fontId="15" fillId="0" borderId="8" xfId="0" applyFont="1" applyBorder="1" applyAlignment="1">
      <alignment horizontal="center" vertical="center"/>
    </xf>
    <xf numFmtId="37" fontId="15" fillId="0" borderId="12" xfId="0" applyFont="1" applyBorder="1" applyAlignment="1">
      <alignment horizontal="center" vertical="center"/>
    </xf>
    <xf numFmtId="37" fontId="15" fillId="0" borderId="82" xfId="0" applyFont="1" applyBorder="1" applyAlignment="1">
      <alignment horizontal="center" vertical="center"/>
    </xf>
    <xf numFmtId="37" fontId="15" fillId="0" borderId="13" xfId="0" applyFont="1" applyBorder="1" applyAlignment="1">
      <alignment horizontal="center" vertical="center"/>
    </xf>
    <xf numFmtId="37" fontId="15" fillId="0" borderId="14" xfId="0" applyFont="1" applyBorder="1" applyAlignment="1">
      <alignment horizontal="center" vertical="center"/>
    </xf>
    <xf numFmtId="37" fontId="15" fillId="0" borderId="0" xfId="0" applyFont="1" applyBorder="1" applyAlignment="1">
      <alignment horizontal="center" vertical="center"/>
    </xf>
    <xf numFmtId="37" fontId="15" fillId="0" borderId="11" xfId="0" applyFont="1" applyBorder="1" applyAlignment="1">
      <alignment horizontal="center" vertical="center"/>
    </xf>
    <xf numFmtId="37" fontId="15" fillId="0" borderId="16" xfId="0" applyFont="1" applyBorder="1" applyAlignment="1">
      <alignment horizontal="center" vertical="center"/>
    </xf>
    <xf numFmtId="37" fontId="15" fillId="0" borderId="18" xfId="0" applyFont="1" applyBorder="1" applyAlignment="1">
      <alignment horizontal="center" vertical="center"/>
    </xf>
    <xf numFmtId="37" fontId="15" fillId="0" borderId="17" xfId="0" applyFont="1" applyBorder="1" applyAlignment="1">
      <alignment horizontal="center" vertical="center"/>
    </xf>
    <xf numFmtId="37" fontId="15" fillId="0" borderId="6" xfId="0" applyFont="1" applyBorder="1" applyAlignment="1">
      <alignment horizontal="center" vertical="center"/>
    </xf>
    <xf numFmtId="37" fontId="15" fillId="0" borderId="12" xfId="0" applyFont="1" applyBorder="1" applyAlignment="1" applyProtection="1">
      <alignment horizontal="center" vertical="center"/>
      <protection locked="0"/>
    </xf>
    <xf numFmtId="37" fontId="15" fillId="0" borderId="82" xfId="0" applyFont="1" applyBorder="1" applyAlignment="1" applyProtection="1">
      <alignment horizontal="center" vertical="center"/>
      <protection locked="0"/>
    </xf>
    <xf numFmtId="37" fontId="15" fillId="0" borderId="13" xfId="0" applyFont="1" applyBorder="1" applyAlignment="1" applyProtection="1">
      <alignment horizontal="center" vertical="center"/>
      <protection locked="0"/>
    </xf>
    <xf numFmtId="37" fontId="15" fillId="0" borderId="14" xfId="0" applyFont="1" applyBorder="1" applyAlignment="1" applyProtection="1">
      <alignment horizontal="center" vertical="center"/>
      <protection locked="0"/>
    </xf>
    <xf numFmtId="37" fontId="15" fillId="0" borderId="0" xfId="0" applyFont="1" applyBorder="1" applyAlignment="1" applyProtection="1">
      <alignment horizontal="center" vertical="center"/>
      <protection locked="0"/>
    </xf>
    <xf numFmtId="37" fontId="15" fillId="0" borderId="11" xfId="0" applyFont="1" applyBorder="1" applyAlignment="1" applyProtection="1">
      <alignment horizontal="center" vertical="center"/>
      <protection locked="0"/>
    </xf>
    <xf numFmtId="37" fontId="15" fillId="0" borderId="16" xfId="0" applyFont="1" applyBorder="1" applyAlignment="1" applyProtection="1">
      <alignment horizontal="center" vertical="center"/>
      <protection locked="0"/>
    </xf>
    <xf numFmtId="37" fontId="15" fillId="0" borderId="18" xfId="0" applyFont="1" applyBorder="1" applyAlignment="1" applyProtection="1">
      <alignment horizontal="center" vertical="center"/>
      <protection locked="0"/>
    </xf>
    <xf numFmtId="37" fontId="15" fillId="0" borderId="17" xfId="0" applyFont="1" applyBorder="1" applyAlignment="1" applyProtection="1">
      <alignment horizontal="center" vertical="center"/>
      <protection locked="0"/>
    </xf>
    <xf numFmtId="37" fontId="15" fillId="0" borderId="35" xfId="0" applyFont="1" applyBorder="1" applyAlignment="1" applyProtection="1">
      <alignment horizontal="center" vertical="center" wrapText="1"/>
      <protection locked="0"/>
    </xf>
    <xf numFmtId="37" fontId="11" fillId="0" borderId="0" xfId="0" applyFont="1" applyAlignment="1">
      <alignment horizontal="center" vertical="center"/>
    </xf>
    <xf numFmtId="37" fontId="13" fillId="0" borderId="0" xfId="0" applyFont="1" applyAlignment="1" applyProtection="1">
      <alignment vertical="center"/>
      <protection locked="0"/>
    </xf>
    <xf numFmtId="37" fontId="18" fillId="0" borderId="35" xfId="0" applyFont="1" applyBorder="1" applyAlignment="1" applyProtection="1">
      <alignment horizontal="center" vertical="center"/>
      <protection locked="0"/>
    </xf>
    <xf numFmtId="37" fontId="18" fillId="0" borderId="73" xfId="0" applyFont="1" applyBorder="1" applyAlignment="1" applyProtection="1">
      <alignment horizontal="center" vertical="center"/>
      <protection locked="0"/>
    </xf>
    <xf numFmtId="37" fontId="18" fillId="0" borderId="14" xfId="0" applyFont="1" applyBorder="1" applyAlignment="1">
      <alignment horizontal="center" vertical="center"/>
    </xf>
    <xf numFmtId="37" fontId="20" fillId="0" borderId="11" xfId="0" applyFont="1" applyBorder="1" applyAlignment="1">
      <alignment horizontal="center" vertical="center"/>
    </xf>
    <xf numFmtId="37" fontId="18" fillId="0" borderId="11" xfId="0" applyFont="1" applyBorder="1" applyAlignment="1">
      <alignment horizontal="center" vertical="center"/>
    </xf>
    <xf numFmtId="37" fontId="18" fillId="0" borderId="35" xfId="0" applyFont="1" applyFill="1" applyBorder="1" applyAlignment="1" applyProtection="1">
      <alignment horizontal="center" vertical="center" wrapText="1"/>
      <protection locked="0"/>
    </xf>
    <xf numFmtId="37" fontId="0" fillId="0" borderId="33" xfId="0" applyFont="1" applyFill="1" applyBorder="1" applyAlignment="1">
      <alignment horizontal="center" vertical="center" wrapText="1"/>
    </xf>
    <xf numFmtId="37" fontId="0" fillId="0" borderId="73" xfId="0" applyFont="1" applyFill="1" applyBorder="1" applyAlignment="1">
      <alignment horizontal="center" vertical="center" wrapText="1"/>
    </xf>
    <xf numFmtId="37" fontId="18" fillId="0" borderId="35" xfId="0" applyFont="1" applyBorder="1" applyAlignment="1" applyProtection="1">
      <alignment horizontal="center" vertical="center" wrapText="1"/>
      <protection locked="0"/>
    </xf>
    <xf numFmtId="37" fontId="1" fillId="0" borderId="33" xfId="0" applyFont="1" applyBorder="1" applyAlignment="1">
      <alignment horizontal="center" vertical="center" wrapText="1"/>
    </xf>
    <xf numFmtId="37" fontId="1" fillId="0" borderId="73" xfId="0" applyFont="1" applyBorder="1" applyAlignment="1">
      <alignment horizontal="center" vertical="center" wrapText="1"/>
    </xf>
    <xf numFmtId="37" fontId="18" fillId="0" borderId="35" xfId="0" applyFont="1" applyBorder="1" applyAlignment="1">
      <alignment horizontal="center" vertical="center" wrapText="1"/>
    </xf>
    <xf numFmtId="37" fontId="18" fillId="0" borderId="12" xfId="0" applyFont="1" applyBorder="1" applyAlignment="1">
      <alignment horizontal="center" vertical="center"/>
    </xf>
    <xf numFmtId="37" fontId="18" fillId="0" borderId="13" xfId="0" applyFont="1" applyBorder="1" applyAlignment="1">
      <alignment horizontal="center" vertical="center"/>
    </xf>
    <xf numFmtId="37" fontId="18" fillId="0" borderId="0" xfId="0" applyFont="1" applyBorder="1" applyAlignment="1">
      <alignment horizontal="center" vertical="center"/>
    </xf>
    <xf numFmtId="37" fontId="18" fillId="0" borderId="12" xfId="0" applyFont="1" applyBorder="1" applyAlignment="1" applyProtection="1">
      <alignment horizontal="center" vertical="center"/>
      <protection locked="0"/>
    </xf>
    <xf numFmtId="37" fontId="18" fillId="0" borderId="94" xfId="0" applyFont="1" applyBorder="1" applyAlignment="1" applyProtection="1">
      <alignment horizontal="center" vertical="center"/>
      <protection locked="0"/>
    </xf>
    <xf numFmtId="37" fontId="0" fillId="0" borderId="13" xfId="0" applyBorder="1" applyAlignment="1">
      <alignment horizontal="center" vertical="center"/>
    </xf>
    <xf numFmtId="37" fontId="18" fillId="0" borderId="71" xfId="0" applyFont="1" applyBorder="1" applyAlignment="1" applyProtection="1">
      <alignment horizontal="center" vertical="center"/>
      <protection locked="0"/>
    </xf>
    <xf numFmtId="37" fontId="18" fillId="0" borderId="87" xfId="0" applyFont="1" applyBorder="1" applyAlignment="1" applyProtection="1">
      <alignment horizontal="center" vertical="center"/>
      <protection locked="0"/>
    </xf>
    <xf numFmtId="37" fontId="18" fillId="0" borderId="82" xfId="0" applyFont="1" applyBorder="1" applyAlignment="1" applyProtection="1">
      <alignment horizontal="center" vertical="center"/>
      <protection locked="0"/>
    </xf>
    <xf numFmtId="37" fontId="18" fillId="0" borderId="16" xfId="0" applyFont="1" applyBorder="1" applyAlignment="1" applyProtection="1">
      <alignment horizontal="center" vertical="center"/>
      <protection locked="0"/>
    </xf>
    <xf numFmtId="37" fontId="18" fillId="0" borderId="18" xfId="0" applyFont="1" applyBorder="1" applyAlignment="1" applyProtection="1">
      <alignment horizontal="center" vertical="center"/>
      <protection locked="0"/>
    </xf>
    <xf numFmtId="37" fontId="18" fillId="0" borderId="20" xfId="0" applyFont="1" applyBorder="1" applyAlignment="1" applyProtection="1">
      <alignment horizontal="center" vertical="center"/>
      <protection locked="0"/>
    </xf>
    <xf numFmtId="37" fontId="18" fillId="0" borderId="71" xfId="0" applyFont="1" applyBorder="1" applyAlignment="1">
      <alignment horizontal="center" vertical="center"/>
    </xf>
    <xf numFmtId="37" fontId="18" fillId="0" borderId="87" xfId="0" applyFont="1" applyBorder="1" applyAlignment="1">
      <alignment horizontal="center" vertical="center"/>
    </xf>
    <xf numFmtId="37" fontId="18" fillId="0" borderId="33" xfId="0" applyFont="1" applyBorder="1" applyAlignment="1" applyProtection="1">
      <alignment horizontal="center" vertical="center"/>
      <protection locked="0"/>
    </xf>
    <xf numFmtId="37" fontId="18" fillId="0" borderId="14" xfId="0" applyFont="1" applyBorder="1" applyAlignment="1" applyProtection="1">
      <alignment horizontal="center" vertical="center"/>
      <protection locked="0"/>
    </xf>
    <xf numFmtId="37" fontId="18" fillId="0" borderId="11" xfId="0" applyFont="1" applyBorder="1" applyAlignment="1" applyProtection="1">
      <alignment horizontal="center" vertical="center"/>
      <protection locked="0"/>
    </xf>
    <xf numFmtId="37" fontId="18" fillId="0" borderId="18" xfId="0" applyNumberFormat="1" applyFont="1" applyBorder="1" applyAlignment="1">
      <alignment horizontal="right" vertical="center"/>
    </xf>
    <xf numFmtId="37" fontId="18" fillId="0" borderId="17" xfId="0" applyNumberFormat="1" applyFont="1" applyBorder="1" applyAlignment="1">
      <alignment horizontal="right" vertical="center"/>
    </xf>
    <xf numFmtId="37" fontId="18" fillId="0" borderId="85" xfId="0" applyFont="1" applyBorder="1" applyAlignment="1" applyProtection="1">
      <alignment horizontal="center" vertical="center"/>
      <protection locked="0"/>
    </xf>
    <xf numFmtId="37" fontId="18" fillId="0" borderId="13" xfId="0" applyFont="1" applyBorder="1" applyAlignment="1" applyProtection="1">
      <alignment horizontal="center" vertical="center"/>
      <protection locked="0"/>
    </xf>
    <xf numFmtId="37" fontId="18" fillId="0" borderId="16" xfId="0" applyFont="1" applyBorder="1" applyAlignment="1">
      <alignment horizontal="center" vertical="center"/>
    </xf>
    <xf numFmtId="37" fontId="18" fillId="0" borderId="17" xfId="0" applyFont="1" applyBorder="1" applyAlignment="1">
      <alignment horizontal="center" vertical="center"/>
    </xf>
    <xf numFmtId="37" fontId="18" fillId="0" borderId="12" xfId="0" applyFont="1" applyBorder="1" applyAlignment="1" applyProtection="1">
      <alignment horizontal="center" vertical="center" wrapText="1"/>
      <protection locked="0"/>
    </xf>
    <xf numFmtId="37" fontId="20" fillId="0" borderId="13" xfId="0" applyFont="1" applyBorder="1" applyAlignment="1">
      <alignment horizontal="center" vertical="center"/>
    </xf>
    <xf numFmtId="37" fontId="18" fillId="0" borderId="0" xfId="0" applyFont="1" applyBorder="1" applyAlignment="1" applyProtection="1">
      <alignment horizontal="center" vertical="center"/>
      <protection locked="0"/>
    </xf>
    <xf numFmtId="37" fontId="21" fillId="0" borderId="14" xfId="0" applyFont="1" applyBorder="1" applyAlignment="1" applyProtection="1">
      <alignment horizontal="center" vertical="center"/>
      <protection locked="0"/>
    </xf>
    <xf numFmtId="37" fontId="21" fillId="0" borderId="11" xfId="0" applyFont="1" applyBorder="1" applyAlignment="1" applyProtection="1">
      <alignment horizontal="center" vertical="center"/>
      <protection locked="0"/>
    </xf>
    <xf numFmtId="37" fontId="18" fillId="0" borderId="86" xfId="0" applyFont="1" applyBorder="1" applyAlignment="1" applyProtection="1">
      <alignment horizontal="center" vertical="center"/>
      <protection locked="0"/>
    </xf>
    <xf numFmtId="37" fontId="18" fillId="0" borderId="82" xfId="0" applyFont="1" applyBorder="1" applyAlignment="1">
      <alignment horizontal="center" vertical="center"/>
    </xf>
    <xf numFmtId="37" fontId="18" fillId="0" borderId="85" xfId="0" applyFont="1" applyBorder="1" applyAlignment="1">
      <alignment horizontal="center" vertical="center"/>
    </xf>
    <xf numFmtId="37" fontId="18" fillId="0" borderId="86" xfId="0" applyFont="1" applyBorder="1" applyAlignment="1">
      <alignment horizontal="center" vertical="center"/>
    </xf>
    <xf numFmtId="37" fontId="18" fillId="0" borderId="70" xfId="0" applyFont="1" applyBorder="1" applyAlignment="1">
      <alignment horizontal="center" vertical="center"/>
    </xf>
    <xf numFmtId="37" fontId="18" fillId="0" borderId="1" xfId="0" applyFont="1" applyBorder="1" applyAlignment="1">
      <alignment vertical="center"/>
    </xf>
    <xf numFmtId="37" fontId="18" fillId="0" borderId="1" xfId="0" applyFont="1" applyBorder="1" applyAlignment="1">
      <alignment horizontal="right" vertical="center"/>
    </xf>
    <xf numFmtId="37" fontId="18" fillId="0" borderId="7" xfId="0" applyFont="1" applyBorder="1" applyAlignment="1">
      <alignment horizontal="center" vertical="center"/>
    </xf>
    <xf numFmtId="37" fontId="18" fillId="0" borderId="5" xfId="0" applyFont="1" applyBorder="1" applyAlignment="1">
      <alignment horizontal="center" vertical="center"/>
    </xf>
    <xf numFmtId="37" fontId="18" fillId="0" borderId="3" xfId="0" applyFont="1" applyBorder="1" applyAlignment="1">
      <alignment horizontal="center" vertical="center"/>
    </xf>
    <xf numFmtId="37" fontId="18" fillId="0" borderId="6" xfId="0" applyFont="1" applyBorder="1" applyAlignment="1">
      <alignment horizontal="center" vertical="center"/>
    </xf>
    <xf numFmtId="37" fontId="18" fillId="0" borderId="83" xfId="0" applyFont="1" applyBorder="1" applyAlignment="1">
      <alignment horizontal="center" vertical="center"/>
    </xf>
    <xf numFmtId="37" fontId="18" fillId="0" borderId="68" xfId="0" applyFont="1" applyBorder="1" applyAlignment="1">
      <alignment horizontal="center" vertical="center"/>
    </xf>
    <xf numFmtId="37" fontId="17" fillId="0" borderId="0" xfId="0" applyFont="1" applyBorder="1" applyAlignment="1" applyProtection="1">
      <alignment horizontal="left" vertical="center"/>
      <protection locked="0"/>
    </xf>
    <xf numFmtId="37" fontId="18" fillId="0" borderId="0" xfId="0" applyFont="1" applyBorder="1" applyAlignment="1">
      <alignment vertical="center"/>
    </xf>
    <xf numFmtId="37" fontId="18" fillId="0" borderId="0" xfId="0" applyFont="1" applyBorder="1" applyAlignment="1">
      <alignment horizontal="right" vertical="center"/>
    </xf>
    <xf numFmtId="37" fontId="20" fillId="0" borderId="26" xfId="2" applyFont="1" applyFill="1" applyBorder="1" applyAlignment="1" applyProtection="1">
      <alignment horizontal="left"/>
      <protection locked="0"/>
    </xf>
    <xf numFmtId="37" fontId="20" fillId="0" borderId="44" xfId="2" applyFont="1" applyFill="1" applyBorder="1" applyAlignment="1" applyProtection="1">
      <alignment horizontal="left"/>
      <protection locked="0"/>
    </xf>
    <xf numFmtId="37" fontId="20" fillId="0" borderId="21" xfId="2" applyFont="1" applyFill="1" applyBorder="1" applyAlignment="1" applyProtection="1">
      <alignment horizontal="left"/>
      <protection locked="0"/>
    </xf>
    <xf numFmtId="37" fontId="20" fillId="0" borderId="1" xfId="2" applyFont="1" applyFill="1" applyBorder="1" applyAlignment="1" applyProtection="1">
      <alignment horizontal="left"/>
      <protection locked="0"/>
    </xf>
    <xf numFmtId="37" fontId="20" fillId="0" borderId="70" xfId="2" applyFont="1" applyFill="1" applyBorder="1" applyAlignment="1">
      <alignment horizontal="center" vertical="center"/>
    </xf>
    <xf numFmtId="37" fontId="20" fillId="0" borderId="87" xfId="2" applyFont="1" applyFill="1" applyBorder="1" applyAlignment="1">
      <alignment horizontal="center" vertical="center"/>
    </xf>
    <xf numFmtId="37" fontId="20" fillId="0" borderId="12" xfId="2" applyFont="1" applyFill="1" applyBorder="1" applyAlignment="1" applyProtection="1">
      <alignment horizontal="center" vertical="center"/>
      <protection locked="0"/>
    </xf>
    <xf numFmtId="37" fontId="20" fillId="0" borderId="82" xfId="2" applyFont="1" applyFill="1" applyBorder="1" applyAlignment="1" applyProtection="1">
      <alignment horizontal="center" vertical="center"/>
      <protection locked="0"/>
    </xf>
    <xf numFmtId="37" fontId="20" fillId="0" borderId="94" xfId="2" applyFont="1" applyFill="1" applyBorder="1" applyAlignment="1" applyProtection="1">
      <alignment horizontal="center" vertical="center"/>
      <protection locked="0"/>
    </xf>
    <xf numFmtId="37" fontId="20" fillId="0" borderId="16" xfId="2" applyFont="1" applyFill="1" applyBorder="1" applyAlignment="1" applyProtection="1">
      <alignment horizontal="center" vertical="center"/>
      <protection locked="0"/>
    </xf>
    <xf numFmtId="37" fontId="20" fillId="0" borderId="18" xfId="2" applyFont="1" applyFill="1" applyBorder="1" applyAlignment="1" applyProtection="1">
      <alignment horizontal="center" vertical="center"/>
      <protection locked="0"/>
    </xf>
    <xf numFmtId="37" fontId="20" fillId="0" borderId="20" xfId="2" applyFont="1" applyFill="1" applyBorder="1" applyAlignment="1" applyProtection="1">
      <alignment horizontal="center" vertical="center"/>
      <protection locked="0"/>
    </xf>
    <xf numFmtId="37" fontId="20" fillId="0" borderId="85" xfId="2" applyFont="1" applyFill="1" applyBorder="1" applyAlignment="1" applyProtection="1">
      <alignment horizontal="center" vertical="center"/>
      <protection locked="0"/>
    </xf>
    <xf numFmtId="37" fontId="20" fillId="0" borderId="87" xfId="2" applyFont="1" applyFill="1" applyBorder="1" applyAlignment="1" applyProtection="1">
      <alignment horizontal="center" vertical="center"/>
      <protection locked="0"/>
    </xf>
    <xf numFmtId="37" fontId="20" fillId="0" borderId="71" xfId="2" applyFont="1" applyFill="1" applyBorder="1" applyAlignment="1">
      <alignment horizontal="center" vertical="center"/>
    </xf>
    <xf numFmtId="37" fontId="20" fillId="0" borderId="12" xfId="2" applyFont="1" applyFill="1" applyBorder="1" applyAlignment="1" applyProtection="1">
      <alignment horizontal="left" vertical="center"/>
      <protection locked="0"/>
    </xf>
    <xf numFmtId="37" fontId="20" fillId="0" borderId="13" xfId="2" applyFont="1" applyFill="1" applyBorder="1" applyAlignment="1" applyProtection="1">
      <alignment horizontal="left" vertical="center"/>
      <protection locked="0"/>
    </xf>
    <xf numFmtId="37" fontId="20" fillId="0" borderId="68" xfId="2" applyFont="1" applyFill="1" applyBorder="1" applyAlignment="1">
      <alignment horizontal="center" vertical="center"/>
    </xf>
    <xf numFmtId="37" fontId="20" fillId="0" borderId="7" xfId="2" applyFont="1" applyFill="1" applyBorder="1" applyAlignment="1">
      <alignment horizontal="center" vertical="center"/>
    </xf>
    <xf numFmtId="37" fontId="20" fillId="0" borderId="83" xfId="2" applyFont="1" applyFill="1" applyBorder="1" applyAlignment="1">
      <alignment horizontal="center" vertical="center"/>
    </xf>
    <xf numFmtId="37" fontId="20" fillId="0" borderId="13" xfId="2" applyFont="1" applyFill="1" applyBorder="1" applyAlignment="1" applyProtection="1">
      <alignment horizontal="center" vertical="center"/>
      <protection locked="0"/>
    </xf>
    <xf numFmtId="37" fontId="20" fillId="0" borderId="17" xfId="2" applyFont="1" applyFill="1" applyBorder="1" applyAlignment="1" applyProtection="1">
      <alignment horizontal="center" vertical="center"/>
      <protection locked="0"/>
    </xf>
    <xf numFmtId="37" fontId="20" fillId="0" borderId="85" xfId="2" applyFont="1" applyFill="1" applyBorder="1" applyAlignment="1">
      <alignment horizontal="center" vertical="center"/>
    </xf>
    <xf numFmtId="37" fontId="20" fillId="0" borderId="39" xfId="2" applyFont="1" applyFill="1" applyBorder="1" applyAlignment="1">
      <alignment horizontal="center" vertical="center"/>
    </xf>
    <xf numFmtId="37" fontId="20" fillId="0" borderId="82" xfId="2" applyFont="1" applyFill="1" applyBorder="1" applyAlignment="1">
      <alignment horizontal="center" vertical="center"/>
    </xf>
    <xf numFmtId="37" fontId="20" fillId="0" borderId="13" xfId="2" applyFont="1" applyFill="1" applyBorder="1" applyAlignment="1">
      <alignment horizontal="center" vertical="center"/>
    </xf>
    <xf numFmtId="37" fontId="20" fillId="0" borderId="86" xfId="2" applyFont="1" applyFill="1" applyBorder="1" applyAlignment="1">
      <alignment horizontal="center" vertical="center"/>
    </xf>
    <xf numFmtId="37" fontId="20" fillId="0" borderId="70" xfId="2" applyFont="1" applyFill="1" applyBorder="1" applyAlignment="1" applyProtection="1">
      <alignment horizontal="center" vertical="center"/>
      <protection locked="0"/>
    </xf>
    <xf numFmtId="37" fontId="20" fillId="0" borderId="86" xfId="2" applyFont="1" applyFill="1" applyBorder="1" applyAlignment="1" applyProtection="1">
      <alignment horizontal="center" vertical="center"/>
      <protection locked="0"/>
    </xf>
    <xf numFmtId="37" fontId="20" fillId="0" borderId="68" xfId="2" applyFont="1" applyFill="1" applyBorder="1" applyAlignment="1" applyProtection="1">
      <alignment horizontal="center" vertical="center"/>
      <protection locked="0"/>
    </xf>
    <xf numFmtId="37" fontId="20" fillId="0" borderId="7" xfId="2" applyFont="1" applyFill="1" applyBorder="1" applyAlignment="1" applyProtection="1">
      <alignment horizontal="center" vertical="center"/>
      <protection locked="0"/>
    </xf>
    <xf numFmtId="37" fontId="20" fillId="0" borderId="8" xfId="2" applyFont="1" applyFill="1" applyBorder="1" applyAlignment="1" applyProtection="1">
      <alignment horizontal="center" vertical="center"/>
      <protection locked="0"/>
    </xf>
    <xf numFmtId="37" fontId="20" fillId="0" borderId="6" xfId="2" applyFont="1" applyFill="1" applyBorder="1" applyAlignment="1">
      <alignment horizontal="center" vertical="center"/>
    </xf>
    <xf numFmtId="37" fontId="20" fillId="0" borderId="5" xfId="2" applyFont="1" applyFill="1" applyBorder="1" applyAlignment="1">
      <alignment horizontal="center" vertical="center"/>
    </xf>
    <xf numFmtId="37" fontId="20" fillId="0" borderId="3" xfId="2" applyFont="1" applyFill="1" applyBorder="1" applyAlignment="1">
      <alignment horizontal="center" vertical="center"/>
    </xf>
    <xf numFmtId="37" fontId="20" fillId="0" borderId="6" xfId="2" applyFont="1" applyFill="1" applyBorder="1" applyAlignment="1" applyProtection="1">
      <alignment horizontal="center" vertical="center"/>
      <protection locked="0"/>
    </xf>
    <xf numFmtId="37" fontId="20" fillId="0" borderId="83" xfId="2" applyFont="1" applyFill="1" applyBorder="1" applyAlignment="1" applyProtection="1">
      <alignment horizontal="center" vertical="center"/>
      <protection locked="0"/>
    </xf>
    <xf numFmtId="37" fontId="24" fillId="0" borderId="0" xfId="2" applyFont="1" applyFill="1" applyAlignment="1" applyProtection="1">
      <alignment horizontal="left" vertical="center"/>
      <protection locked="0"/>
    </xf>
    <xf numFmtId="37" fontId="7" fillId="0" borderId="1" xfId="2" applyFont="1" applyFill="1" applyBorder="1" applyAlignment="1">
      <alignment horizontal="right" vertical="center"/>
    </xf>
    <xf numFmtId="37" fontId="7" fillId="0" borderId="1" xfId="2" applyFont="1" applyFill="1" applyBorder="1" applyAlignment="1" applyProtection="1">
      <alignment horizontal="right"/>
      <protection locked="0"/>
    </xf>
    <xf numFmtId="37" fontId="7" fillId="0" borderId="16" xfId="0" applyFont="1" applyBorder="1" applyAlignment="1" applyProtection="1">
      <alignment horizontal="center" vertical="center"/>
      <protection locked="0"/>
    </xf>
    <xf numFmtId="37" fontId="7" fillId="0" borderId="18" xfId="0" applyFont="1" applyBorder="1" applyAlignment="1" applyProtection="1">
      <alignment horizontal="center" vertical="center"/>
      <protection locked="0"/>
    </xf>
    <xf numFmtId="37" fontId="7" fillId="0" borderId="20" xfId="0" applyFont="1" applyBorder="1" applyAlignment="1" applyProtection="1">
      <alignment horizontal="center" vertical="center"/>
      <protection locked="0"/>
    </xf>
    <xf numFmtId="37" fontId="7" fillId="0" borderId="70" xfId="0" applyFont="1" applyBorder="1" applyAlignment="1">
      <alignment vertical="center"/>
    </xf>
    <xf numFmtId="37" fontId="7" fillId="0" borderId="87" xfId="0" applyFont="1" applyBorder="1" applyAlignment="1">
      <alignment vertical="center"/>
    </xf>
    <xf numFmtId="37" fontId="7" fillId="0" borderId="70" xfId="0" applyFont="1" applyBorder="1" applyAlignment="1">
      <alignment horizontal="center" vertical="center"/>
    </xf>
    <xf numFmtId="37" fontId="7" fillId="0" borderId="87" xfId="0" applyFont="1" applyBorder="1" applyAlignment="1">
      <alignment horizontal="center" vertical="center"/>
    </xf>
    <xf numFmtId="37" fontId="7" fillId="0" borderId="68" xfId="0" applyFont="1" applyBorder="1" applyAlignment="1" applyProtection="1">
      <alignment horizontal="center" vertical="center"/>
      <protection locked="0"/>
    </xf>
    <xf numFmtId="37" fontId="7" fillId="0" borderId="7" xfId="0" applyFont="1" applyBorder="1" applyAlignment="1" applyProtection="1">
      <alignment horizontal="center" vertical="center"/>
      <protection locked="0"/>
    </xf>
    <xf numFmtId="37" fontId="7" fillId="0" borderId="83" xfId="0" applyFont="1" applyBorder="1" applyAlignment="1" applyProtection="1">
      <alignment horizontal="center" vertical="center"/>
      <protection locked="0"/>
    </xf>
    <xf numFmtId="37" fontId="7" fillId="0" borderId="85" xfId="0" applyFont="1" applyBorder="1" applyAlignment="1">
      <alignment horizontal="center" vertical="center"/>
    </xf>
    <xf numFmtId="37" fontId="7" fillId="0" borderId="2" xfId="0" applyFont="1" applyBorder="1" applyAlignment="1">
      <alignment horizontal="center" vertical="center"/>
    </xf>
    <xf numFmtId="37" fontId="7" fillId="0" borderId="5" xfId="0" applyFont="1" applyBorder="1" applyAlignment="1">
      <alignment horizontal="center" vertical="center"/>
    </xf>
    <xf numFmtId="37" fontId="7" fillId="0" borderId="9" xfId="0" applyFont="1" applyBorder="1" applyAlignment="1">
      <alignment horizontal="center" vertical="center"/>
    </xf>
    <xf numFmtId="37" fontId="7" fillId="0" borderId="70" xfId="0" applyFont="1" applyBorder="1" applyAlignment="1" applyProtection="1">
      <alignment horizontal="center" vertical="center"/>
      <protection locked="0"/>
    </xf>
    <xf numFmtId="37" fontId="7" fillId="0" borderId="85" xfId="0" applyFont="1" applyBorder="1" applyAlignment="1" applyProtection="1">
      <alignment horizontal="center" vertical="center"/>
      <protection locked="0"/>
    </xf>
    <xf numFmtId="37" fontId="7" fillId="0" borderId="86" xfId="0" applyFont="1" applyBorder="1" applyAlignment="1" applyProtection="1">
      <alignment horizontal="center" vertical="center"/>
      <protection locked="0"/>
    </xf>
    <xf numFmtId="37" fontId="7" fillId="0" borderId="71" xfId="0" applyFont="1" applyBorder="1" applyAlignment="1">
      <alignment horizontal="center" vertical="center"/>
    </xf>
    <xf numFmtId="37" fontId="7" fillId="0" borderId="86" xfId="0" applyFont="1" applyBorder="1" applyAlignment="1">
      <alignment horizontal="center" vertical="center"/>
    </xf>
    <xf numFmtId="37" fontId="7" fillId="0" borderId="12" xfId="0" applyFont="1" applyBorder="1" applyAlignment="1">
      <alignment horizontal="center" vertical="center"/>
    </xf>
    <xf numFmtId="37" fontId="7" fillId="0" borderId="13" xfId="0" applyFont="1" applyBorder="1" applyAlignment="1">
      <alignment horizontal="center" vertical="center"/>
    </xf>
    <xf numFmtId="37" fontId="7" fillId="0" borderId="1" xfId="0" applyFont="1" applyBorder="1" applyAlignment="1">
      <alignment horizontal="right"/>
    </xf>
    <xf numFmtId="37" fontId="7" fillId="0" borderId="70" xfId="0" applyFont="1" applyBorder="1" applyAlignment="1" applyProtection="1">
      <alignment vertical="center"/>
      <protection locked="0"/>
    </xf>
    <xf numFmtId="37" fontId="7" fillId="0" borderId="87" xfId="0" applyFont="1" applyBorder="1" applyAlignment="1" applyProtection="1">
      <alignment vertical="center"/>
      <protection locked="0"/>
    </xf>
    <xf numFmtId="37" fontId="25" fillId="0" borderId="0" xfId="0" applyFont="1" applyBorder="1" applyAlignment="1" applyProtection="1">
      <alignment vertical="center"/>
      <protection locked="0"/>
    </xf>
    <xf numFmtId="37" fontId="7" fillId="0" borderId="7" xfId="0" applyFont="1" applyBorder="1" applyAlignment="1">
      <alignment horizontal="center" vertical="center"/>
    </xf>
    <xf numFmtId="37" fontId="7" fillId="0" borderId="83" xfId="0" applyFont="1" applyBorder="1" applyAlignment="1">
      <alignment horizontal="center" vertical="center"/>
    </xf>
    <xf numFmtId="37" fontId="7" fillId="0" borderId="12" xfId="0" applyFont="1" applyBorder="1" applyAlignment="1" applyProtection="1">
      <alignment horizontal="center" vertical="center"/>
      <protection locked="0"/>
    </xf>
    <xf numFmtId="37" fontId="7" fillId="0" borderId="94" xfId="0" applyFont="1" applyBorder="1" applyAlignment="1" applyProtection="1">
      <alignment horizontal="center" vertical="center"/>
      <protection locked="0"/>
    </xf>
    <xf numFmtId="37" fontId="7" fillId="0" borderId="14" xfId="0" applyFont="1" applyBorder="1" applyAlignment="1" applyProtection="1">
      <alignment horizontal="center" vertical="center"/>
      <protection locked="0"/>
    </xf>
    <xf numFmtId="37" fontId="7" fillId="0" borderId="15" xfId="0" applyFont="1" applyBorder="1" applyAlignment="1" applyProtection="1">
      <alignment horizontal="center" vertical="center"/>
      <protection locked="0"/>
    </xf>
    <xf numFmtId="37" fontId="7" fillId="0" borderId="11" xfId="0" applyFont="1" applyBorder="1" applyAlignment="1" applyProtection="1">
      <alignment horizontal="center" vertical="center"/>
      <protection locked="0"/>
    </xf>
    <xf numFmtId="37" fontId="7" fillId="0" borderId="14" xfId="0" applyFont="1" applyBorder="1" applyAlignment="1">
      <alignment horizontal="center" vertical="center"/>
    </xf>
    <xf numFmtId="37" fontId="7" fillId="0" borderId="11" xfId="0" applyFont="1" applyBorder="1" applyAlignment="1">
      <alignment horizontal="center" vertical="center"/>
    </xf>
    <xf numFmtId="37" fontId="7" fillId="0" borderId="6" xfId="0" applyFont="1" applyBorder="1" applyAlignment="1">
      <alignment horizontal="center" vertical="center"/>
    </xf>
    <xf numFmtId="37" fontId="7" fillId="0" borderId="0" xfId="0" applyFont="1" applyBorder="1" applyAlignment="1">
      <alignment horizontal="center" vertical="center"/>
    </xf>
    <xf numFmtId="37" fontId="7" fillId="3" borderId="71" xfId="0" applyFont="1" applyFill="1" applyBorder="1" applyAlignment="1">
      <alignment horizontal="center" vertical="center"/>
    </xf>
    <xf numFmtId="37" fontId="7" fillId="3" borderId="87" xfId="0" applyFont="1" applyFill="1" applyBorder="1" applyAlignment="1">
      <alignment horizontal="center" vertical="center"/>
    </xf>
    <xf numFmtId="37" fontId="7" fillId="3" borderId="2" xfId="0" applyFont="1" applyFill="1" applyBorder="1" applyAlignment="1">
      <alignment horizontal="center" vertical="center"/>
    </xf>
    <xf numFmtId="37" fontId="7" fillId="3" borderId="5" xfId="0" applyFont="1" applyFill="1" applyBorder="1" applyAlignment="1">
      <alignment horizontal="center" vertical="center"/>
    </xf>
    <xf numFmtId="37" fontId="7" fillId="3" borderId="9" xfId="0" applyFont="1" applyFill="1" applyBorder="1" applyAlignment="1">
      <alignment horizontal="center" vertical="center"/>
    </xf>
    <xf numFmtId="37" fontId="7" fillId="3" borderId="70" xfId="0" applyFont="1" applyFill="1" applyBorder="1" applyAlignment="1">
      <alignment horizontal="center" vertical="center"/>
    </xf>
    <xf numFmtId="37" fontId="7" fillId="3" borderId="85" xfId="0" applyFont="1" applyFill="1" applyBorder="1" applyAlignment="1">
      <alignment horizontal="center" vertical="center"/>
    </xf>
    <xf numFmtId="37" fontId="7" fillId="3" borderId="71" xfId="0" applyFont="1" applyFill="1" applyBorder="1" applyAlignment="1" applyProtection="1">
      <alignment horizontal="center" vertical="center"/>
      <protection locked="0"/>
    </xf>
    <xf numFmtId="37" fontId="7" fillId="3" borderId="85" xfId="0" applyFont="1" applyFill="1" applyBorder="1" applyAlignment="1" applyProtection="1">
      <alignment horizontal="center" vertical="center"/>
      <protection locked="0"/>
    </xf>
    <xf numFmtId="37" fontId="7" fillId="3" borderId="86" xfId="0" applyFont="1" applyFill="1" applyBorder="1" applyAlignment="1" applyProtection="1">
      <alignment horizontal="center" vertical="center"/>
      <protection locked="0"/>
    </xf>
    <xf numFmtId="37" fontId="7" fillId="3" borderId="0" xfId="0" applyFont="1" applyFill="1" applyBorder="1" applyAlignment="1">
      <alignment horizontal="right"/>
    </xf>
    <xf numFmtId="37" fontId="7" fillId="3" borderId="86" xfId="0" applyFont="1" applyFill="1" applyBorder="1" applyAlignment="1">
      <alignment horizontal="center" vertical="center"/>
    </xf>
    <xf numFmtId="37" fontId="7" fillId="3" borderId="12" xfId="0" applyFont="1" applyFill="1" applyBorder="1" applyAlignment="1" applyProtection="1">
      <alignment horizontal="left" vertical="center"/>
      <protection locked="0"/>
    </xf>
    <xf numFmtId="37" fontId="7" fillId="3" borderId="82" xfId="0" applyFont="1" applyFill="1" applyBorder="1" applyAlignment="1" applyProtection="1">
      <alignment horizontal="left" vertical="center"/>
      <protection locked="0"/>
    </xf>
    <xf numFmtId="37" fontId="7" fillId="3" borderId="13" xfId="0" applyFont="1" applyFill="1" applyBorder="1" applyAlignment="1" applyProtection="1">
      <alignment horizontal="left" vertical="center"/>
      <protection locked="0"/>
    </xf>
    <xf numFmtId="37" fontId="7" fillId="3" borderId="14" xfId="0" applyFont="1" applyFill="1" applyBorder="1" applyAlignment="1">
      <alignment horizontal="center" vertical="center"/>
    </xf>
    <xf numFmtId="37" fontId="7" fillId="3" borderId="0" xfId="0" applyFont="1" applyFill="1" applyBorder="1" applyAlignment="1">
      <alignment horizontal="center" vertical="center"/>
    </xf>
    <xf numFmtId="37" fontId="7" fillId="3" borderId="11" xfId="0" applyFont="1" applyFill="1" applyBorder="1" applyAlignment="1">
      <alignment horizontal="center" vertical="center"/>
    </xf>
    <xf numFmtId="37" fontId="7" fillId="3" borderId="1" xfId="0" applyFont="1" applyFill="1" applyBorder="1" applyAlignment="1">
      <alignment horizontal="right"/>
    </xf>
    <xf numFmtId="37" fontId="7" fillId="3" borderId="68" xfId="0" applyFont="1" applyFill="1" applyBorder="1" applyAlignment="1">
      <alignment horizontal="center" vertical="center"/>
    </xf>
    <xf numFmtId="37" fontId="7" fillId="3" borderId="7" xfId="0" applyFont="1" applyFill="1" applyBorder="1" applyAlignment="1">
      <alignment horizontal="center" vertical="center"/>
    </xf>
    <xf numFmtId="37" fontId="7" fillId="3" borderId="83" xfId="0" applyFont="1" applyFill="1" applyBorder="1" applyAlignment="1">
      <alignment horizontal="center" vertical="center"/>
    </xf>
    <xf numFmtId="37" fontId="7" fillId="3" borderId="12" xfId="0" applyFont="1" applyFill="1" applyBorder="1" applyAlignment="1">
      <alignment horizontal="center" vertical="center"/>
    </xf>
    <xf numFmtId="37" fontId="7" fillId="3" borderId="13" xfId="0" applyFont="1" applyFill="1" applyBorder="1" applyAlignment="1">
      <alignment horizontal="center" vertical="center"/>
    </xf>
    <xf numFmtId="37" fontId="7" fillId="3" borderId="16" xfId="0" applyFont="1" applyFill="1" applyBorder="1" applyAlignment="1">
      <alignment horizontal="center" vertical="center"/>
    </xf>
    <xf numFmtId="37" fontId="7" fillId="3" borderId="17" xfId="0" applyFont="1" applyFill="1" applyBorder="1" applyAlignment="1">
      <alignment horizontal="center" vertical="center"/>
    </xf>
    <xf numFmtId="37" fontId="7" fillId="3" borderId="39" xfId="0" applyFont="1" applyFill="1" applyBorder="1" applyAlignment="1" applyProtection="1">
      <alignment horizontal="left" vertical="center"/>
      <protection locked="0"/>
    </xf>
    <xf numFmtId="37" fontId="7" fillId="3" borderId="87" xfId="0" applyFont="1" applyFill="1" applyBorder="1" applyAlignment="1" applyProtection="1">
      <alignment horizontal="center" vertical="center"/>
      <protection locked="0"/>
    </xf>
    <xf numFmtId="37" fontId="7" fillId="3" borderId="12" xfId="0" applyFont="1" applyFill="1" applyBorder="1" applyAlignment="1">
      <alignment horizontal="left" vertical="center"/>
    </xf>
    <xf numFmtId="37" fontId="7" fillId="3" borderId="82" xfId="0" applyFont="1" applyFill="1" applyBorder="1" applyAlignment="1">
      <alignment horizontal="left" vertical="center"/>
    </xf>
    <xf numFmtId="37" fontId="7" fillId="3" borderId="13" xfId="0" applyFont="1" applyFill="1" applyBorder="1" applyAlignment="1">
      <alignment horizontal="left" vertical="center"/>
    </xf>
    <xf numFmtId="37" fontId="25" fillId="3" borderId="0" xfId="0" applyFont="1" applyFill="1" applyAlignment="1" applyProtection="1">
      <alignment horizontal="left" vertical="center"/>
      <protection locked="0"/>
    </xf>
    <xf numFmtId="37" fontId="7" fillId="3" borderId="1" xfId="0" applyFont="1" applyFill="1" applyBorder="1" applyAlignment="1">
      <alignment horizontal="right" vertical="center"/>
    </xf>
    <xf numFmtId="37" fontId="7" fillId="3" borderId="8" xfId="0" applyFont="1" applyFill="1" applyBorder="1" applyAlignment="1">
      <alignment horizontal="center" vertical="center"/>
    </xf>
    <xf numFmtId="37" fontId="7" fillId="3" borderId="6" xfId="0" applyFont="1" applyFill="1" applyBorder="1" applyAlignment="1">
      <alignment horizontal="center" vertical="center"/>
    </xf>
    <xf numFmtId="37" fontId="7" fillId="3" borderId="12" xfId="0" applyFont="1" applyFill="1" applyBorder="1" applyAlignment="1" applyProtection="1">
      <alignment horizontal="center" vertical="center"/>
      <protection locked="0"/>
    </xf>
    <xf numFmtId="37" fontId="7" fillId="3" borderId="13" xfId="0" applyFont="1" applyFill="1" applyBorder="1" applyAlignment="1" applyProtection="1">
      <alignment horizontal="center" vertical="center"/>
      <protection locked="0"/>
    </xf>
    <xf numFmtId="37" fontId="7" fillId="3" borderId="16" xfId="0" applyFont="1" applyFill="1" applyBorder="1" applyAlignment="1" applyProtection="1">
      <alignment horizontal="center" vertical="center"/>
      <protection locked="0"/>
    </xf>
    <xf numFmtId="37" fontId="7" fillId="3" borderId="17" xfId="0" applyFont="1" applyFill="1" applyBorder="1" applyAlignment="1" applyProtection="1">
      <alignment horizontal="center" vertical="center"/>
      <protection locked="0"/>
    </xf>
    <xf numFmtId="37" fontId="7" fillId="3" borderId="85" xfId="0" applyFont="1" applyFill="1" applyBorder="1" applyAlignment="1" applyProtection="1">
      <alignment horizontal="left" vertical="center"/>
      <protection locked="0"/>
    </xf>
    <xf numFmtId="37" fontId="7" fillId="3" borderId="86" xfId="0" applyFont="1" applyFill="1" applyBorder="1" applyAlignment="1" applyProtection="1">
      <alignment horizontal="left" vertical="center"/>
      <protection locked="0"/>
    </xf>
    <xf numFmtId="37" fontId="7" fillId="0" borderId="68" xfId="0" applyFont="1" applyBorder="1" applyAlignment="1">
      <alignment horizontal="center" vertical="center"/>
    </xf>
    <xf numFmtId="37" fontId="7" fillId="0" borderId="8" xfId="0" applyFont="1" applyBorder="1" applyAlignment="1">
      <alignment horizontal="center" vertical="center"/>
    </xf>
    <xf numFmtId="37" fontId="7" fillId="0" borderId="4" xfId="0" applyFont="1" applyBorder="1" applyAlignment="1">
      <alignment horizontal="center" vertical="center"/>
    </xf>
    <xf numFmtId="37" fontId="7" fillId="0" borderId="12" xfId="0" applyFont="1" applyBorder="1" applyAlignment="1" applyProtection="1">
      <alignment horizontal="left" vertical="center"/>
      <protection locked="0"/>
    </xf>
    <xf numFmtId="37" fontId="7" fillId="0" borderId="94" xfId="0" applyFont="1" applyBorder="1" applyAlignment="1" applyProtection="1">
      <alignment horizontal="left" vertical="center"/>
      <protection locked="0"/>
    </xf>
    <xf numFmtId="37" fontId="7" fillId="0" borderId="0" xfId="0" applyFont="1" applyBorder="1" applyAlignment="1">
      <alignment horizontal="right"/>
    </xf>
    <xf numFmtId="37" fontId="7" fillId="0" borderId="18" xfId="0" applyFont="1" applyBorder="1" applyAlignment="1">
      <alignment horizontal="center" vertical="center"/>
    </xf>
    <xf numFmtId="37" fontId="7" fillId="0" borderId="17" xfId="0" applyFont="1" applyBorder="1" applyAlignment="1">
      <alignment horizontal="center" vertical="center"/>
    </xf>
    <xf numFmtId="37" fontId="7" fillId="0" borderId="16" xfId="0" applyFont="1" applyBorder="1" applyAlignment="1">
      <alignment horizontal="center" vertical="center"/>
    </xf>
    <xf numFmtId="37" fontId="7" fillId="0" borderId="39" xfId="0" applyFont="1" applyBorder="1" applyAlignment="1" applyProtection="1">
      <alignment horizontal="center" vertical="center"/>
      <protection locked="0"/>
    </xf>
    <xf numFmtId="37" fontId="7" fillId="0" borderId="13" xfId="0" applyFont="1" applyBorder="1" applyAlignment="1" applyProtection="1">
      <alignment horizontal="center" vertical="center"/>
      <protection locked="0"/>
    </xf>
    <xf numFmtId="37" fontId="7" fillId="0" borderId="82" xfId="0" applyFont="1" applyBorder="1" applyAlignment="1" applyProtection="1">
      <alignment horizontal="left" vertical="center"/>
      <protection locked="0"/>
    </xf>
    <xf numFmtId="37" fontId="7" fillId="0" borderId="13" xfId="0" applyFont="1" applyBorder="1" applyAlignment="1" applyProtection="1">
      <alignment horizontal="left" vertical="center"/>
      <protection locked="0"/>
    </xf>
    <xf numFmtId="37" fontId="7" fillId="0" borderId="12" xfId="0" applyFont="1" applyBorder="1" applyAlignment="1">
      <alignment horizontal="left" vertical="center"/>
    </xf>
    <xf numFmtId="37" fontId="7" fillId="0" borderId="82" xfId="0" applyFont="1" applyBorder="1" applyAlignment="1">
      <alignment horizontal="left" vertical="center"/>
    </xf>
    <xf numFmtId="37" fontId="7" fillId="0" borderId="13" xfId="0" applyFont="1" applyBorder="1" applyAlignment="1">
      <alignment horizontal="left" vertical="center"/>
    </xf>
    <xf numFmtId="37" fontId="7" fillId="0" borderId="71" xfId="0" applyFont="1" applyBorder="1" applyAlignment="1" applyProtection="1">
      <alignment horizontal="center" vertical="center"/>
      <protection locked="0"/>
    </xf>
    <xf numFmtId="37" fontId="7" fillId="0" borderId="0" xfId="0" applyFont="1" applyBorder="1" applyAlignment="1">
      <alignment horizontal="right" vertical="center"/>
    </xf>
    <xf numFmtId="37" fontId="7" fillId="0" borderId="17" xfId="0" applyFont="1" applyBorder="1" applyAlignment="1" applyProtection="1">
      <alignment horizontal="center" vertical="center"/>
      <protection locked="0"/>
    </xf>
    <xf numFmtId="37" fontId="7" fillId="0" borderId="85" xfId="0" applyFont="1" applyBorder="1" applyAlignment="1" applyProtection="1">
      <alignment horizontal="left" vertical="center"/>
      <protection locked="0"/>
    </xf>
    <xf numFmtId="37" fontId="7" fillId="0" borderId="87" xfId="0" applyFont="1" applyBorder="1" applyAlignment="1" applyProtection="1">
      <alignment horizontal="center" vertical="center"/>
      <protection locked="0"/>
    </xf>
    <xf numFmtId="37" fontId="13" fillId="0" borderId="0" xfId="0" applyFont="1" applyAlignment="1" applyProtection="1">
      <alignment horizontal="left" vertical="center"/>
      <protection locked="0"/>
    </xf>
    <xf numFmtId="37" fontId="7" fillId="0" borderId="32" xfId="0" applyFont="1" applyBorder="1" applyAlignment="1">
      <alignment horizontal="center" vertical="center"/>
    </xf>
    <xf numFmtId="37" fontId="7" fillId="0" borderId="33" xfId="0" applyFont="1" applyBorder="1" applyAlignment="1">
      <alignment horizontal="center" vertical="center"/>
    </xf>
    <xf numFmtId="37" fontId="7" fillId="0" borderId="33" xfId="0" applyFont="1" applyBorder="1" applyAlignment="1" applyProtection="1">
      <alignment horizontal="center" vertical="center" wrapText="1"/>
      <protection locked="0"/>
    </xf>
    <xf numFmtId="37" fontId="7" fillId="0" borderId="33" xfId="0" applyFont="1" applyBorder="1" applyAlignment="1">
      <alignment horizontal="center" vertical="center" wrapText="1"/>
    </xf>
    <xf numFmtId="37" fontId="0" fillId="0" borderId="82" xfId="0" applyBorder="1" applyAlignment="1">
      <alignment horizontal="center"/>
    </xf>
    <xf numFmtId="37" fontId="7" fillId="0" borderId="1" xfId="0" applyFont="1" applyBorder="1" applyAlignment="1">
      <alignment horizontal="right" vertical="center"/>
    </xf>
    <xf numFmtId="37" fontId="7" fillId="0" borderId="94" xfId="0" applyFont="1" applyBorder="1" applyAlignment="1">
      <alignment horizontal="left" vertical="center"/>
    </xf>
    <xf numFmtId="20" fontId="31" fillId="0" borderId="0" xfId="0" applyNumberFormat="1" applyFont="1" applyAlignment="1" applyProtection="1">
      <alignment horizontal="left" vertical="center"/>
      <protection locked="0"/>
    </xf>
    <xf numFmtId="20" fontId="35" fillId="0" borderId="0" xfId="0" applyNumberFormat="1" applyFont="1" applyAlignment="1">
      <alignment horizontal="left" vertical="center"/>
    </xf>
    <xf numFmtId="37" fontId="7" fillId="0" borderId="75" xfId="0" applyFont="1" applyBorder="1" applyAlignment="1" applyProtection="1">
      <alignment horizontal="center" vertical="center"/>
      <protection locked="0"/>
    </xf>
    <xf numFmtId="37" fontId="34" fillId="0" borderId="76" xfId="0" applyFont="1" applyBorder="1" applyAlignment="1">
      <alignment horizontal="center" vertical="center"/>
    </xf>
    <xf numFmtId="37" fontId="34" fillId="0" borderId="7" xfId="0" applyFont="1" applyBorder="1" applyAlignment="1">
      <alignment vertical="center"/>
    </xf>
    <xf numFmtId="37" fontId="34" fillId="0" borderId="83" xfId="0" applyFont="1" applyBorder="1" applyAlignment="1">
      <alignment vertical="center"/>
    </xf>
    <xf numFmtId="37" fontId="7" fillId="0" borderId="35" xfId="0" applyFont="1" applyBorder="1" applyAlignment="1" applyProtection="1">
      <alignment horizontal="center" vertical="center"/>
      <protection locked="0"/>
    </xf>
    <xf numFmtId="37" fontId="7" fillId="0" borderId="33" xfId="0" applyFont="1" applyBorder="1" applyAlignment="1" applyProtection="1">
      <alignment horizontal="center" vertical="center"/>
      <protection locked="0"/>
    </xf>
    <xf numFmtId="37" fontId="7" fillId="0" borderId="75" xfId="0" applyFont="1" applyBorder="1" applyAlignment="1" applyProtection="1">
      <alignment vertical="center"/>
    </xf>
    <xf numFmtId="37" fontId="34" fillId="0" borderId="76" xfId="0" applyFont="1" applyBorder="1" applyAlignment="1">
      <alignment vertical="center"/>
    </xf>
    <xf numFmtId="37" fontId="34" fillId="0" borderId="77" xfId="0" applyFont="1" applyBorder="1" applyAlignment="1">
      <alignment vertical="center"/>
    </xf>
    <xf numFmtId="37" fontId="7" fillId="0" borderId="3" xfId="0" applyFont="1" applyBorder="1" applyAlignment="1">
      <alignment horizontal="center" vertical="center"/>
    </xf>
    <xf numFmtId="37" fontId="7" fillId="0" borderId="6" xfId="0" applyFont="1" applyBorder="1" applyAlignment="1" applyProtection="1">
      <alignment horizontal="center" vertical="center"/>
      <protection locked="0"/>
    </xf>
    <xf numFmtId="37" fontId="34" fillId="0" borderId="7" xfId="0" applyFont="1" applyBorder="1" applyAlignment="1">
      <alignment horizontal="center" vertical="center"/>
    </xf>
    <xf numFmtId="37" fontId="34" fillId="0" borderId="83" xfId="0" applyFont="1" applyBorder="1" applyAlignment="1">
      <alignment horizontal="center" vertical="center"/>
    </xf>
    <xf numFmtId="37" fontId="7" fillId="0" borderId="84" xfId="0" applyFont="1" applyBorder="1" applyAlignment="1">
      <alignment horizontal="center" vertical="center"/>
    </xf>
    <xf numFmtId="37" fontId="7" fillId="0" borderId="90" xfId="0" applyFont="1" applyBorder="1" applyAlignment="1">
      <alignment horizontal="center" vertical="center"/>
    </xf>
    <xf numFmtId="37" fontId="34" fillId="0" borderId="85" xfId="0" applyFont="1" applyBorder="1" applyAlignment="1">
      <alignment horizontal="center" vertical="center"/>
    </xf>
    <xf numFmtId="37" fontId="34" fillId="0" borderId="86" xfId="0" applyFont="1" applyBorder="1" applyAlignment="1">
      <alignment horizontal="center" vertical="center"/>
    </xf>
    <xf numFmtId="37" fontId="7" fillId="0" borderId="100" xfId="0" applyFont="1" applyBorder="1" applyAlignment="1" applyProtection="1">
      <alignment horizontal="center" vertical="center"/>
      <protection locked="0"/>
    </xf>
    <xf numFmtId="37" fontId="34" fillId="0" borderId="67" xfId="0" applyFont="1" applyBorder="1" applyAlignment="1">
      <alignment horizontal="center" vertical="center"/>
    </xf>
    <xf numFmtId="37" fontId="34" fillId="0" borderId="67" xfId="0" applyFont="1" applyBorder="1" applyAlignment="1">
      <alignment vertical="center"/>
    </xf>
    <xf numFmtId="37" fontId="34" fillId="0" borderId="69" xfId="0" applyFont="1" applyBorder="1" applyAlignment="1">
      <alignment vertical="center"/>
    </xf>
    <xf numFmtId="37" fontId="34" fillId="0" borderId="72" xfId="0" applyFont="1" applyBorder="1" applyAlignment="1">
      <alignment horizontal="center" vertical="center"/>
    </xf>
    <xf numFmtId="37" fontId="34" fillId="0" borderId="72" xfId="0" applyFont="1" applyBorder="1" applyAlignment="1">
      <alignment vertical="center"/>
    </xf>
    <xf numFmtId="37" fontId="34" fillId="0" borderId="84" xfId="0" applyFont="1" applyBorder="1" applyAlignment="1">
      <alignment vertical="center"/>
    </xf>
    <xf numFmtId="37" fontId="7" fillId="0" borderId="90" xfId="0" applyFont="1" applyBorder="1" applyAlignment="1">
      <alignment horizontal="left" vertical="center"/>
    </xf>
    <xf numFmtId="37" fontId="34" fillId="0" borderId="72" xfId="0" applyFont="1" applyBorder="1" applyAlignment="1">
      <alignment horizontal="left" vertical="center"/>
    </xf>
    <xf numFmtId="37" fontId="7" fillId="0" borderId="35" xfId="0" applyFont="1" applyBorder="1" applyAlignment="1">
      <alignment vertical="center"/>
    </xf>
    <xf numFmtId="37" fontId="7" fillId="0" borderId="72" xfId="0" applyFont="1" applyBorder="1" applyAlignment="1">
      <alignment horizontal="center" vertical="center"/>
    </xf>
    <xf numFmtId="37" fontId="7" fillId="0" borderId="36" xfId="0" applyFont="1" applyBorder="1" applyAlignment="1">
      <alignment horizontal="center" vertical="center"/>
    </xf>
    <xf numFmtId="37" fontId="34" fillId="0" borderId="35" xfId="0" applyFont="1" applyBorder="1" applyAlignment="1">
      <alignment vertical="center"/>
    </xf>
    <xf numFmtId="37" fontId="34" fillId="0" borderId="84" xfId="0" applyFont="1" applyBorder="1" applyAlignment="1">
      <alignment horizontal="center" vertical="center"/>
    </xf>
    <xf numFmtId="37" fontId="34" fillId="0" borderId="13" xfId="0" applyFont="1" applyBorder="1" applyAlignment="1">
      <alignment horizontal="center" vertical="center"/>
    </xf>
    <xf numFmtId="37" fontId="34" fillId="0" borderId="16" xfId="0" applyFont="1" applyBorder="1" applyAlignment="1">
      <alignment horizontal="center" vertical="center"/>
    </xf>
    <xf numFmtId="37" fontId="34" fillId="0" borderId="17" xfId="0" applyFont="1" applyBorder="1" applyAlignment="1">
      <alignment horizontal="center" vertical="center"/>
    </xf>
    <xf numFmtId="37" fontId="34" fillId="0" borderId="77" xfId="0" applyFont="1" applyBorder="1" applyAlignment="1">
      <alignment horizontal="center" vertical="center"/>
    </xf>
    <xf numFmtId="37" fontId="34" fillId="0" borderId="87" xfId="0" applyFont="1" applyBorder="1" applyAlignment="1">
      <alignment horizontal="center" vertical="center"/>
    </xf>
    <xf numFmtId="37" fontId="7" fillId="0" borderId="71" xfId="0" applyFont="1" applyFill="1" applyBorder="1" applyAlignment="1">
      <alignment horizontal="center" vertical="center"/>
    </xf>
    <xf numFmtId="37" fontId="34" fillId="0" borderId="85" xfId="0" applyFont="1" applyFill="1" applyBorder="1" applyAlignment="1">
      <alignment horizontal="center" vertical="center"/>
    </xf>
    <xf numFmtId="37" fontId="34" fillId="0" borderId="86" xfId="0" applyFont="1" applyFill="1" applyBorder="1" applyAlignment="1">
      <alignment horizontal="center" vertical="center"/>
    </xf>
    <xf numFmtId="37" fontId="7" fillId="0" borderId="76" xfId="0" applyFont="1" applyBorder="1" applyAlignment="1" applyProtection="1">
      <alignment vertical="center"/>
    </xf>
    <xf numFmtId="37" fontId="32" fillId="0" borderId="0" xfId="0" applyFont="1" applyAlignment="1" applyProtection="1">
      <alignment horizontal="left" vertical="center"/>
      <protection locked="0"/>
    </xf>
    <xf numFmtId="37" fontId="7" fillId="0" borderId="94" xfId="0" applyFont="1" applyBorder="1" applyAlignment="1">
      <alignment horizontal="center" vertical="center"/>
    </xf>
    <xf numFmtId="37" fontId="7" fillId="0" borderId="0" xfId="0" applyFont="1" applyBorder="1" applyAlignment="1" applyProtection="1">
      <alignment horizontal="center" vertical="center"/>
      <protection locked="0"/>
    </xf>
    <xf numFmtId="37" fontId="7" fillId="3" borderId="68" xfId="0" applyFont="1" applyFill="1" applyBorder="1" applyAlignment="1" applyProtection="1">
      <alignment horizontal="left" vertical="center" shrinkToFit="1"/>
      <protection locked="0"/>
    </xf>
    <xf numFmtId="37" fontId="7" fillId="3" borderId="8" xfId="0" applyFont="1" applyFill="1" applyBorder="1" applyAlignment="1" applyProtection="1">
      <alignment horizontal="left" vertical="center" shrinkToFit="1"/>
      <protection locked="0"/>
    </xf>
    <xf numFmtId="37" fontId="7" fillId="3" borderId="70" xfId="0" applyFont="1" applyFill="1" applyBorder="1" applyAlignment="1" applyProtection="1">
      <alignment horizontal="left" vertical="center" shrinkToFit="1"/>
      <protection locked="0"/>
    </xf>
    <xf numFmtId="37" fontId="7" fillId="3" borderId="87" xfId="0" applyFont="1" applyFill="1" applyBorder="1" applyAlignment="1" applyProtection="1">
      <alignment horizontal="left" vertical="center" shrinkToFit="1"/>
      <protection locked="0"/>
    </xf>
    <xf numFmtId="37" fontId="7" fillId="0" borderId="39" xfId="0" applyFont="1" applyBorder="1" applyAlignment="1" applyProtection="1">
      <alignment horizontal="left" vertical="center"/>
      <protection locked="0"/>
    </xf>
    <xf numFmtId="0" fontId="8" fillId="0" borderId="2" xfId="4" applyFont="1" applyFill="1" applyBorder="1" applyAlignment="1" applyProtection="1">
      <alignment horizontal="distributed" vertical="center" wrapText="1"/>
    </xf>
    <xf numFmtId="0" fontId="8" fillId="0" borderId="3" xfId="4" applyFont="1" applyFill="1" applyBorder="1" applyAlignment="1" applyProtection="1">
      <alignment horizontal="distributed" vertical="center" wrapText="1"/>
    </xf>
    <xf numFmtId="0" fontId="8" fillId="0" borderId="10" xfId="4" applyFont="1" applyFill="1" applyBorder="1" applyAlignment="1" applyProtection="1">
      <alignment horizontal="distributed" vertical="center" wrapText="1"/>
    </xf>
    <xf numFmtId="0" fontId="8" fillId="0" borderId="11" xfId="4" applyFont="1" applyFill="1" applyBorder="1" applyAlignment="1" applyProtection="1">
      <alignment horizontal="distributed" vertical="center" wrapText="1"/>
    </xf>
    <xf numFmtId="0" fontId="8" fillId="0" borderId="21" xfId="4" applyFont="1" applyFill="1" applyBorder="1" applyAlignment="1" applyProtection="1">
      <alignment horizontal="distributed" vertical="center" wrapText="1"/>
    </xf>
    <xf numFmtId="0" fontId="8" fillId="0" borderId="78" xfId="4" applyFont="1" applyFill="1" applyBorder="1" applyAlignment="1" applyProtection="1">
      <alignment horizontal="distributed" vertical="center" wrapText="1"/>
    </xf>
    <xf numFmtId="0" fontId="8" fillId="0" borderId="0" xfId="4" applyFont="1" applyFill="1" applyBorder="1" applyAlignment="1">
      <alignment horizontal="left" vertical="center"/>
    </xf>
    <xf numFmtId="0" fontId="8" fillId="0" borderId="26" xfId="4" applyFont="1" applyFill="1" applyBorder="1" applyAlignment="1" applyProtection="1">
      <alignment horizontal="center" vertical="center"/>
    </xf>
    <xf numFmtId="0" fontId="8" fillId="0" borderId="27" xfId="4" applyFont="1" applyFill="1" applyBorder="1" applyAlignment="1" applyProtection="1">
      <alignment horizontal="center" vertical="center"/>
    </xf>
    <xf numFmtId="0" fontId="8" fillId="0" borderId="47" xfId="4" applyFont="1" applyFill="1" applyBorder="1" applyAlignment="1">
      <alignment horizontal="center" vertical="center" wrapText="1"/>
    </xf>
    <xf numFmtId="0" fontId="8" fillId="0" borderId="32" xfId="4" applyFont="1" applyFill="1" applyBorder="1" applyAlignment="1">
      <alignment horizontal="center" vertical="center" wrapText="1"/>
    </xf>
    <xf numFmtId="0" fontId="8" fillId="0" borderId="42" xfId="4" applyFont="1" applyFill="1" applyBorder="1" applyAlignment="1">
      <alignment horizontal="center" vertical="center" wrapText="1"/>
    </xf>
    <xf numFmtId="0" fontId="8" fillId="0" borderId="4" xfId="4" applyFont="1" applyFill="1" applyBorder="1" applyAlignment="1" applyProtection="1">
      <alignment horizontal="center" vertical="center"/>
    </xf>
    <xf numFmtId="0" fontId="8" fillId="0" borderId="9" xfId="4" applyFont="1" applyFill="1" applyBorder="1" applyAlignment="1" applyProtection="1">
      <alignment horizontal="center" vertical="center"/>
    </xf>
    <xf numFmtId="0" fontId="8" fillId="0" borderId="14" xfId="4" applyFont="1" applyFill="1" applyBorder="1" applyAlignment="1" applyProtection="1">
      <alignment horizontal="center" vertical="center"/>
    </xf>
    <xf numFmtId="0" fontId="8" fillId="0" borderId="15" xfId="4" applyFont="1" applyFill="1" applyBorder="1" applyAlignment="1" applyProtection="1">
      <alignment horizontal="center" vertical="center"/>
    </xf>
    <xf numFmtId="0" fontId="8" fillId="0" borderId="16" xfId="4" applyFont="1" applyFill="1" applyBorder="1" applyAlignment="1" applyProtection="1">
      <alignment horizontal="center" vertical="center"/>
    </xf>
    <xf numFmtId="0" fontId="8" fillId="0" borderId="20" xfId="4" applyFont="1" applyFill="1" applyBorder="1" applyAlignment="1" applyProtection="1">
      <alignment horizontal="center" vertical="center"/>
    </xf>
    <xf numFmtId="0" fontId="8" fillId="0" borderId="2" xfId="4" applyFont="1" applyFill="1" applyBorder="1" applyAlignment="1" applyProtection="1">
      <alignment horizontal="center" vertical="center"/>
    </xf>
    <xf numFmtId="0" fontId="8" fillId="0" borderId="10" xfId="4" applyFont="1" applyFill="1" applyBorder="1" applyAlignment="1" applyProtection="1">
      <alignment horizontal="center" vertical="center"/>
    </xf>
    <xf numFmtId="0" fontId="8" fillId="0" borderId="19" xfId="4" applyFont="1" applyFill="1" applyBorder="1" applyAlignment="1" applyProtection="1">
      <alignment horizontal="center" vertical="center"/>
    </xf>
    <xf numFmtId="0" fontId="8" fillId="0" borderId="12" xfId="4" applyFont="1" applyFill="1" applyBorder="1" applyAlignment="1" applyProtection="1">
      <alignment horizontal="center" vertical="center"/>
    </xf>
    <xf numFmtId="0" fontId="8" fillId="0" borderId="13" xfId="4" applyFont="1" applyFill="1" applyBorder="1" applyAlignment="1" applyProtection="1">
      <alignment horizontal="center" vertical="center"/>
    </xf>
    <xf numFmtId="0" fontId="8" fillId="0" borderId="17" xfId="4" applyFont="1" applyFill="1" applyBorder="1" applyAlignment="1" applyProtection="1">
      <alignment horizontal="center" vertical="center"/>
    </xf>
    <xf numFmtId="0" fontId="2" fillId="0" borderId="0" xfId="4" applyFont="1" applyFill="1" applyBorder="1" applyAlignment="1" applyProtection="1">
      <alignment horizontal="right" vertical="center"/>
    </xf>
    <xf numFmtId="0" fontId="7" fillId="0" borderId="1" xfId="4" applyFont="1" applyFill="1" applyBorder="1" applyAlignment="1" applyProtection="1">
      <alignment horizontal="right" vertical="center"/>
    </xf>
    <xf numFmtId="0" fontId="8" fillId="0" borderId="2" xfId="4" applyFont="1" applyFill="1" applyBorder="1" applyAlignment="1" applyProtection="1">
      <alignment vertical="center"/>
    </xf>
    <xf numFmtId="0" fontId="8" fillId="0" borderId="3" xfId="4" applyFont="1" applyFill="1" applyBorder="1" applyAlignment="1" applyProtection="1">
      <alignment vertical="center"/>
    </xf>
    <xf numFmtId="0" fontId="8" fillId="0" borderId="10" xfId="4" applyFont="1" applyFill="1" applyBorder="1" applyAlignment="1" applyProtection="1">
      <alignment vertical="center"/>
    </xf>
    <xf numFmtId="0" fontId="8" fillId="0" borderId="11" xfId="4" applyFont="1" applyFill="1" applyBorder="1" applyAlignment="1" applyProtection="1">
      <alignment vertical="center"/>
    </xf>
    <xf numFmtId="0" fontId="8" fillId="0" borderId="3" xfId="4" applyFont="1" applyFill="1" applyBorder="1" applyAlignment="1" applyProtection="1">
      <alignment horizontal="center" vertical="center"/>
    </xf>
    <xf numFmtId="0" fontId="8" fillId="0" borderId="11" xfId="4" applyFont="1" applyFill="1" applyBorder="1" applyAlignment="1" applyProtection="1">
      <alignment horizontal="center" vertical="center"/>
    </xf>
    <xf numFmtId="0" fontId="8" fillId="0" borderId="6" xfId="4" applyFont="1" applyFill="1" applyBorder="1" applyAlignment="1" applyProtection="1">
      <alignment horizontal="distributed" vertical="center" justifyLastLine="1"/>
    </xf>
    <xf numFmtId="0" fontId="8" fillId="0" borderId="7" xfId="4" applyFont="1" applyFill="1" applyBorder="1" applyAlignment="1" applyProtection="1">
      <alignment horizontal="distributed" vertical="center" justifyLastLine="1"/>
    </xf>
    <xf numFmtId="0" fontId="8" fillId="0" borderId="8" xfId="4" applyFont="1" applyFill="1" applyBorder="1" applyAlignment="1" applyProtection="1">
      <alignment horizontal="distributed" vertical="center" justifyLastLine="1"/>
    </xf>
    <xf numFmtId="0" fontId="8" fillId="0" borderId="4" xfId="4" applyFont="1" applyFill="1" applyBorder="1" applyAlignment="1" applyProtection="1">
      <alignment horizontal="center" vertical="center" justifyLastLine="1"/>
    </xf>
    <xf numFmtId="0" fontId="8" fillId="0" borderId="3" xfId="4" applyFont="1" applyFill="1" applyBorder="1" applyAlignment="1" applyProtection="1">
      <alignment horizontal="center" vertical="center" justifyLastLine="1"/>
    </xf>
    <xf numFmtId="0" fontId="8" fillId="0" borderId="14" xfId="4" applyFont="1" applyFill="1" applyBorder="1" applyAlignment="1" applyProtection="1">
      <alignment horizontal="center" vertical="center" justifyLastLine="1"/>
    </xf>
    <xf numFmtId="0" fontId="8" fillId="0" borderId="11" xfId="4" applyFont="1" applyFill="1" applyBorder="1" applyAlignment="1" applyProtection="1">
      <alignment horizontal="center" vertical="center" justifyLastLine="1"/>
    </xf>
    <xf numFmtId="0" fontId="8" fillId="0" borderId="16" xfId="4" applyFont="1" applyFill="1" applyBorder="1" applyAlignment="1" applyProtection="1">
      <alignment horizontal="center" vertical="center" justifyLastLine="1"/>
    </xf>
    <xf numFmtId="0" fontId="8" fillId="0" borderId="17" xfId="4" applyFont="1" applyFill="1" applyBorder="1" applyAlignment="1" applyProtection="1">
      <alignment horizontal="center" vertical="center" justifyLastLine="1"/>
    </xf>
    <xf numFmtId="0" fontId="7" fillId="0" borderId="71" xfId="4" applyFont="1" applyBorder="1" applyAlignment="1">
      <alignment horizontal="center" vertical="center"/>
    </xf>
    <xf numFmtId="0" fontId="7" fillId="0" borderId="85" xfId="4" applyFont="1" applyBorder="1" applyAlignment="1">
      <alignment horizontal="center" vertical="center"/>
    </xf>
    <xf numFmtId="0" fontId="7" fillId="0" borderId="87" xfId="4" applyFont="1" applyBorder="1" applyAlignment="1">
      <alignment horizontal="center" vertical="center"/>
    </xf>
    <xf numFmtId="0" fontId="7" fillId="0" borderId="12" xfId="4" applyFont="1" applyBorder="1" applyAlignment="1">
      <alignment horizontal="center" vertical="center"/>
    </xf>
    <xf numFmtId="0" fontId="7" fillId="0" borderId="82" xfId="4" applyFont="1" applyBorder="1" applyAlignment="1">
      <alignment horizontal="center" vertical="center"/>
    </xf>
    <xf numFmtId="0" fontId="7" fillId="0" borderId="94" xfId="4" applyFont="1" applyBorder="1" applyAlignment="1">
      <alignment horizontal="center" vertical="center"/>
    </xf>
    <xf numFmtId="0" fontId="7" fillId="0" borderId="16" xfId="4" applyFont="1" applyBorder="1" applyAlignment="1">
      <alignment horizontal="center" vertical="center"/>
    </xf>
    <xf numFmtId="0" fontId="7" fillId="0" borderId="18" xfId="4" applyFont="1" applyBorder="1" applyAlignment="1">
      <alignment horizontal="center" vertical="center"/>
    </xf>
    <xf numFmtId="0" fontId="7" fillId="0" borderId="20" xfId="4" applyFont="1" applyBorder="1" applyAlignment="1">
      <alignment horizontal="center" vertical="center"/>
    </xf>
    <xf numFmtId="0" fontId="7" fillId="0" borderId="68" xfId="4" applyFont="1" applyBorder="1" applyAlignment="1" applyProtection="1">
      <alignment horizontal="center" vertical="center"/>
      <protection locked="0"/>
    </xf>
    <xf numFmtId="0" fontId="7" fillId="0" borderId="7" xfId="4" applyFont="1" applyBorder="1" applyAlignment="1" applyProtection="1">
      <alignment horizontal="center" vertical="center"/>
      <protection locked="0"/>
    </xf>
    <xf numFmtId="0" fontId="7" fillId="0" borderId="8" xfId="4" applyFont="1" applyBorder="1" applyAlignment="1" applyProtection="1">
      <alignment horizontal="center" vertical="center"/>
      <protection locked="0"/>
    </xf>
    <xf numFmtId="0" fontId="7" fillId="0" borderId="6" xfId="4" applyFont="1" applyBorder="1" applyAlignment="1">
      <alignment horizontal="center" vertical="center"/>
    </xf>
    <xf numFmtId="0" fontId="7" fillId="0" borderId="83" xfId="4" applyFont="1" applyBorder="1" applyAlignment="1">
      <alignment horizontal="center" vertical="center"/>
    </xf>
    <xf numFmtId="0" fontId="7" fillId="0" borderId="68" xfId="4" applyFont="1" applyBorder="1" applyAlignment="1">
      <alignment horizontal="center" vertical="center"/>
    </xf>
    <xf numFmtId="0" fontId="7" fillId="0" borderId="7" xfId="4" applyFont="1" applyBorder="1" applyAlignment="1">
      <alignment horizontal="center" vertical="center"/>
    </xf>
    <xf numFmtId="0" fontId="7" fillId="0" borderId="13" xfId="4" applyFont="1" applyBorder="1" applyAlignment="1">
      <alignment horizontal="center" vertical="center"/>
    </xf>
    <xf numFmtId="0" fontId="7" fillId="0" borderId="17" xfId="4" applyFont="1" applyBorder="1" applyAlignment="1">
      <alignment horizontal="center" vertical="center"/>
    </xf>
    <xf numFmtId="0" fontId="7" fillId="0" borderId="86" xfId="4" applyFont="1" applyBorder="1" applyAlignment="1">
      <alignment horizontal="center" vertical="center"/>
    </xf>
    <xf numFmtId="0" fontId="7" fillId="0" borderId="70" xfId="4" applyFont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0" fontId="25" fillId="0" borderId="0" xfId="4" applyFont="1" applyAlignment="1" applyProtection="1">
      <alignment horizontal="left" vertical="center"/>
      <protection locked="0"/>
    </xf>
    <xf numFmtId="0" fontId="7" fillId="0" borderId="1" xfId="4" applyFont="1" applyBorder="1" applyAlignment="1">
      <alignment horizontal="right" vertical="center"/>
    </xf>
    <xf numFmtId="0" fontId="7" fillId="0" borderId="12" xfId="6" applyFont="1" applyBorder="1" applyAlignment="1">
      <alignment horizontal="center" vertical="center"/>
    </xf>
    <xf numFmtId="0" fontId="10" fillId="0" borderId="13" xfId="6" applyBorder="1" applyAlignment="1">
      <alignment horizontal="center" vertical="center"/>
    </xf>
    <xf numFmtId="0" fontId="10" fillId="0" borderId="16" xfId="6" applyBorder="1" applyAlignment="1">
      <alignment horizontal="center" vertical="center"/>
    </xf>
    <xf numFmtId="0" fontId="10" fillId="0" borderId="17" xfId="6" applyBorder="1" applyAlignment="1">
      <alignment horizontal="center" vertical="center"/>
    </xf>
    <xf numFmtId="0" fontId="7" fillId="0" borderId="71" xfId="6" applyFont="1" applyBorder="1" applyAlignment="1">
      <alignment horizontal="center" vertical="center"/>
    </xf>
    <xf numFmtId="0" fontId="7" fillId="0" borderId="85" xfId="6" applyFont="1" applyBorder="1" applyAlignment="1">
      <alignment horizontal="center" vertical="center"/>
    </xf>
    <xf numFmtId="0" fontId="7" fillId="0" borderId="87" xfId="6" applyFont="1" applyBorder="1" applyAlignment="1">
      <alignment horizontal="center" vertical="center"/>
    </xf>
    <xf numFmtId="0" fontId="7" fillId="0" borderId="71" xfId="6" applyFont="1" applyFill="1" applyBorder="1" applyAlignment="1">
      <alignment horizontal="center" vertical="center"/>
    </xf>
    <xf numFmtId="0" fontId="7" fillId="0" borderId="85" xfId="6" applyFont="1" applyFill="1" applyBorder="1" applyAlignment="1">
      <alignment horizontal="center" vertical="center"/>
    </xf>
    <xf numFmtId="0" fontId="7" fillId="0" borderId="87" xfId="6" applyFont="1" applyFill="1" applyBorder="1" applyAlignment="1">
      <alignment horizontal="center" vertical="center"/>
    </xf>
    <xf numFmtId="0" fontId="7" fillId="0" borderId="71" xfId="6" applyFont="1" applyBorder="1" applyAlignment="1" applyProtection="1">
      <alignment horizontal="center" vertical="center"/>
      <protection locked="0"/>
    </xf>
    <xf numFmtId="0" fontId="7" fillId="0" borderId="85" xfId="6" applyFont="1" applyBorder="1" applyAlignment="1" applyProtection="1">
      <alignment horizontal="center" vertical="center"/>
      <protection locked="0"/>
    </xf>
    <xf numFmtId="0" fontId="7" fillId="0" borderId="87" xfId="6" applyFont="1" applyBorder="1" applyAlignment="1" applyProtection="1">
      <alignment horizontal="center" vertical="center"/>
      <protection locked="0"/>
    </xf>
    <xf numFmtId="0" fontId="7" fillId="0" borderId="82" xfId="6" applyFont="1" applyBorder="1" applyAlignment="1">
      <alignment horizontal="center" vertical="center"/>
    </xf>
    <xf numFmtId="0" fontId="7" fillId="0" borderId="94" xfId="6" applyFont="1" applyBorder="1" applyAlignment="1">
      <alignment horizontal="center" vertical="center"/>
    </xf>
    <xf numFmtId="0" fontId="7" fillId="0" borderId="16" xfId="6" applyFont="1" applyBorder="1" applyAlignment="1">
      <alignment horizontal="center" vertical="center"/>
    </xf>
    <xf numFmtId="0" fontId="7" fillId="0" borderId="18" xfId="6" applyFont="1" applyBorder="1" applyAlignment="1">
      <alignment horizontal="center" vertical="center"/>
    </xf>
    <xf numFmtId="0" fontId="7" fillId="0" borderId="20" xfId="6" applyFont="1" applyBorder="1" applyAlignment="1">
      <alignment horizontal="center" vertical="center"/>
    </xf>
    <xf numFmtId="0" fontId="7" fillId="0" borderId="1" xfId="6" applyFont="1" applyBorder="1" applyAlignment="1">
      <alignment horizontal="right"/>
    </xf>
    <xf numFmtId="0" fontId="7" fillId="0" borderId="7" xfId="6" applyFont="1" applyBorder="1" applyAlignment="1" applyProtection="1">
      <alignment horizontal="center" vertical="center"/>
      <protection locked="0"/>
    </xf>
    <xf numFmtId="0" fontId="7" fillId="0" borderId="8" xfId="6" applyFont="1" applyBorder="1" applyAlignment="1" applyProtection="1">
      <alignment horizontal="center" vertical="center"/>
      <protection locked="0"/>
    </xf>
    <xf numFmtId="0" fontId="7" fillId="0" borderId="6" xfId="6" applyFont="1" applyBorder="1" applyAlignment="1">
      <alignment horizontal="center" vertical="center"/>
    </xf>
    <xf numFmtId="0" fontId="7" fillId="0" borderId="7" xfId="6" applyFont="1" applyBorder="1" applyAlignment="1">
      <alignment horizontal="center" vertical="center"/>
    </xf>
    <xf numFmtId="0" fontId="7" fillId="0" borderId="8" xfId="6" applyFont="1" applyBorder="1" applyAlignment="1">
      <alignment horizontal="center" vertical="center"/>
    </xf>
    <xf numFmtId="0" fontId="7" fillId="0" borderId="83" xfId="6" applyFont="1" applyBorder="1" applyAlignment="1">
      <alignment horizontal="center" vertical="center"/>
    </xf>
    <xf numFmtId="0" fontId="7" fillId="0" borderId="6" xfId="6" applyFont="1" applyBorder="1" applyAlignment="1" applyProtection="1">
      <alignment horizontal="center" vertical="center"/>
      <protection locked="0"/>
    </xf>
    <xf numFmtId="0" fontId="7" fillId="0" borderId="83" xfId="6" applyFont="1" applyBorder="1" applyAlignment="1" applyProtection="1">
      <alignment horizontal="center" vertical="center"/>
      <protection locked="0"/>
    </xf>
    <xf numFmtId="0" fontId="7" fillId="0" borderId="86" xfId="6" applyFont="1" applyBorder="1" applyAlignment="1">
      <alignment horizontal="center" vertical="center"/>
    </xf>
    <xf numFmtId="0" fontId="13" fillId="0" borderId="0" xfId="6" applyFont="1" applyAlignment="1" applyProtection="1">
      <alignment horizontal="left" vertical="center"/>
      <protection locked="0"/>
    </xf>
    <xf numFmtId="0" fontId="10" fillId="0" borderId="0" xfId="6" applyAlignment="1">
      <alignment vertical="center"/>
    </xf>
    <xf numFmtId="0" fontId="7" fillId="0" borderId="68" xfId="6" applyFont="1" applyBorder="1" applyAlignment="1" applyProtection="1">
      <alignment horizontal="center" vertical="center"/>
      <protection locked="0"/>
    </xf>
    <xf numFmtId="0" fontId="38" fillId="0" borderId="12" xfId="6" applyFont="1" applyBorder="1" applyAlignment="1">
      <alignment horizontal="center" vertical="center"/>
    </xf>
    <xf numFmtId="0" fontId="20" fillId="0" borderId="82" xfId="6" applyFont="1" applyBorder="1" applyAlignment="1">
      <alignment horizontal="center" vertical="center"/>
    </xf>
    <xf numFmtId="0" fontId="20" fillId="0" borderId="94" xfId="6" applyFont="1" applyBorder="1" applyAlignment="1">
      <alignment horizontal="center" vertical="center"/>
    </xf>
    <xf numFmtId="0" fontId="20" fillId="0" borderId="16" xfId="6" applyFont="1" applyBorder="1" applyAlignment="1">
      <alignment horizontal="center" vertical="center"/>
    </xf>
    <xf numFmtId="0" fontId="20" fillId="0" borderId="18" xfId="6" applyFont="1" applyBorder="1" applyAlignment="1">
      <alignment horizontal="center" vertical="center"/>
    </xf>
    <xf numFmtId="0" fontId="20" fillId="0" borderId="20" xfId="6" applyFont="1" applyBorder="1" applyAlignment="1">
      <alignment horizontal="center" vertical="center"/>
    </xf>
    <xf numFmtId="0" fontId="38" fillId="0" borderId="82" xfId="6" applyFont="1" applyFill="1" applyBorder="1" applyAlignment="1" applyProtection="1">
      <alignment horizontal="center" vertical="center"/>
      <protection locked="0"/>
    </xf>
    <xf numFmtId="0" fontId="38" fillId="0" borderId="13" xfId="6" applyFont="1" applyFill="1" applyBorder="1" applyAlignment="1" applyProtection="1">
      <alignment horizontal="center" vertical="center"/>
      <protection locked="0"/>
    </xf>
    <xf numFmtId="0" fontId="38" fillId="0" borderId="18" xfId="6" applyFont="1" applyFill="1" applyBorder="1" applyAlignment="1" applyProtection="1">
      <alignment horizontal="center" vertical="center"/>
      <protection locked="0"/>
    </xf>
    <xf numFmtId="0" fontId="38" fillId="0" borderId="17" xfId="6" applyFont="1" applyFill="1" applyBorder="1" applyAlignment="1" applyProtection="1">
      <alignment horizontal="center" vertical="center"/>
      <protection locked="0"/>
    </xf>
    <xf numFmtId="0" fontId="38" fillId="0" borderId="12" xfId="6" applyFont="1" applyBorder="1" applyAlignment="1" applyProtection="1">
      <alignment horizontal="left" vertical="center"/>
      <protection locked="0"/>
    </xf>
    <xf numFmtId="0" fontId="38" fillId="0" borderId="82" xfId="6" applyFont="1" applyBorder="1" applyAlignment="1" applyProtection="1">
      <alignment horizontal="left" vertical="center"/>
      <protection locked="0"/>
    </xf>
    <xf numFmtId="0" fontId="38" fillId="0" borderId="13" xfId="6" applyFont="1" applyBorder="1" applyAlignment="1" applyProtection="1">
      <alignment horizontal="left" vertical="center"/>
      <protection locked="0"/>
    </xf>
    <xf numFmtId="0" fontId="38" fillId="0" borderId="1" xfId="6" applyFont="1" applyBorder="1" applyAlignment="1">
      <alignment horizontal="right"/>
    </xf>
    <xf numFmtId="0" fontId="38" fillId="0" borderId="7" xfId="6" applyFont="1" applyBorder="1" applyAlignment="1" applyProtection="1">
      <alignment horizontal="center" vertical="center"/>
      <protection locked="0"/>
    </xf>
    <xf numFmtId="0" fontId="38" fillId="0" borderId="83" xfId="6" applyFont="1" applyBorder="1" applyAlignment="1" applyProtection="1">
      <alignment horizontal="center" vertical="center"/>
      <protection locked="0"/>
    </xf>
    <xf numFmtId="0" fontId="38" fillId="0" borderId="85" xfId="6" applyFont="1" applyBorder="1" applyAlignment="1">
      <alignment horizontal="center" vertical="center"/>
    </xf>
    <xf numFmtId="0" fontId="38" fillId="0" borderId="87" xfId="6" applyFont="1" applyBorder="1" applyAlignment="1">
      <alignment horizontal="center" vertical="center"/>
    </xf>
    <xf numFmtId="0" fontId="25" fillId="0" borderId="0" xfId="6" applyFont="1" applyAlignment="1" applyProtection="1">
      <alignment horizontal="left" vertical="center"/>
      <protection locked="0"/>
    </xf>
    <xf numFmtId="0" fontId="38" fillId="0" borderId="7" xfId="6" applyFont="1" applyBorder="1" applyAlignment="1">
      <alignment horizontal="center" vertical="center"/>
    </xf>
    <xf numFmtId="0" fontId="38" fillId="0" borderId="8" xfId="6" applyFont="1" applyBorder="1" applyAlignment="1">
      <alignment horizontal="center" vertical="center"/>
    </xf>
    <xf numFmtId="0" fontId="38" fillId="0" borderId="83" xfId="6" applyFont="1" applyBorder="1" applyAlignment="1">
      <alignment horizontal="center" vertical="center"/>
    </xf>
    <xf numFmtId="0" fontId="38" fillId="0" borderId="71" xfId="6" applyFont="1" applyBorder="1" applyAlignment="1">
      <alignment horizontal="center" vertical="center"/>
    </xf>
    <xf numFmtId="0" fontId="38" fillId="0" borderId="82" xfId="6" applyFont="1" applyBorder="1" applyAlignment="1">
      <alignment horizontal="center" vertical="center"/>
    </xf>
    <xf numFmtId="0" fontId="38" fillId="0" borderId="94" xfId="6" applyFont="1" applyBorder="1" applyAlignment="1">
      <alignment horizontal="center" vertical="center"/>
    </xf>
    <xf numFmtId="0" fontId="38" fillId="0" borderId="16" xfId="6" applyFont="1" applyBorder="1" applyAlignment="1">
      <alignment horizontal="center" vertical="center"/>
    </xf>
    <xf numFmtId="0" fontId="38" fillId="0" borderId="18" xfId="6" applyFont="1" applyBorder="1" applyAlignment="1">
      <alignment horizontal="center" vertical="center"/>
    </xf>
    <xf numFmtId="0" fontId="38" fillId="0" borderId="20" xfId="6" applyFont="1" applyBorder="1" applyAlignment="1">
      <alignment horizontal="center" vertical="center"/>
    </xf>
    <xf numFmtId="0" fontId="38" fillId="0" borderId="12" xfId="6" applyFont="1" applyFill="1" applyBorder="1" applyAlignment="1" applyProtection="1">
      <alignment horizontal="center" vertical="center"/>
      <protection locked="0"/>
    </xf>
    <xf numFmtId="0" fontId="38" fillId="0" borderId="16" xfId="6" applyFont="1" applyFill="1" applyBorder="1" applyAlignment="1" applyProtection="1">
      <alignment horizontal="center" vertical="center"/>
      <protection locked="0"/>
    </xf>
    <xf numFmtId="0" fontId="38" fillId="0" borderId="94" xfId="6" applyFont="1" applyBorder="1" applyAlignment="1" applyProtection="1">
      <alignment horizontal="left" vertical="center"/>
      <protection locked="0"/>
    </xf>
    <xf numFmtId="0" fontId="38" fillId="0" borderId="1" xfId="6" applyFont="1" applyBorder="1" applyAlignment="1">
      <alignment horizontal="right" vertical="center"/>
    </xf>
    <xf numFmtId="0" fontId="38" fillId="0" borderId="86" xfId="6" applyFont="1" applyBorder="1" applyAlignment="1">
      <alignment horizontal="center" vertical="center"/>
    </xf>
    <xf numFmtId="0" fontId="39" fillId="0" borderId="0" xfId="6" applyFont="1" applyAlignment="1" applyProtection="1">
      <alignment horizontal="left" vertical="center"/>
      <protection locked="0"/>
    </xf>
    <xf numFmtId="0" fontId="38" fillId="0" borderId="94" xfId="6" applyFont="1" applyFill="1" applyBorder="1" applyAlignment="1" applyProtection="1">
      <alignment horizontal="center" vertical="center"/>
      <protection locked="0"/>
    </xf>
    <xf numFmtId="0" fontId="38" fillId="0" borderId="20" xfId="6" applyFont="1" applyFill="1" applyBorder="1" applyAlignment="1" applyProtection="1">
      <alignment horizontal="center" vertical="center"/>
      <protection locked="0"/>
    </xf>
    <xf numFmtId="0" fontId="38" fillId="0" borderId="14" xfId="6" applyFont="1" applyBorder="1" applyAlignment="1" applyProtection="1">
      <alignment horizontal="center" vertical="center"/>
      <protection locked="0"/>
    </xf>
    <xf numFmtId="0" fontId="38" fillId="0" borderId="11" xfId="6" applyFont="1" applyBorder="1" applyAlignment="1" applyProtection="1">
      <alignment horizontal="center" vertical="center"/>
      <protection locked="0"/>
    </xf>
    <xf numFmtId="0" fontId="38" fillId="0" borderId="16" xfId="6" applyFont="1" applyBorder="1" applyAlignment="1" applyProtection="1">
      <alignment horizontal="right" vertical="center"/>
      <protection locked="0"/>
    </xf>
    <xf numFmtId="0" fontId="38" fillId="0" borderId="17" xfId="6" applyFont="1" applyBorder="1" applyAlignment="1" applyProtection="1">
      <alignment horizontal="right" vertical="center"/>
      <protection locked="0"/>
    </xf>
    <xf numFmtId="0" fontId="38" fillId="0" borderId="1" xfId="6" applyFont="1" applyBorder="1" applyAlignment="1">
      <alignment vertical="center"/>
    </xf>
    <xf numFmtId="37" fontId="8" fillId="0" borderId="21" xfId="6" applyNumberFormat="1" applyFont="1" applyBorder="1" applyAlignment="1" applyProtection="1">
      <alignment horizontal="left" vertical="center"/>
    </xf>
    <xf numFmtId="37" fontId="8" fillId="0" borderId="1" xfId="6" applyNumberFormat="1" applyFont="1" applyBorder="1" applyAlignment="1" applyProtection="1">
      <alignment horizontal="left" vertical="center"/>
    </xf>
    <xf numFmtId="0" fontId="8" fillId="0" borderId="71" xfId="6" applyFont="1" applyBorder="1" applyAlignment="1">
      <alignment horizontal="center" vertical="center"/>
    </xf>
    <xf numFmtId="0" fontId="10" fillId="0" borderId="87" xfId="6" applyBorder="1" applyAlignment="1">
      <alignment horizontal="center" vertical="center"/>
    </xf>
    <xf numFmtId="37" fontId="8" fillId="0" borderId="10" xfId="6" applyNumberFormat="1" applyFont="1" applyBorder="1" applyAlignment="1" applyProtection="1">
      <alignment horizontal="left" vertical="center"/>
    </xf>
    <xf numFmtId="37" fontId="8" fillId="0" borderId="0" xfId="6" applyNumberFormat="1" applyFont="1" applyBorder="1" applyAlignment="1" applyProtection="1">
      <alignment horizontal="left" vertical="center"/>
    </xf>
    <xf numFmtId="0" fontId="8" fillId="0" borderId="0" xfId="6" applyFont="1" applyBorder="1" applyAlignment="1">
      <alignment horizontal="right"/>
    </xf>
    <xf numFmtId="0" fontId="8" fillId="0" borderId="2" xfId="6" applyFont="1" applyBorder="1" applyAlignment="1" applyProtection="1">
      <alignment horizontal="center" vertical="center"/>
      <protection locked="0"/>
    </xf>
    <xf numFmtId="0" fontId="8" fillId="0" borderId="5" xfId="6" applyFont="1" applyBorder="1" applyAlignment="1" applyProtection="1">
      <alignment horizontal="center" vertical="center"/>
      <protection locked="0"/>
    </xf>
    <xf numFmtId="0" fontId="8" fillId="0" borderId="9" xfId="6" applyFont="1" applyBorder="1" applyAlignment="1" applyProtection="1">
      <alignment horizontal="center" vertical="center"/>
      <protection locked="0"/>
    </xf>
    <xf numFmtId="0" fontId="8" fillId="0" borderId="70" xfId="6" applyFont="1" applyBorder="1" applyAlignment="1">
      <alignment horizontal="center" vertical="center"/>
    </xf>
    <xf numFmtId="0" fontId="8" fillId="0" borderId="85" xfId="6" applyFont="1" applyBorder="1" applyAlignment="1">
      <alignment horizontal="center" vertical="center"/>
    </xf>
    <xf numFmtId="0" fontId="8" fillId="0" borderId="87" xfId="6" applyFont="1" applyBorder="1" applyAlignment="1">
      <alignment horizontal="center" vertical="center"/>
    </xf>
    <xf numFmtId="0" fontId="8" fillId="0" borderId="12" xfId="6" applyFont="1" applyBorder="1" applyAlignment="1">
      <alignment horizontal="center" vertical="center"/>
    </xf>
    <xf numFmtId="0" fontId="8" fillId="0" borderId="82" xfId="6" applyFont="1" applyBorder="1" applyAlignment="1">
      <alignment horizontal="center" vertical="center"/>
    </xf>
    <xf numFmtId="0" fontId="8" fillId="0" borderId="94" xfId="6" applyFont="1" applyBorder="1" applyAlignment="1">
      <alignment horizontal="center" vertical="center"/>
    </xf>
    <xf numFmtId="0" fontId="8" fillId="0" borderId="16" xfId="6" applyFont="1" applyBorder="1" applyAlignment="1">
      <alignment horizontal="center" vertical="center"/>
    </xf>
    <xf numFmtId="0" fontId="8" fillId="0" borderId="18" xfId="6" applyFont="1" applyBorder="1" applyAlignment="1">
      <alignment horizontal="center" vertical="center"/>
    </xf>
    <xf numFmtId="0" fontId="8" fillId="0" borderId="20" xfId="6" applyFont="1" applyBorder="1" applyAlignment="1">
      <alignment horizontal="center" vertical="center"/>
    </xf>
    <xf numFmtId="0" fontId="8" fillId="0" borderId="10" xfId="6" applyFont="1" applyBorder="1" applyAlignment="1" applyProtection="1">
      <alignment horizontal="left" vertical="center"/>
      <protection locked="0"/>
    </xf>
    <xf numFmtId="0" fontId="8" fillId="0" borderId="0" xfId="6" applyFont="1" applyBorder="1" applyAlignment="1" applyProtection="1">
      <alignment horizontal="left" vertical="center"/>
      <protection locked="0"/>
    </xf>
    <xf numFmtId="0" fontId="8" fillId="0" borderId="33" xfId="6" applyFont="1" applyBorder="1" applyAlignment="1">
      <alignment horizontal="center" vertical="center" wrapText="1"/>
    </xf>
    <xf numFmtId="0" fontId="8" fillId="0" borderId="10" xfId="6" applyFont="1" applyBorder="1" applyAlignment="1" applyProtection="1">
      <alignment horizontal="left" vertical="center"/>
    </xf>
    <xf numFmtId="0" fontId="8" fillId="0" borderId="0" xfId="6" applyFont="1" applyBorder="1" applyAlignment="1" applyProtection="1">
      <alignment horizontal="left" vertical="center"/>
    </xf>
    <xf numFmtId="0" fontId="8" fillId="0" borderId="2" xfId="6" applyFont="1" applyBorder="1" applyAlignment="1">
      <alignment horizontal="center" vertical="center"/>
    </xf>
    <xf numFmtId="0" fontId="8" fillId="0" borderId="5" xfId="6" applyFont="1" applyBorder="1" applyAlignment="1">
      <alignment horizontal="center" vertical="center"/>
    </xf>
    <xf numFmtId="0" fontId="8" fillId="0" borderId="9" xfId="6" applyFont="1" applyBorder="1" applyAlignment="1">
      <alignment horizontal="center" vertical="center"/>
    </xf>
    <xf numFmtId="0" fontId="8" fillId="0" borderId="86" xfId="6" applyFont="1" applyBorder="1" applyAlignment="1">
      <alignment horizontal="center" vertical="center"/>
    </xf>
    <xf numFmtId="0" fontId="8" fillId="0" borderId="12" xfId="6" applyFont="1" applyFill="1" applyBorder="1" applyAlignment="1" applyProtection="1">
      <alignment horizontal="center" vertical="center"/>
      <protection locked="0"/>
    </xf>
    <xf numFmtId="0" fontId="8" fillId="0" borderId="94" xfId="6" applyFont="1" applyFill="1" applyBorder="1" applyAlignment="1" applyProtection="1">
      <alignment horizontal="center" vertical="center"/>
      <protection locked="0"/>
    </xf>
    <xf numFmtId="0" fontId="8" fillId="0" borderId="16" xfId="6" applyFont="1" applyFill="1" applyBorder="1" applyAlignment="1" applyProtection="1">
      <alignment horizontal="center" vertical="center"/>
      <protection locked="0"/>
    </xf>
    <xf numFmtId="0" fontId="8" fillId="0" borderId="20" xfId="6" applyFont="1" applyFill="1" applyBorder="1" applyAlignment="1" applyProtection="1">
      <alignment horizontal="center" vertical="center"/>
      <protection locked="0"/>
    </xf>
    <xf numFmtId="0" fontId="8" fillId="0" borderId="14" xfId="6" applyFont="1" applyBorder="1" applyAlignment="1" applyProtection="1">
      <alignment horizontal="center" vertical="center"/>
      <protection locked="0"/>
    </xf>
    <xf numFmtId="0" fontId="8" fillId="0" borderId="11" xfId="6" applyFont="1" applyBorder="1" applyAlignment="1" applyProtection="1">
      <alignment horizontal="center" vertical="center"/>
      <protection locked="0"/>
    </xf>
    <xf numFmtId="0" fontId="8" fillId="0" borderId="16" xfId="6" applyFont="1" applyBorder="1" applyAlignment="1" applyProtection="1">
      <alignment horizontal="center" vertical="center"/>
      <protection locked="0"/>
    </xf>
    <xf numFmtId="0" fontId="8" fillId="0" borderId="17" xfId="6" applyFont="1" applyBorder="1" applyAlignment="1" applyProtection="1">
      <alignment horizontal="center" vertical="center"/>
      <protection locked="0"/>
    </xf>
    <xf numFmtId="0" fontId="38" fillId="0" borderId="12" xfId="4" applyFont="1" applyBorder="1" applyAlignment="1" applyProtection="1">
      <alignment horizontal="left" vertical="center"/>
      <protection locked="0"/>
    </xf>
    <xf numFmtId="0" fontId="38" fillId="0" borderId="82" xfId="4" applyFont="1" applyBorder="1" applyAlignment="1" applyProtection="1">
      <alignment horizontal="left" vertical="center"/>
      <protection locked="0"/>
    </xf>
    <xf numFmtId="0" fontId="38" fillId="0" borderId="13" xfId="4" applyFont="1" applyBorder="1" applyAlignment="1" applyProtection="1">
      <alignment horizontal="left" vertical="center"/>
      <protection locked="0"/>
    </xf>
    <xf numFmtId="0" fontId="38" fillId="0" borderId="1" xfId="4" applyFont="1" applyBorder="1" applyAlignment="1">
      <alignment horizontal="right" vertical="center"/>
    </xf>
    <xf numFmtId="0" fontId="38" fillId="0" borderId="68" xfId="4" applyFont="1" applyBorder="1" applyAlignment="1">
      <alignment horizontal="center" vertical="center"/>
    </xf>
    <xf numFmtId="0" fontId="38" fillId="0" borderId="7" xfId="4" applyFont="1" applyBorder="1" applyAlignment="1">
      <alignment horizontal="center" vertical="center"/>
    </xf>
    <xf numFmtId="0" fontId="38" fillId="0" borderId="83" xfId="4" applyFont="1" applyBorder="1" applyAlignment="1">
      <alignment horizontal="center" vertical="center"/>
    </xf>
    <xf numFmtId="0" fontId="38" fillId="0" borderId="70" xfId="4" applyFont="1" applyBorder="1" applyAlignment="1">
      <alignment horizontal="center" vertical="center"/>
    </xf>
    <xf numFmtId="0" fontId="38" fillId="0" borderId="87" xfId="4" applyFont="1" applyBorder="1" applyAlignment="1">
      <alignment horizontal="center" vertical="center"/>
    </xf>
    <xf numFmtId="0" fontId="38" fillId="0" borderId="82" xfId="4" applyFont="1" applyBorder="1" applyAlignment="1">
      <alignment horizontal="center" vertical="center"/>
    </xf>
    <xf numFmtId="0" fontId="38" fillId="0" borderId="94" xfId="4" applyFont="1" applyBorder="1" applyAlignment="1">
      <alignment horizontal="center" vertical="center"/>
    </xf>
    <xf numFmtId="0" fontId="38" fillId="0" borderId="18" xfId="4" applyFont="1" applyBorder="1" applyAlignment="1">
      <alignment horizontal="center" vertical="center"/>
    </xf>
    <xf numFmtId="0" fontId="38" fillId="0" borderId="20" xfId="4" applyFont="1" applyBorder="1" applyAlignment="1">
      <alignment horizontal="center" vertical="center"/>
    </xf>
    <xf numFmtId="0" fontId="38" fillId="0" borderId="7" xfId="4" applyFont="1" applyBorder="1" applyAlignment="1" applyProtection="1">
      <alignment horizontal="center" vertical="center"/>
      <protection locked="0"/>
    </xf>
    <xf numFmtId="0" fontId="38" fillId="0" borderId="83" xfId="4" applyFont="1" applyBorder="1" applyAlignment="1" applyProtection="1">
      <alignment horizontal="center" vertical="center"/>
      <protection locked="0"/>
    </xf>
    <xf numFmtId="0" fontId="38" fillId="0" borderId="71" xfId="4" applyFont="1" applyBorder="1" applyAlignment="1">
      <alignment horizontal="center" vertical="center"/>
    </xf>
    <xf numFmtId="0" fontId="38" fillId="0" borderId="85" xfId="4" applyFont="1" applyBorder="1" applyAlignment="1">
      <alignment horizontal="center" vertical="center"/>
    </xf>
    <xf numFmtId="0" fontId="38" fillId="0" borderId="86" xfId="4" applyFont="1" applyBorder="1" applyAlignment="1">
      <alignment horizontal="center" vertical="center"/>
    </xf>
    <xf numFmtId="0" fontId="38" fillId="0" borderId="94" xfId="4" applyFont="1" applyBorder="1" applyAlignment="1" applyProtection="1">
      <alignment horizontal="left" vertical="center"/>
      <protection locked="0"/>
    </xf>
    <xf numFmtId="0" fontId="38" fillId="0" borderId="8" xfId="4" applyFont="1" applyBorder="1" applyAlignment="1" applyProtection="1">
      <alignment horizontal="center" vertical="center"/>
      <protection locked="0"/>
    </xf>
    <xf numFmtId="0" fontId="38" fillId="0" borderId="6" xfId="4" applyFont="1" applyBorder="1" applyAlignment="1">
      <alignment horizontal="center" vertical="center"/>
    </xf>
    <xf numFmtId="0" fontId="38" fillId="0" borderId="16" xfId="4" applyFont="1" applyBorder="1" applyAlignment="1">
      <alignment horizontal="center" vertical="center"/>
    </xf>
    <xf numFmtId="0" fontId="38" fillId="0" borderId="17" xfId="4" applyFont="1" applyBorder="1" applyAlignment="1">
      <alignment horizontal="center" vertical="center"/>
    </xf>
    <xf numFmtId="0" fontId="38" fillId="3" borderId="7" xfId="4" applyFont="1" applyFill="1" applyBorder="1" applyAlignment="1">
      <alignment horizontal="center" vertical="center"/>
    </xf>
    <xf numFmtId="0" fontId="38" fillId="3" borderId="83" xfId="4" applyFont="1" applyFill="1" applyBorder="1" applyAlignment="1">
      <alignment horizontal="center" vertical="center"/>
    </xf>
    <xf numFmtId="0" fontId="38" fillId="3" borderId="85" xfId="4" applyFont="1" applyFill="1" applyBorder="1" applyAlignment="1">
      <alignment horizontal="center" vertical="center"/>
    </xf>
    <xf numFmtId="0" fontId="38" fillId="3" borderId="87" xfId="4" applyFont="1" applyFill="1" applyBorder="1" applyAlignment="1">
      <alignment horizontal="center" vertical="center"/>
    </xf>
    <xf numFmtId="0" fontId="38" fillId="3" borderId="82" xfId="4" applyFont="1" applyFill="1" applyBorder="1" applyAlignment="1" applyProtection="1">
      <alignment horizontal="left" vertical="center"/>
      <protection locked="0"/>
    </xf>
    <xf numFmtId="0" fontId="38" fillId="3" borderId="13" xfId="4" applyFont="1" applyFill="1" applyBorder="1" applyAlignment="1" applyProtection="1">
      <alignment horizontal="left" vertical="center"/>
      <protection locked="0"/>
    </xf>
    <xf numFmtId="0" fontId="38" fillId="3" borderId="1" xfId="4" applyFont="1" applyFill="1" applyBorder="1" applyAlignment="1">
      <alignment horizontal="right" vertical="center"/>
    </xf>
    <xf numFmtId="0" fontId="38" fillId="3" borderId="12" xfId="4" applyFont="1" applyFill="1" applyBorder="1" applyAlignment="1">
      <alignment horizontal="center" vertical="center"/>
    </xf>
    <xf numFmtId="0" fontId="20" fillId="3" borderId="82" xfId="4" applyFont="1" applyFill="1" applyBorder="1" applyAlignment="1">
      <alignment horizontal="center" vertical="center"/>
    </xf>
    <xf numFmtId="0" fontId="20" fillId="3" borderId="94" xfId="4" applyFont="1" applyFill="1" applyBorder="1" applyAlignment="1">
      <alignment horizontal="center" vertical="center"/>
    </xf>
    <xf numFmtId="0" fontId="20" fillId="3" borderId="16" xfId="4" applyFont="1" applyFill="1" applyBorder="1" applyAlignment="1">
      <alignment horizontal="center" vertical="center"/>
    </xf>
    <xf numFmtId="0" fontId="20" fillId="3" borderId="18" xfId="4" applyFont="1" applyFill="1" applyBorder="1" applyAlignment="1">
      <alignment horizontal="center" vertical="center"/>
    </xf>
    <xf numFmtId="0" fontId="20" fillId="3" borderId="20" xfId="4" applyFont="1" applyFill="1" applyBorder="1" applyAlignment="1">
      <alignment horizontal="center" vertical="center"/>
    </xf>
    <xf numFmtId="0" fontId="38" fillId="3" borderId="70" xfId="4" applyFont="1" applyFill="1" applyBorder="1" applyAlignment="1">
      <alignment horizontal="center" vertical="center"/>
    </xf>
    <xf numFmtId="0" fontId="38" fillId="3" borderId="71" xfId="4" applyFont="1" applyFill="1" applyBorder="1" applyAlignment="1">
      <alignment horizontal="center" vertical="center"/>
    </xf>
    <xf numFmtId="0" fontId="38" fillId="3" borderId="86" xfId="4" applyFont="1" applyFill="1" applyBorder="1" applyAlignment="1">
      <alignment horizontal="center" vertical="center"/>
    </xf>
    <xf numFmtId="0" fontId="38" fillId="3" borderId="12" xfId="4" applyFont="1" applyFill="1" applyBorder="1" applyAlignment="1" applyProtection="1">
      <alignment horizontal="left" vertical="center"/>
      <protection locked="0"/>
    </xf>
    <xf numFmtId="0" fontId="38" fillId="3" borderId="94" xfId="4" applyFont="1" applyFill="1" applyBorder="1" applyAlignment="1" applyProtection="1">
      <alignment horizontal="left" vertical="center"/>
      <protection locked="0"/>
    </xf>
    <xf numFmtId="0" fontId="13" fillId="3" borderId="0" xfId="4" applyFont="1" applyFill="1" applyAlignment="1" applyProtection="1">
      <alignment horizontal="left" vertical="center"/>
      <protection locked="0"/>
    </xf>
    <xf numFmtId="0" fontId="38" fillId="3" borderId="7" xfId="4" applyFont="1" applyFill="1" applyBorder="1" applyAlignment="1" applyProtection="1">
      <alignment horizontal="center" vertical="center"/>
      <protection locked="0"/>
    </xf>
    <xf numFmtId="0" fontId="38" fillId="3" borderId="8" xfId="4" applyFont="1" applyFill="1" applyBorder="1" applyAlignment="1" applyProtection="1">
      <alignment horizontal="center" vertical="center"/>
      <protection locked="0"/>
    </xf>
    <xf numFmtId="0" fontId="8" fillId="3" borderId="85" xfId="4" applyFont="1" applyFill="1" applyBorder="1" applyAlignment="1">
      <alignment horizontal="center" vertical="center"/>
    </xf>
    <xf numFmtId="0" fontId="8" fillId="3" borderId="82" xfId="4" applyFont="1" applyFill="1" applyBorder="1" applyAlignment="1" applyProtection="1">
      <alignment horizontal="left" vertical="center"/>
      <protection locked="0"/>
    </xf>
    <xf numFmtId="0" fontId="8" fillId="3" borderId="12" xfId="4" applyFont="1" applyFill="1" applyBorder="1" applyAlignment="1" applyProtection="1">
      <alignment horizontal="left" vertical="center"/>
      <protection locked="0"/>
    </xf>
    <xf numFmtId="0" fontId="8" fillId="3" borderId="13" xfId="4" applyFont="1" applyFill="1" applyBorder="1" applyAlignment="1" applyProtection="1">
      <alignment horizontal="left" vertical="center"/>
      <protection locked="0"/>
    </xf>
    <xf numFmtId="0" fontId="8" fillId="3" borderId="1" xfId="4" applyFont="1" applyFill="1" applyBorder="1" applyAlignment="1">
      <alignment horizontal="right" vertical="center"/>
    </xf>
    <xf numFmtId="0" fontId="8" fillId="3" borderId="7" xfId="4" applyFont="1" applyFill="1" applyBorder="1" applyAlignment="1">
      <alignment horizontal="center" vertical="center"/>
    </xf>
    <xf numFmtId="0" fontId="8" fillId="3" borderId="83" xfId="4" applyFont="1" applyFill="1" applyBorder="1" applyAlignment="1">
      <alignment horizontal="center" vertical="center"/>
    </xf>
    <xf numFmtId="0" fontId="8" fillId="3" borderId="12" xfId="4" applyFont="1" applyFill="1" applyBorder="1" applyAlignment="1">
      <alignment horizontal="center" vertical="center"/>
    </xf>
    <xf numFmtId="0" fontId="8" fillId="3" borderId="82" xfId="4" applyFont="1" applyFill="1" applyBorder="1" applyAlignment="1">
      <alignment horizontal="center" vertical="center"/>
    </xf>
    <xf numFmtId="0" fontId="8" fillId="3" borderId="94" xfId="4" applyFont="1" applyFill="1" applyBorder="1" applyAlignment="1">
      <alignment horizontal="center" vertical="center"/>
    </xf>
    <xf numFmtId="0" fontId="8" fillId="3" borderId="16" xfId="4" applyFont="1" applyFill="1" applyBorder="1" applyAlignment="1">
      <alignment horizontal="center" vertical="center"/>
    </xf>
    <xf numFmtId="0" fontId="8" fillId="3" borderId="18" xfId="4" applyFont="1" applyFill="1" applyBorder="1" applyAlignment="1">
      <alignment horizontal="center" vertical="center"/>
    </xf>
    <xf numFmtId="0" fontId="8" fillId="3" borderId="20" xfId="4" applyFont="1" applyFill="1" applyBorder="1" applyAlignment="1">
      <alignment horizontal="center" vertical="center"/>
    </xf>
    <xf numFmtId="0" fontId="1" fillId="3" borderId="13" xfId="4" applyFont="1" applyFill="1" applyBorder="1" applyAlignment="1">
      <alignment horizontal="left" vertical="center"/>
    </xf>
    <xf numFmtId="0" fontId="31" fillId="3" borderId="0" xfId="4" applyFont="1" applyFill="1" applyAlignment="1" applyProtection="1">
      <alignment horizontal="left" vertical="center"/>
      <protection locked="0"/>
    </xf>
    <xf numFmtId="0" fontId="36" fillId="0" borderId="0" xfId="4" applyAlignment="1">
      <alignment horizontal="left" vertical="center"/>
    </xf>
    <xf numFmtId="0" fontId="8" fillId="3" borderId="87" xfId="4" applyFont="1" applyFill="1" applyBorder="1" applyAlignment="1">
      <alignment horizontal="center" vertical="center"/>
    </xf>
    <xf numFmtId="0" fontId="8" fillId="3" borderId="71" xfId="4" applyFont="1" applyFill="1" applyBorder="1" applyAlignment="1" applyProtection="1">
      <alignment horizontal="center" vertical="center"/>
      <protection locked="0"/>
    </xf>
    <xf numFmtId="0" fontId="8" fillId="3" borderId="86" xfId="4" applyFont="1" applyFill="1" applyBorder="1" applyAlignment="1" applyProtection="1">
      <alignment horizontal="center" vertical="center"/>
      <protection locked="0"/>
    </xf>
    <xf numFmtId="0" fontId="8" fillId="3" borderId="86" xfId="4" applyFont="1" applyFill="1" applyBorder="1" applyAlignment="1">
      <alignment horizontal="center" vertical="center"/>
    </xf>
    <xf numFmtId="0" fontId="8" fillId="0" borderId="12" xfId="4" applyFont="1" applyBorder="1" applyAlignment="1" applyProtection="1">
      <alignment horizontal="left" vertical="center"/>
      <protection locked="0"/>
    </xf>
    <xf numFmtId="0" fontId="8" fillId="0" borderId="13" xfId="4" applyFont="1" applyBorder="1" applyAlignment="1" applyProtection="1">
      <alignment horizontal="left" vertical="center"/>
      <protection locked="0"/>
    </xf>
    <xf numFmtId="0" fontId="8" fillId="0" borderId="71" xfId="4" applyFont="1" applyBorder="1" applyAlignment="1">
      <alignment horizontal="center" vertical="center"/>
    </xf>
    <xf numFmtId="0" fontId="8" fillId="0" borderId="87" xfId="4" applyFont="1" applyBorder="1" applyAlignment="1">
      <alignment horizontal="center" vertical="center"/>
    </xf>
    <xf numFmtId="0" fontId="8" fillId="0" borderId="82" xfId="4" applyFont="1" applyBorder="1" applyAlignment="1" applyProtection="1">
      <alignment horizontal="left" vertical="center"/>
      <protection locked="0"/>
    </xf>
    <xf numFmtId="0" fontId="8" fillId="0" borderId="1" xfId="4" applyFont="1" applyBorder="1" applyAlignment="1" applyProtection="1">
      <alignment horizontal="center" vertical="center"/>
      <protection locked="0"/>
    </xf>
    <xf numFmtId="0" fontId="8" fillId="0" borderId="7" xfId="4" applyFont="1" applyFill="1" applyBorder="1" applyAlignment="1">
      <alignment horizontal="center" vertical="center"/>
    </xf>
    <xf numFmtId="0" fontId="8" fillId="0" borderId="83" xfId="4" applyFont="1" applyFill="1" applyBorder="1" applyAlignment="1">
      <alignment horizontal="center" vertical="center"/>
    </xf>
    <xf numFmtId="0" fontId="8" fillId="0" borderId="85" xfId="4" applyFont="1" applyBorder="1" applyAlignment="1">
      <alignment horizontal="center" vertical="center"/>
    </xf>
    <xf numFmtId="0" fontId="8" fillId="0" borderId="12" xfId="4" applyFont="1" applyBorder="1" applyAlignment="1">
      <alignment horizontal="center" vertical="center"/>
    </xf>
    <xf numFmtId="0" fontId="8" fillId="0" borderId="82" xfId="4" applyFont="1" applyBorder="1" applyAlignment="1">
      <alignment horizontal="center" vertical="center"/>
    </xf>
    <xf numFmtId="0" fontId="8" fillId="0" borderId="94" xfId="4" applyFont="1" applyBorder="1" applyAlignment="1">
      <alignment horizontal="center" vertical="center"/>
    </xf>
    <xf numFmtId="0" fontId="8" fillId="0" borderId="16" xfId="4" applyFont="1" applyBorder="1" applyAlignment="1">
      <alignment horizontal="center" vertical="center"/>
    </xf>
    <xf numFmtId="0" fontId="8" fillId="0" borderId="18" xfId="4" applyFont="1" applyBorder="1" applyAlignment="1">
      <alignment horizontal="center" vertical="center"/>
    </xf>
    <xf numFmtId="0" fontId="8" fillId="0" borderId="20" xfId="4" applyFont="1" applyBorder="1" applyAlignment="1">
      <alignment horizontal="center" vertical="center"/>
    </xf>
    <xf numFmtId="0" fontId="8" fillId="0" borderId="85" xfId="4" applyFont="1" applyFill="1" applyBorder="1" applyAlignment="1">
      <alignment horizontal="center" vertical="center"/>
    </xf>
    <xf numFmtId="0" fontId="8" fillId="0" borderId="86" xfId="4" applyFont="1" applyBorder="1" applyAlignment="1">
      <alignment horizontal="center" vertical="center"/>
    </xf>
    <xf numFmtId="0" fontId="8" fillId="0" borderId="94" xfId="4" applyFont="1" applyBorder="1" applyAlignment="1" applyProtection="1">
      <alignment horizontal="left" vertical="center"/>
      <protection locked="0"/>
    </xf>
    <xf numFmtId="0" fontId="8" fillId="3" borderId="70" xfId="4" applyFont="1" applyFill="1" applyBorder="1" applyAlignment="1" applyProtection="1">
      <alignment horizontal="left" vertical="center"/>
      <protection locked="0"/>
    </xf>
    <xf numFmtId="0" fontId="8" fillId="3" borderId="87" xfId="4" applyFont="1" applyFill="1" applyBorder="1" applyAlignment="1" applyProtection="1">
      <alignment horizontal="left" vertical="center"/>
      <protection locked="0"/>
    </xf>
    <xf numFmtId="0" fontId="8" fillId="3" borderId="71" xfId="4" applyFont="1" applyFill="1" applyBorder="1" applyAlignment="1" applyProtection="1">
      <alignment horizontal="left" vertical="center"/>
      <protection locked="0"/>
    </xf>
    <xf numFmtId="0" fontId="8" fillId="3" borderId="85" xfId="4" applyFont="1" applyFill="1" applyBorder="1" applyAlignment="1" applyProtection="1">
      <alignment horizontal="left" vertical="center"/>
      <protection locked="0"/>
    </xf>
    <xf numFmtId="0" fontId="8" fillId="3" borderId="44" xfId="4" applyFont="1" applyFill="1" applyBorder="1" applyAlignment="1" applyProtection="1">
      <alignment horizontal="center" vertical="center"/>
      <protection locked="0"/>
    </xf>
    <xf numFmtId="0" fontId="8" fillId="3" borderId="27" xfId="4" applyFont="1" applyFill="1" applyBorder="1" applyAlignment="1" applyProtection="1">
      <alignment horizontal="center" vertical="center"/>
      <protection locked="0"/>
    </xf>
    <xf numFmtId="0" fontId="8" fillId="3" borderId="29" xfId="4" applyFont="1" applyFill="1" applyBorder="1" applyAlignment="1">
      <alignment horizontal="center" vertical="center"/>
    </xf>
    <xf numFmtId="0" fontId="8" fillId="3" borderId="44" xfId="4" applyFont="1" applyFill="1" applyBorder="1" applyAlignment="1">
      <alignment horizontal="center" vertical="center"/>
    </xf>
    <xf numFmtId="0" fontId="8" fillId="3" borderId="27" xfId="4" applyFont="1" applyFill="1" applyBorder="1" applyAlignment="1">
      <alignment horizontal="center" vertical="center"/>
    </xf>
    <xf numFmtId="0" fontId="8" fillId="3" borderId="19" xfId="4" applyFont="1" applyFill="1" applyBorder="1" applyAlignment="1" applyProtection="1">
      <alignment horizontal="left" vertical="center"/>
      <protection locked="0"/>
    </xf>
    <xf numFmtId="0" fontId="8" fillId="3" borderId="17" xfId="4" applyFont="1" applyFill="1" applyBorder="1" applyAlignment="1" applyProtection="1">
      <alignment horizontal="left" vertical="center"/>
      <protection locked="0"/>
    </xf>
    <xf numFmtId="0" fontId="8" fillId="3" borderId="16" xfId="4" applyFont="1" applyFill="1" applyBorder="1" applyAlignment="1" applyProtection="1">
      <alignment horizontal="left" vertical="center"/>
      <protection locked="0"/>
    </xf>
    <xf numFmtId="0" fontId="8" fillId="3" borderId="18" xfId="4" applyFont="1" applyFill="1" applyBorder="1" applyAlignment="1" applyProtection="1">
      <alignment horizontal="left" vertical="center"/>
      <protection locked="0"/>
    </xf>
    <xf numFmtId="0" fontId="40" fillId="0" borderId="0" xfId="4" applyFont="1" applyAlignment="1" applyProtection="1">
      <alignment horizontal="left" vertical="center"/>
      <protection locked="0"/>
    </xf>
    <xf numFmtId="0" fontId="36" fillId="0" borderId="0" xfId="4" applyAlignment="1">
      <alignment vertical="center"/>
    </xf>
    <xf numFmtId="0" fontId="8" fillId="0" borderId="7" xfId="4" applyFont="1" applyBorder="1" applyAlignment="1">
      <alignment horizontal="center" vertical="center"/>
    </xf>
    <xf numFmtId="0" fontId="8" fillId="0" borderId="83" xfId="4" applyFont="1" applyBorder="1" applyAlignment="1">
      <alignment horizontal="center" vertical="center"/>
    </xf>
    <xf numFmtId="0" fontId="8" fillId="0" borderId="0" xfId="4" applyFont="1" applyBorder="1" applyAlignment="1" applyProtection="1">
      <alignment horizontal="center" vertical="center"/>
      <protection locked="0"/>
    </xf>
    <xf numFmtId="0" fontId="8" fillId="0" borderId="11" xfId="4" applyFont="1" applyBorder="1" applyAlignment="1" applyProtection="1">
      <alignment horizontal="center" vertical="center"/>
      <protection locked="0"/>
    </xf>
    <xf numFmtId="0" fontId="8" fillId="0" borderId="78" xfId="4" applyFont="1" applyBorder="1" applyAlignment="1" applyProtection="1">
      <alignment horizontal="center" vertical="center"/>
      <protection locked="0"/>
    </xf>
    <xf numFmtId="0" fontId="8" fillId="0" borderId="14" xfId="4" applyFont="1" applyBorder="1" applyAlignment="1" applyProtection="1">
      <alignment horizontal="center" vertical="center"/>
      <protection locked="0"/>
    </xf>
    <xf numFmtId="0" fontId="8" fillId="0" borderId="60" xfId="4" applyFont="1" applyBorder="1" applyAlignment="1" applyProtection="1">
      <alignment horizontal="center" vertical="center"/>
      <protection locked="0"/>
    </xf>
    <xf numFmtId="0" fontId="8" fillId="3" borderId="68" xfId="4" applyFont="1" applyFill="1" applyBorder="1" applyAlignment="1" applyProtection="1">
      <alignment horizontal="left" vertical="center"/>
      <protection locked="0"/>
    </xf>
    <xf numFmtId="0" fontId="8" fillId="3" borderId="8" xfId="4" applyFont="1" applyFill="1" applyBorder="1" applyAlignment="1" applyProtection="1">
      <alignment horizontal="left" vertical="center"/>
      <protection locked="0"/>
    </xf>
    <xf numFmtId="0" fontId="8" fillId="3" borderId="6" xfId="4" applyFont="1" applyFill="1" applyBorder="1" applyAlignment="1" applyProtection="1">
      <alignment horizontal="left" vertical="center"/>
      <protection locked="0"/>
    </xf>
    <xf numFmtId="0" fontId="8" fillId="3" borderId="7" xfId="4" applyFont="1" applyFill="1" applyBorder="1" applyAlignment="1" applyProtection="1">
      <alignment horizontal="left" vertical="center"/>
      <protection locked="0"/>
    </xf>
    <xf numFmtId="0" fontId="8" fillId="0" borderId="1" xfId="4" applyFont="1" applyBorder="1" applyAlignment="1">
      <alignment horizontal="right" vertical="center"/>
    </xf>
    <xf numFmtId="0" fontId="8" fillId="0" borderId="7" xfId="4" applyFont="1" applyBorder="1" applyAlignment="1" applyProtection="1">
      <alignment horizontal="center" vertical="center"/>
      <protection locked="0"/>
    </xf>
    <xf numFmtId="0" fontId="8" fillId="0" borderId="83" xfId="4" applyFont="1" applyBorder="1" applyAlignment="1" applyProtection="1">
      <alignment horizontal="center" vertical="center"/>
      <protection locked="0"/>
    </xf>
    <xf numFmtId="0" fontId="43" fillId="0" borderId="0" xfId="4" applyFont="1" applyAlignment="1" applyProtection="1">
      <alignment horizontal="left" vertical="center"/>
      <protection locked="0"/>
    </xf>
    <xf numFmtId="0" fontId="8" fillId="0" borderId="8" xfId="4" applyFont="1" applyBorder="1" applyAlignment="1">
      <alignment horizontal="center" vertical="center"/>
    </xf>
    <xf numFmtId="0" fontId="8" fillId="0" borderId="6" xfId="4" applyFont="1" applyBorder="1" applyAlignment="1">
      <alignment horizontal="center" vertical="center"/>
    </xf>
    <xf numFmtId="0" fontId="8" fillId="0" borderId="16" xfId="4" applyFont="1" applyFill="1" applyBorder="1" applyAlignment="1" applyProtection="1">
      <alignment horizontal="center" vertical="center"/>
      <protection locked="0"/>
    </xf>
    <xf numFmtId="0" fontId="8" fillId="0" borderId="17" xfId="4" applyFont="1" applyFill="1" applyBorder="1" applyAlignment="1" applyProtection="1">
      <alignment horizontal="center" vertical="center"/>
      <protection locked="0"/>
    </xf>
    <xf numFmtId="0" fontId="8" fillId="3" borderId="70" xfId="4" applyFont="1" applyFill="1" applyBorder="1" applyAlignment="1" applyProtection="1">
      <alignment horizontal="left" vertical="center" wrapText="1"/>
      <protection locked="0"/>
    </xf>
    <xf numFmtId="0" fontId="8" fillId="3" borderId="85" xfId="4" applyFont="1" applyFill="1" applyBorder="1" applyAlignment="1" applyProtection="1">
      <alignment horizontal="left" vertical="center" wrapText="1"/>
      <protection locked="0"/>
    </xf>
    <xf numFmtId="0" fontId="8" fillId="3" borderId="87" xfId="4" applyFont="1" applyFill="1" applyBorder="1" applyAlignment="1" applyProtection="1">
      <alignment horizontal="left" vertical="center" wrapText="1"/>
      <protection locked="0"/>
    </xf>
    <xf numFmtId="0" fontId="8" fillId="0" borderId="8" xfId="4" applyFont="1" applyBorder="1" applyAlignment="1" applyProtection="1">
      <alignment horizontal="center" vertical="center"/>
      <protection locked="0"/>
    </xf>
    <xf numFmtId="0" fontId="8" fillId="0" borderId="82" xfId="4" applyFont="1" applyBorder="1" applyAlignment="1" applyProtection="1">
      <alignment horizontal="center" vertical="center"/>
      <protection locked="0"/>
    </xf>
    <xf numFmtId="0" fontId="8" fillId="0" borderId="13" xfId="4" applyFont="1" applyBorder="1" applyAlignment="1" applyProtection="1">
      <alignment horizontal="center" vertical="center"/>
      <protection locked="0"/>
    </xf>
    <xf numFmtId="0" fontId="8" fillId="0" borderId="14" xfId="4" applyFont="1" applyBorder="1" applyAlignment="1">
      <alignment horizontal="center" vertical="center"/>
    </xf>
    <xf numFmtId="0" fontId="8" fillId="0" borderId="15" xfId="4" applyFont="1" applyBorder="1" applyAlignment="1">
      <alignment horizontal="center" vertical="center"/>
    </xf>
    <xf numFmtId="0" fontId="8" fillId="0" borderId="82" xfId="4" applyFont="1" applyFill="1" applyBorder="1" applyAlignment="1" applyProtection="1">
      <alignment horizontal="left" vertical="center"/>
      <protection locked="0"/>
    </xf>
    <xf numFmtId="0" fontId="8" fillId="0" borderId="13" xfId="4" applyFont="1" applyFill="1" applyBorder="1" applyAlignment="1" applyProtection="1">
      <alignment horizontal="left" vertical="center"/>
      <protection locked="0"/>
    </xf>
    <xf numFmtId="0" fontId="8" fillId="0" borderId="12" xfId="4" applyFont="1" applyFill="1" applyBorder="1" applyAlignment="1" applyProtection="1">
      <alignment horizontal="left" vertical="center"/>
      <protection locked="0"/>
    </xf>
    <xf numFmtId="0" fontId="8" fillId="0" borderId="71" xfId="4" applyFont="1" applyFill="1" applyBorder="1" applyAlignment="1">
      <alignment horizontal="center" vertical="center"/>
    </xf>
    <xf numFmtId="0" fontId="8" fillId="0" borderId="87" xfId="4" applyFont="1" applyFill="1" applyBorder="1" applyAlignment="1">
      <alignment horizontal="center" vertical="center"/>
    </xf>
    <xf numFmtId="0" fontId="8" fillId="0" borderId="1" xfId="4" applyFont="1" applyFill="1" applyBorder="1" applyAlignment="1" applyProtection="1">
      <alignment horizontal="right" vertical="center"/>
      <protection locked="0"/>
    </xf>
    <xf numFmtId="0" fontId="8" fillId="0" borderId="12" xfId="4" applyFont="1" applyFill="1" applyBorder="1" applyAlignment="1">
      <alignment horizontal="center" vertical="center"/>
    </xf>
    <xf numFmtId="0" fontId="8" fillId="0" borderId="82" xfId="4" applyFont="1" applyFill="1" applyBorder="1" applyAlignment="1">
      <alignment horizontal="center" vertical="center"/>
    </xf>
    <xf numFmtId="0" fontId="8" fillId="0" borderId="94" xfId="4" applyFont="1" applyFill="1" applyBorder="1" applyAlignment="1">
      <alignment horizontal="center" vertical="center"/>
    </xf>
    <xf numFmtId="0" fontId="8" fillId="0" borderId="16" xfId="4" applyFont="1" applyFill="1" applyBorder="1" applyAlignment="1">
      <alignment horizontal="center" vertical="center"/>
    </xf>
    <xf numFmtId="0" fontId="8" fillId="0" borderId="18" xfId="4" applyFont="1" applyFill="1" applyBorder="1" applyAlignment="1">
      <alignment horizontal="center" vertical="center"/>
    </xf>
    <xf numFmtId="0" fontId="8" fillId="0" borderId="20" xfId="4" applyFont="1" applyFill="1" applyBorder="1" applyAlignment="1">
      <alignment horizontal="center" vertical="center"/>
    </xf>
    <xf numFmtId="0" fontId="8" fillId="0" borderId="7" xfId="4" applyFont="1" applyFill="1" applyBorder="1" applyAlignment="1" applyProtection="1">
      <alignment horizontal="center" vertical="center"/>
      <protection locked="0"/>
    </xf>
    <xf numFmtId="0" fontId="8" fillId="0" borderId="83" xfId="4" applyFont="1" applyFill="1" applyBorder="1" applyAlignment="1" applyProtection="1">
      <alignment horizontal="center" vertical="center"/>
      <protection locked="0"/>
    </xf>
    <xf numFmtId="0" fontId="8" fillId="0" borderId="70" xfId="4" applyFont="1" applyFill="1" applyBorder="1" applyAlignment="1">
      <alignment horizontal="center" vertical="center"/>
    </xf>
    <xf numFmtId="0" fontId="8" fillId="0" borderId="13" xfId="4" applyFont="1" applyFill="1" applyBorder="1" applyAlignment="1">
      <alignment horizontal="center" vertical="center"/>
    </xf>
    <xf numFmtId="0" fontId="8" fillId="0" borderId="17" xfId="4" applyFont="1" applyFill="1" applyBorder="1" applyAlignment="1">
      <alignment horizontal="center" vertical="center"/>
    </xf>
    <xf numFmtId="0" fontId="8" fillId="0" borderId="20" xfId="4" applyFont="1" applyFill="1" applyBorder="1" applyAlignment="1" applyProtection="1">
      <alignment horizontal="center" vertical="center"/>
      <protection locked="0"/>
    </xf>
    <xf numFmtId="0" fontId="8" fillId="0" borderId="86" xfId="4" applyFont="1" applyFill="1" applyBorder="1" applyAlignment="1">
      <alignment horizontal="center" vertical="center"/>
    </xf>
    <xf numFmtId="0" fontId="1" fillId="0" borderId="87" xfId="4" applyFont="1" applyBorder="1" applyAlignment="1">
      <alignment horizontal="center" vertical="center"/>
    </xf>
    <xf numFmtId="0" fontId="8" fillId="0" borderId="68" xfId="4" applyFont="1" applyBorder="1" applyAlignment="1">
      <alignment horizontal="center" vertical="center"/>
    </xf>
    <xf numFmtId="0" fontId="36" fillId="0" borderId="1" xfId="4" applyBorder="1" applyAlignment="1">
      <alignment horizontal="right" vertical="center"/>
    </xf>
    <xf numFmtId="0" fontId="1" fillId="0" borderId="7" xfId="4" applyFont="1" applyBorder="1" applyAlignment="1">
      <alignment horizontal="center" vertical="center"/>
    </xf>
    <xf numFmtId="0" fontId="1" fillId="0" borderId="83" xfId="4" applyFont="1" applyBorder="1" applyAlignment="1">
      <alignment horizontal="center" vertical="center"/>
    </xf>
    <xf numFmtId="0" fontId="1" fillId="0" borderId="85" xfId="4" applyFont="1" applyBorder="1" applyAlignment="1">
      <alignment horizontal="center" vertical="center"/>
    </xf>
    <xf numFmtId="0" fontId="8" fillId="0" borderId="68" xfId="4" applyFont="1" applyBorder="1" applyAlignment="1" applyProtection="1">
      <alignment horizontal="center" vertical="center"/>
      <protection locked="0"/>
    </xf>
    <xf numFmtId="0" fontId="8" fillId="0" borderId="12" xfId="4" applyFont="1" applyFill="1" applyBorder="1" applyAlignment="1" applyProtection="1">
      <alignment horizontal="center" vertical="center"/>
      <protection locked="0"/>
    </xf>
    <xf numFmtId="0" fontId="8" fillId="0" borderId="13" xfId="4" applyFont="1" applyFill="1" applyBorder="1" applyAlignment="1" applyProtection="1">
      <alignment horizontal="center" vertical="center"/>
      <protection locked="0"/>
    </xf>
    <xf numFmtId="0" fontId="42" fillId="0" borderId="35" xfId="4" applyFont="1" applyBorder="1" applyAlignment="1" applyProtection="1">
      <alignment horizontal="center" vertical="center" wrapText="1"/>
      <protection locked="0"/>
    </xf>
    <xf numFmtId="0" fontId="42" fillId="0" borderId="33" xfId="4" applyFont="1" applyBorder="1" applyAlignment="1" applyProtection="1">
      <alignment horizontal="center" vertical="center" wrapText="1"/>
      <protection locked="0"/>
    </xf>
    <xf numFmtId="0" fontId="42" fillId="0" borderId="73" xfId="4" applyFont="1" applyBorder="1" applyAlignment="1" applyProtection="1">
      <alignment horizontal="center" vertical="center" wrapText="1"/>
      <protection locked="0"/>
    </xf>
    <xf numFmtId="0" fontId="42" fillId="0" borderId="35" xfId="4" applyFont="1" applyBorder="1" applyAlignment="1">
      <alignment horizontal="center" vertical="center" wrapText="1"/>
    </xf>
    <xf numFmtId="0" fontId="42" fillId="0" borderId="33" xfId="4" applyFont="1" applyBorder="1" applyAlignment="1">
      <alignment horizontal="center" vertical="center"/>
    </xf>
    <xf numFmtId="0" fontId="42" fillId="0" borderId="73" xfId="4" applyFont="1" applyBorder="1" applyAlignment="1">
      <alignment horizontal="center" vertical="center"/>
    </xf>
    <xf numFmtId="0" fontId="42" fillId="0" borderId="33" xfId="4" applyFont="1" applyBorder="1" applyAlignment="1">
      <alignment horizontal="center" vertical="center" wrapText="1"/>
    </xf>
    <xf numFmtId="0" fontId="42" fillId="0" borderId="73" xfId="4" applyFont="1" applyBorder="1" applyAlignment="1">
      <alignment horizontal="center" vertical="center" wrapText="1"/>
    </xf>
    <xf numFmtId="178" fontId="42" fillId="0" borderId="71" xfId="4" applyNumberFormat="1" applyFont="1" applyBorder="1" applyAlignment="1">
      <alignment horizontal="center" vertical="center"/>
    </xf>
    <xf numFmtId="178" fontId="42" fillId="0" borderId="85" xfId="4" applyNumberFormat="1" applyFont="1" applyBorder="1" applyAlignment="1">
      <alignment horizontal="center" vertical="center"/>
    </xf>
    <xf numFmtId="178" fontId="42" fillId="0" borderId="86" xfId="4" applyNumberFormat="1" applyFont="1" applyBorder="1" applyAlignment="1">
      <alignment horizontal="center" vertical="center"/>
    </xf>
    <xf numFmtId="0" fontId="42" fillId="0" borderId="39" xfId="4" applyFont="1" applyBorder="1" applyAlignment="1">
      <alignment horizontal="center" vertical="center"/>
    </xf>
    <xf numFmtId="0" fontId="42" fillId="0" borderId="82" xfId="4" applyFont="1" applyBorder="1" applyAlignment="1">
      <alignment horizontal="center" vertical="center"/>
    </xf>
    <xf numFmtId="0" fontId="42" fillId="0" borderId="13" xfId="4" applyFont="1" applyBorder="1" applyAlignment="1">
      <alignment horizontal="center" vertical="center"/>
    </xf>
    <xf numFmtId="0" fontId="42" fillId="0" borderId="0" xfId="4" applyFont="1" applyBorder="1" applyAlignment="1" applyProtection="1">
      <alignment horizontal="center" vertical="center"/>
      <protection locked="0"/>
    </xf>
    <xf numFmtId="0" fontId="42" fillId="0" borderId="11" xfId="4" applyFont="1" applyBorder="1" applyAlignment="1" applyProtection="1">
      <alignment horizontal="center" vertical="center"/>
      <protection locked="0"/>
    </xf>
    <xf numFmtId="0" fontId="42" fillId="0" borderId="71" xfId="4" applyFont="1" applyBorder="1" applyAlignment="1" applyProtection="1">
      <alignment horizontal="center" vertical="center"/>
      <protection locked="0"/>
    </xf>
    <xf numFmtId="0" fontId="42" fillId="0" borderId="85" xfId="4" applyFont="1" applyBorder="1" applyAlignment="1" applyProtection="1">
      <alignment horizontal="center" vertical="center"/>
      <protection locked="0"/>
    </xf>
    <xf numFmtId="0" fontId="42" fillId="0" borderId="87" xfId="4" applyFont="1" applyBorder="1" applyAlignment="1" applyProtection="1">
      <alignment horizontal="center" vertical="center"/>
      <protection locked="0"/>
    </xf>
    <xf numFmtId="0" fontId="42" fillId="0" borderId="35" xfId="4" applyFont="1" applyBorder="1" applyAlignment="1">
      <alignment horizontal="center" vertical="center"/>
    </xf>
    <xf numFmtId="0" fontId="42" fillId="0" borderId="12" xfId="4" applyFont="1" applyBorder="1" applyAlignment="1" applyProtection="1">
      <alignment horizontal="center" vertical="center"/>
      <protection locked="0"/>
    </xf>
    <xf numFmtId="0" fontId="42" fillId="0" borderId="16" xfId="4" applyFont="1" applyBorder="1" applyAlignment="1" applyProtection="1">
      <alignment horizontal="center" vertical="center"/>
      <protection locked="0"/>
    </xf>
    <xf numFmtId="0" fontId="42" fillId="0" borderId="18" xfId="4" applyFont="1" applyBorder="1" applyAlignment="1" applyProtection="1">
      <alignment horizontal="center" vertical="center"/>
      <protection locked="0"/>
    </xf>
    <xf numFmtId="0" fontId="42" fillId="0" borderId="13" xfId="4" applyFont="1" applyBorder="1" applyAlignment="1" applyProtection="1">
      <alignment horizontal="center" vertical="center"/>
      <protection locked="0"/>
    </xf>
    <xf numFmtId="0" fontId="42" fillId="0" borderId="78" xfId="4" applyFont="1" applyBorder="1" applyAlignment="1" applyProtection="1">
      <alignment horizontal="center" vertical="center"/>
      <protection locked="0"/>
    </xf>
    <xf numFmtId="0" fontId="42" fillId="0" borderId="35" xfId="4" applyFont="1" applyBorder="1" applyAlignment="1" applyProtection="1">
      <alignment horizontal="center" vertical="center"/>
      <protection locked="0"/>
    </xf>
    <xf numFmtId="0" fontId="42" fillId="0" borderId="33" xfId="4" applyFont="1" applyBorder="1" applyAlignment="1" applyProtection="1">
      <alignment horizontal="center" vertical="center"/>
      <protection locked="0"/>
    </xf>
    <xf numFmtId="0" fontId="42" fillId="0" borderId="73" xfId="4" applyFont="1" applyBorder="1" applyAlignment="1" applyProtection="1">
      <alignment horizontal="center" vertical="center"/>
      <protection locked="0"/>
    </xf>
    <xf numFmtId="0" fontId="20" fillId="0" borderId="71" xfId="4" applyFont="1" applyBorder="1" applyAlignment="1">
      <alignment horizontal="center" vertical="center"/>
    </xf>
    <xf numFmtId="0" fontId="20" fillId="0" borderId="85" xfId="4" applyFont="1" applyBorder="1" applyAlignment="1">
      <alignment horizontal="center" vertical="center"/>
    </xf>
    <xf numFmtId="0" fontId="42" fillId="0" borderId="85" xfId="4" applyFont="1" applyBorder="1" applyAlignment="1">
      <alignment horizontal="center" vertical="center"/>
    </xf>
    <xf numFmtId="0" fontId="42" fillId="0" borderId="84" xfId="4" applyFont="1" applyBorder="1" applyAlignment="1">
      <alignment horizontal="center" vertical="center"/>
    </xf>
    <xf numFmtId="0" fontId="42" fillId="0" borderId="90" xfId="4" applyFont="1" applyBorder="1" applyAlignment="1">
      <alignment horizontal="center" vertical="center"/>
    </xf>
    <xf numFmtId="0" fontId="42" fillId="0" borderId="14" xfId="4" applyFont="1" applyBorder="1" applyAlignment="1">
      <alignment horizontal="center" vertical="center"/>
    </xf>
    <xf numFmtId="0" fontId="42" fillId="0" borderId="0" xfId="4" applyFont="1" applyBorder="1" applyAlignment="1">
      <alignment horizontal="center" vertical="center"/>
    </xf>
    <xf numFmtId="0" fontId="42" fillId="0" borderId="15" xfId="4" applyFont="1" applyBorder="1" applyAlignment="1">
      <alignment horizontal="center" vertical="center"/>
    </xf>
    <xf numFmtId="0" fontId="42" fillId="0" borderId="1" xfId="4" applyFont="1" applyBorder="1" applyAlignment="1">
      <alignment horizontal="right" vertical="center"/>
    </xf>
    <xf numFmtId="0" fontId="42" fillId="0" borderId="5" xfId="4" applyFont="1" applyBorder="1" applyAlignment="1" applyProtection="1">
      <alignment horizontal="center" vertical="center"/>
      <protection locked="0"/>
    </xf>
    <xf numFmtId="0" fontId="20" fillId="0" borderId="5" xfId="4" applyFont="1" applyBorder="1" applyAlignment="1">
      <alignment horizontal="center" vertical="center"/>
    </xf>
    <xf numFmtId="0" fontId="20" fillId="0" borderId="3" xfId="4" applyFont="1" applyBorder="1" applyAlignment="1">
      <alignment horizontal="center" vertical="center"/>
    </xf>
    <xf numFmtId="0" fontId="42" fillId="0" borderId="5" xfId="4" applyFont="1" applyBorder="1" applyAlignment="1">
      <alignment horizontal="center" vertical="center"/>
    </xf>
    <xf numFmtId="0" fontId="42" fillId="0" borderId="3" xfId="4" applyFont="1" applyBorder="1" applyAlignment="1">
      <alignment horizontal="center" vertical="center"/>
    </xf>
    <xf numFmtId="0" fontId="42" fillId="0" borderId="6" xfId="4" applyFont="1" applyBorder="1" applyAlignment="1" applyProtection="1">
      <alignment horizontal="center" vertical="center"/>
      <protection locked="0"/>
    </xf>
    <xf numFmtId="0" fontId="42" fillId="0" borderId="7" xfId="4" applyFont="1" applyBorder="1" applyAlignment="1" applyProtection="1">
      <alignment horizontal="center" vertical="center"/>
      <protection locked="0"/>
    </xf>
    <xf numFmtId="0" fontId="42" fillId="0" borderId="83" xfId="4" applyFont="1" applyBorder="1" applyAlignment="1" applyProtection="1">
      <alignment horizontal="center" vertical="center"/>
      <protection locked="0"/>
    </xf>
    <xf numFmtId="0" fontId="42" fillId="0" borderId="68" xfId="4" applyFont="1" applyBorder="1" applyAlignment="1" applyProtection="1">
      <alignment horizontal="center" vertical="center"/>
      <protection locked="0"/>
    </xf>
    <xf numFmtId="0" fontId="20" fillId="0" borderId="9" xfId="4" applyFont="1" applyBorder="1" applyAlignment="1">
      <alignment horizontal="center" vertical="center"/>
    </xf>
  </cellXfs>
  <cellStyles count="8">
    <cellStyle name="桁区切り" xfId="1" builtinId="6"/>
    <cellStyle name="桁区切り 2" xfId="3"/>
    <cellStyle name="桁区切り 2 2" xfId="7"/>
    <cellStyle name="桁区切り 3" xfId="5"/>
    <cellStyle name="標準" xfId="0" builtinId="0"/>
    <cellStyle name="標準 2" xfId="2"/>
    <cellStyle name="標準 2 2" xfId="6"/>
    <cellStyle name="標準 3" xfId="4"/>
  </cellStyles>
  <dxfs count="1">
    <dxf>
      <numFmt numFmtId="199" formatCode="[$-411]ge\.m\.d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4</xdr:row>
      <xdr:rowOff>28575</xdr:rowOff>
    </xdr:from>
    <xdr:to>
      <xdr:col>1</xdr:col>
      <xdr:colOff>19050</xdr:colOff>
      <xdr:row>11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352425" y="1152525"/>
          <a:ext cx="1476375" cy="1190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4</xdr:row>
      <xdr:rowOff>9525</xdr:rowOff>
    </xdr:from>
    <xdr:to>
      <xdr:col>21</xdr:col>
      <xdr:colOff>0</xdr:colOff>
      <xdr:row>11</xdr:row>
      <xdr:rowOff>0</xdr:rowOff>
    </xdr:to>
    <xdr:sp macro="" textlink="">
      <xdr:nvSpPr>
        <xdr:cNvPr id="3" name="Line 35"/>
        <xdr:cNvSpPr>
          <a:spLocks noChangeShapeType="1"/>
        </xdr:cNvSpPr>
      </xdr:nvSpPr>
      <xdr:spPr bwMode="auto">
        <a:xfrm>
          <a:off x="18354675" y="1133475"/>
          <a:ext cx="1476375" cy="1190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9525</xdr:colOff>
      <xdr:row>4</xdr:row>
      <xdr:rowOff>9525</xdr:rowOff>
    </xdr:from>
    <xdr:to>
      <xdr:col>42</xdr:col>
      <xdr:colOff>0</xdr:colOff>
      <xdr:row>11</xdr:row>
      <xdr:rowOff>0</xdr:rowOff>
    </xdr:to>
    <xdr:sp macro="" textlink="">
      <xdr:nvSpPr>
        <xdr:cNvPr id="4" name="Line 36"/>
        <xdr:cNvSpPr>
          <a:spLocks noChangeShapeType="1"/>
        </xdr:cNvSpPr>
      </xdr:nvSpPr>
      <xdr:spPr bwMode="auto">
        <a:xfrm>
          <a:off x="36756975" y="1133475"/>
          <a:ext cx="1476375" cy="1190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9525</xdr:colOff>
      <xdr:row>4</xdr:row>
      <xdr:rowOff>9525</xdr:rowOff>
    </xdr:from>
    <xdr:to>
      <xdr:col>63</xdr:col>
      <xdr:colOff>0</xdr:colOff>
      <xdr:row>11</xdr:row>
      <xdr:rowOff>0</xdr:rowOff>
    </xdr:to>
    <xdr:sp macro="" textlink="">
      <xdr:nvSpPr>
        <xdr:cNvPr id="5" name="Line 37"/>
        <xdr:cNvSpPr>
          <a:spLocks noChangeShapeType="1"/>
        </xdr:cNvSpPr>
      </xdr:nvSpPr>
      <xdr:spPr bwMode="auto">
        <a:xfrm>
          <a:off x="54816375" y="1133475"/>
          <a:ext cx="1476375" cy="1190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9525</xdr:colOff>
      <xdr:row>3</xdr:row>
      <xdr:rowOff>0</xdr:rowOff>
    </xdr:from>
    <xdr:to>
      <xdr:col>24</xdr:col>
      <xdr:colOff>0</xdr:colOff>
      <xdr:row>11</xdr:row>
      <xdr:rowOff>0</xdr:rowOff>
    </xdr:to>
    <xdr:sp macro="" textlink="">
      <xdr:nvSpPr>
        <xdr:cNvPr id="2" name="Line 12"/>
        <xdr:cNvSpPr>
          <a:spLocks noChangeShapeType="1"/>
        </xdr:cNvSpPr>
      </xdr:nvSpPr>
      <xdr:spPr bwMode="auto">
        <a:xfrm>
          <a:off x="33413700" y="1123950"/>
          <a:ext cx="1266825" cy="1600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9525</xdr:colOff>
      <xdr:row>3</xdr:row>
      <xdr:rowOff>0</xdr:rowOff>
    </xdr:from>
    <xdr:to>
      <xdr:col>48</xdr:col>
      <xdr:colOff>0</xdr:colOff>
      <xdr:row>10</xdr:row>
      <xdr:rowOff>171450</xdr:rowOff>
    </xdr:to>
    <xdr:sp macro="" textlink="">
      <xdr:nvSpPr>
        <xdr:cNvPr id="3" name="Line 13"/>
        <xdr:cNvSpPr>
          <a:spLocks noChangeShapeType="1"/>
        </xdr:cNvSpPr>
      </xdr:nvSpPr>
      <xdr:spPr bwMode="auto">
        <a:xfrm>
          <a:off x="64160400" y="1123950"/>
          <a:ext cx="1419225" cy="1571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3</xdr:row>
      <xdr:rowOff>0</xdr:rowOff>
    </xdr:from>
    <xdr:to>
      <xdr:col>0</xdr:col>
      <xdr:colOff>1428750</xdr:colOff>
      <xdr:row>11</xdr:row>
      <xdr:rowOff>19050</xdr:rowOff>
    </xdr:to>
    <xdr:sp macro="" textlink="">
      <xdr:nvSpPr>
        <xdr:cNvPr id="4" name="Line 17"/>
        <xdr:cNvSpPr>
          <a:spLocks noChangeShapeType="1"/>
        </xdr:cNvSpPr>
      </xdr:nvSpPr>
      <xdr:spPr bwMode="auto">
        <a:xfrm>
          <a:off x="1752600" y="1123950"/>
          <a:ext cx="1390650" cy="1619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3</xdr:row>
      <xdr:rowOff>0</xdr:rowOff>
    </xdr:from>
    <xdr:to>
      <xdr:col>24</xdr:col>
      <xdr:colOff>0</xdr:colOff>
      <xdr:row>11</xdr:row>
      <xdr:rowOff>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33413700" y="1123950"/>
          <a:ext cx="1266825" cy="1600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9525</xdr:colOff>
      <xdr:row>3</xdr:row>
      <xdr:rowOff>0</xdr:rowOff>
    </xdr:from>
    <xdr:to>
      <xdr:col>48</xdr:col>
      <xdr:colOff>0</xdr:colOff>
      <xdr:row>10</xdr:row>
      <xdr:rowOff>171450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64160400" y="1123950"/>
          <a:ext cx="1419225" cy="1571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0</xdr:rowOff>
    </xdr:from>
    <xdr:to>
      <xdr:col>1</xdr:col>
      <xdr:colOff>0</xdr:colOff>
      <xdr:row>3</xdr:row>
      <xdr:rowOff>0</xdr:rowOff>
    </xdr:to>
    <xdr:sp macro="" textlink="">
      <xdr:nvSpPr>
        <xdr:cNvPr id="2" name="Line 27"/>
        <xdr:cNvSpPr>
          <a:spLocks noChangeShapeType="1"/>
        </xdr:cNvSpPr>
      </xdr:nvSpPr>
      <xdr:spPr bwMode="auto">
        <a:xfrm>
          <a:off x="1343025" y="2057400"/>
          <a:ext cx="942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</xdr:row>
      <xdr:rowOff>9525</xdr:rowOff>
    </xdr:from>
    <xdr:to>
      <xdr:col>1</xdr:col>
      <xdr:colOff>0</xdr:colOff>
      <xdr:row>10</xdr:row>
      <xdr:rowOff>0</xdr:rowOff>
    </xdr:to>
    <xdr:sp macro="" textlink="">
      <xdr:nvSpPr>
        <xdr:cNvPr id="3" name="Line 28"/>
        <xdr:cNvSpPr>
          <a:spLocks noChangeShapeType="1"/>
        </xdr:cNvSpPr>
      </xdr:nvSpPr>
      <xdr:spPr bwMode="auto">
        <a:xfrm>
          <a:off x="1343025" y="20669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</xdr:row>
      <xdr:rowOff>9525</xdr:rowOff>
    </xdr:from>
    <xdr:to>
      <xdr:col>1</xdr:col>
      <xdr:colOff>0</xdr:colOff>
      <xdr:row>10</xdr:row>
      <xdr:rowOff>0</xdr:rowOff>
    </xdr:to>
    <xdr:sp macro="" textlink="">
      <xdr:nvSpPr>
        <xdr:cNvPr id="4" name="Line 29"/>
        <xdr:cNvSpPr>
          <a:spLocks noChangeShapeType="1"/>
        </xdr:cNvSpPr>
      </xdr:nvSpPr>
      <xdr:spPr bwMode="auto">
        <a:xfrm>
          <a:off x="1343025" y="20669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</xdr:row>
      <xdr:rowOff>0</xdr:rowOff>
    </xdr:from>
    <xdr:to>
      <xdr:col>1</xdr:col>
      <xdr:colOff>0</xdr:colOff>
      <xdr:row>3</xdr:row>
      <xdr:rowOff>0</xdr:rowOff>
    </xdr:to>
    <xdr:sp macro="" textlink="">
      <xdr:nvSpPr>
        <xdr:cNvPr id="5" name="Line 30"/>
        <xdr:cNvSpPr>
          <a:spLocks noChangeShapeType="1"/>
        </xdr:cNvSpPr>
      </xdr:nvSpPr>
      <xdr:spPr bwMode="auto">
        <a:xfrm>
          <a:off x="1343025" y="2057400"/>
          <a:ext cx="942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</xdr:row>
      <xdr:rowOff>9525</xdr:rowOff>
    </xdr:from>
    <xdr:to>
      <xdr:col>1</xdr:col>
      <xdr:colOff>0</xdr:colOff>
      <xdr:row>10</xdr:row>
      <xdr:rowOff>0</xdr:rowOff>
    </xdr:to>
    <xdr:sp macro="" textlink="">
      <xdr:nvSpPr>
        <xdr:cNvPr id="6" name="Line 31"/>
        <xdr:cNvSpPr>
          <a:spLocks noChangeShapeType="1"/>
        </xdr:cNvSpPr>
      </xdr:nvSpPr>
      <xdr:spPr bwMode="auto">
        <a:xfrm>
          <a:off x="1343025" y="20669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</xdr:row>
      <xdr:rowOff>9525</xdr:rowOff>
    </xdr:from>
    <xdr:to>
      <xdr:col>1</xdr:col>
      <xdr:colOff>0</xdr:colOff>
      <xdr:row>10</xdr:row>
      <xdr:rowOff>0</xdr:rowOff>
    </xdr:to>
    <xdr:sp macro="" textlink="">
      <xdr:nvSpPr>
        <xdr:cNvPr id="7" name="Line 32"/>
        <xdr:cNvSpPr>
          <a:spLocks noChangeShapeType="1"/>
        </xdr:cNvSpPr>
      </xdr:nvSpPr>
      <xdr:spPr bwMode="auto">
        <a:xfrm>
          <a:off x="1343025" y="20669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15</xdr:row>
      <xdr:rowOff>9525</xdr:rowOff>
    </xdr:from>
    <xdr:to>
      <xdr:col>1</xdr:col>
      <xdr:colOff>0</xdr:colOff>
      <xdr:row>22</xdr:row>
      <xdr:rowOff>0</xdr:rowOff>
    </xdr:to>
    <xdr:sp macro="" textlink="">
      <xdr:nvSpPr>
        <xdr:cNvPr id="8" name="Line 33"/>
        <xdr:cNvSpPr>
          <a:spLocks noChangeShapeType="1"/>
        </xdr:cNvSpPr>
      </xdr:nvSpPr>
      <xdr:spPr bwMode="auto">
        <a:xfrm>
          <a:off x="1343025" y="50387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15</xdr:row>
      <xdr:rowOff>9525</xdr:rowOff>
    </xdr:from>
    <xdr:to>
      <xdr:col>1</xdr:col>
      <xdr:colOff>0</xdr:colOff>
      <xdr:row>22</xdr:row>
      <xdr:rowOff>0</xdr:rowOff>
    </xdr:to>
    <xdr:sp macro="" textlink="">
      <xdr:nvSpPr>
        <xdr:cNvPr id="9" name="Line 34"/>
        <xdr:cNvSpPr>
          <a:spLocks noChangeShapeType="1"/>
        </xdr:cNvSpPr>
      </xdr:nvSpPr>
      <xdr:spPr bwMode="auto">
        <a:xfrm>
          <a:off x="1343025" y="50387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15</xdr:row>
      <xdr:rowOff>9525</xdr:rowOff>
    </xdr:from>
    <xdr:to>
      <xdr:col>1</xdr:col>
      <xdr:colOff>0</xdr:colOff>
      <xdr:row>22</xdr:row>
      <xdr:rowOff>0</xdr:rowOff>
    </xdr:to>
    <xdr:sp macro="" textlink="">
      <xdr:nvSpPr>
        <xdr:cNvPr id="10" name="Line 35"/>
        <xdr:cNvSpPr>
          <a:spLocks noChangeShapeType="1"/>
        </xdr:cNvSpPr>
      </xdr:nvSpPr>
      <xdr:spPr bwMode="auto">
        <a:xfrm>
          <a:off x="1343025" y="50387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15</xdr:row>
      <xdr:rowOff>9525</xdr:rowOff>
    </xdr:from>
    <xdr:to>
      <xdr:col>1</xdr:col>
      <xdr:colOff>0</xdr:colOff>
      <xdr:row>22</xdr:row>
      <xdr:rowOff>0</xdr:rowOff>
    </xdr:to>
    <xdr:sp macro="" textlink="">
      <xdr:nvSpPr>
        <xdr:cNvPr id="11" name="Line 36"/>
        <xdr:cNvSpPr>
          <a:spLocks noChangeShapeType="1"/>
        </xdr:cNvSpPr>
      </xdr:nvSpPr>
      <xdr:spPr bwMode="auto">
        <a:xfrm>
          <a:off x="1343025" y="50387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27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12" name="Line 37"/>
        <xdr:cNvSpPr>
          <a:spLocks noChangeShapeType="1"/>
        </xdr:cNvSpPr>
      </xdr:nvSpPr>
      <xdr:spPr bwMode="auto">
        <a:xfrm>
          <a:off x="1343025" y="80105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27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13" name="Line 38"/>
        <xdr:cNvSpPr>
          <a:spLocks noChangeShapeType="1"/>
        </xdr:cNvSpPr>
      </xdr:nvSpPr>
      <xdr:spPr bwMode="auto">
        <a:xfrm>
          <a:off x="1343025" y="80105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27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14" name="Line 39"/>
        <xdr:cNvSpPr>
          <a:spLocks noChangeShapeType="1"/>
        </xdr:cNvSpPr>
      </xdr:nvSpPr>
      <xdr:spPr bwMode="auto">
        <a:xfrm>
          <a:off x="1343025" y="80105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27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15" name="Line 40"/>
        <xdr:cNvSpPr>
          <a:spLocks noChangeShapeType="1"/>
        </xdr:cNvSpPr>
      </xdr:nvSpPr>
      <xdr:spPr bwMode="auto">
        <a:xfrm>
          <a:off x="1343025" y="80105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39</xdr:row>
      <xdr:rowOff>9525</xdr:rowOff>
    </xdr:from>
    <xdr:to>
      <xdr:col>1</xdr:col>
      <xdr:colOff>0</xdr:colOff>
      <xdr:row>46</xdr:row>
      <xdr:rowOff>0</xdr:rowOff>
    </xdr:to>
    <xdr:sp macro="" textlink="">
      <xdr:nvSpPr>
        <xdr:cNvPr id="16" name="Line 41"/>
        <xdr:cNvSpPr>
          <a:spLocks noChangeShapeType="1"/>
        </xdr:cNvSpPr>
      </xdr:nvSpPr>
      <xdr:spPr bwMode="auto">
        <a:xfrm>
          <a:off x="1343025" y="109823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39</xdr:row>
      <xdr:rowOff>9525</xdr:rowOff>
    </xdr:from>
    <xdr:to>
      <xdr:col>1</xdr:col>
      <xdr:colOff>0</xdr:colOff>
      <xdr:row>46</xdr:row>
      <xdr:rowOff>0</xdr:rowOff>
    </xdr:to>
    <xdr:sp macro="" textlink="">
      <xdr:nvSpPr>
        <xdr:cNvPr id="17" name="Line 42"/>
        <xdr:cNvSpPr>
          <a:spLocks noChangeShapeType="1"/>
        </xdr:cNvSpPr>
      </xdr:nvSpPr>
      <xdr:spPr bwMode="auto">
        <a:xfrm>
          <a:off x="1343025" y="109823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39</xdr:row>
      <xdr:rowOff>9525</xdr:rowOff>
    </xdr:from>
    <xdr:to>
      <xdr:col>1</xdr:col>
      <xdr:colOff>0</xdr:colOff>
      <xdr:row>46</xdr:row>
      <xdr:rowOff>0</xdr:rowOff>
    </xdr:to>
    <xdr:sp macro="" textlink="">
      <xdr:nvSpPr>
        <xdr:cNvPr id="18" name="Line 43"/>
        <xdr:cNvSpPr>
          <a:spLocks noChangeShapeType="1"/>
        </xdr:cNvSpPr>
      </xdr:nvSpPr>
      <xdr:spPr bwMode="auto">
        <a:xfrm>
          <a:off x="1343025" y="109823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39</xdr:row>
      <xdr:rowOff>9525</xdr:rowOff>
    </xdr:from>
    <xdr:to>
      <xdr:col>1</xdr:col>
      <xdr:colOff>0</xdr:colOff>
      <xdr:row>46</xdr:row>
      <xdr:rowOff>0</xdr:rowOff>
    </xdr:to>
    <xdr:sp macro="" textlink="">
      <xdr:nvSpPr>
        <xdr:cNvPr id="19" name="Line 44"/>
        <xdr:cNvSpPr>
          <a:spLocks noChangeShapeType="1"/>
        </xdr:cNvSpPr>
      </xdr:nvSpPr>
      <xdr:spPr bwMode="auto">
        <a:xfrm>
          <a:off x="1343025" y="109823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51</xdr:row>
      <xdr:rowOff>9525</xdr:rowOff>
    </xdr:from>
    <xdr:to>
      <xdr:col>1</xdr:col>
      <xdr:colOff>0</xdr:colOff>
      <xdr:row>58</xdr:row>
      <xdr:rowOff>0</xdr:rowOff>
    </xdr:to>
    <xdr:sp macro="" textlink="">
      <xdr:nvSpPr>
        <xdr:cNvPr id="20" name="Line 49"/>
        <xdr:cNvSpPr>
          <a:spLocks noChangeShapeType="1"/>
        </xdr:cNvSpPr>
      </xdr:nvSpPr>
      <xdr:spPr bwMode="auto">
        <a:xfrm>
          <a:off x="1343025" y="139541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51</xdr:row>
      <xdr:rowOff>9525</xdr:rowOff>
    </xdr:from>
    <xdr:to>
      <xdr:col>1</xdr:col>
      <xdr:colOff>0</xdr:colOff>
      <xdr:row>58</xdr:row>
      <xdr:rowOff>0</xdr:rowOff>
    </xdr:to>
    <xdr:sp macro="" textlink="">
      <xdr:nvSpPr>
        <xdr:cNvPr id="21" name="Line 50"/>
        <xdr:cNvSpPr>
          <a:spLocks noChangeShapeType="1"/>
        </xdr:cNvSpPr>
      </xdr:nvSpPr>
      <xdr:spPr bwMode="auto">
        <a:xfrm>
          <a:off x="1343025" y="139541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51</xdr:row>
      <xdr:rowOff>9525</xdr:rowOff>
    </xdr:from>
    <xdr:to>
      <xdr:col>1</xdr:col>
      <xdr:colOff>0</xdr:colOff>
      <xdr:row>58</xdr:row>
      <xdr:rowOff>0</xdr:rowOff>
    </xdr:to>
    <xdr:sp macro="" textlink="">
      <xdr:nvSpPr>
        <xdr:cNvPr id="22" name="Line 51"/>
        <xdr:cNvSpPr>
          <a:spLocks noChangeShapeType="1"/>
        </xdr:cNvSpPr>
      </xdr:nvSpPr>
      <xdr:spPr bwMode="auto">
        <a:xfrm>
          <a:off x="1343025" y="139541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51</xdr:row>
      <xdr:rowOff>9525</xdr:rowOff>
    </xdr:from>
    <xdr:to>
      <xdr:col>1</xdr:col>
      <xdr:colOff>0</xdr:colOff>
      <xdr:row>58</xdr:row>
      <xdr:rowOff>0</xdr:rowOff>
    </xdr:to>
    <xdr:sp macro="" textlink="">
      <xdr:nvSpPr>
        <xdr:cNvPr id="23" name="Line 52"/>
        <xdr:cNvSpPr>
          <a:spLocks noChangeShapeType="1"/>
        </xdr:cNvSpPr>
      </xdr:nvSpPr>
      <xdr:spPr bwMode="auto">
        <a:xfrm>
          <a:off x="1343025" y="139541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63</xdr:row>
      <xdr:rowOff>9525</xdr:rowOff>
    </xdr:from>
    <xdr:to>
      <xdr:col>1</xdr:col>
      <xdr:colOff>0</xdr:colOff>
      <xdr:row>70</xdr:row>
      <xdr:rowOff>0</xdr:rowOff>
    </xdr:to>
    <xdr:sp macro="" textlink="">
      <xdr:nvSpPr>
        <xdr:cNvPr id="24" name="Line 45"/>
        <xdr:cNvSpPr>
          <a:spLocks noChangeShapeType="1"/>
        </xdr:cNvSpPr>
      </xdr:nvSpPr>
      <xdr:spPr bwMode="auto">
        <a:xfrm>
          <a:off x="1343025" y="169259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63</xdr:row>
      <xdr:rowOff>9525</xdr:rowOff>
    </xdr:from>
    <xdr:to>
      <xdr:col>1</xdr:col>
      <xdr:colOff>0</xdr:colOff>
      <xdr:row>70</xdr:row>
      <xdr:rowOff>0</xdr:rowOff>
    </xdr:to>
    <xdr:sp macro="" textlink="">
      <xdr:nvSpPr>
        <xdr:cNvPr id="25" name="Line 46"/>
        <xdr:cNvSpPr>
          <a:spLocks noChangeShapeType="1"/>
        </xdr:cNvSpPr>
      </xdr:nvSpPr>
      <xdr:spPr bwMode="auto">
        <a:xfrm>
          <a:off x="1343025" y="169259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63</xdr:row>
      <xdr:rowOff>9525</xdr:rowOff>
    </xdr:from>
    <xdr:to>
      <xdr:col>1</xdr:col>
      <xdr:colOff>0</xdr:colOff>
      <xdr:row>70</xdr:row>
      <xdr:rowOff>0</xdr:rowOff>
    </xdr:to>
    <xdr:sp macro="" textlink="">
      <xdr:nvSpPr>
        <xdr:cNvPr id="26" name="Line 47"/>
        <xdr:cNvSpPr>
          <a:spLocks noChangeShapeType="1"/>
        </xdr:cNvSpPr>
      </xdr:nvSpPr>
      <xdr:spPr bwMode="auto">
        <a:xfrm>
          <a:off x="1343025" y="169259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63</xdr:row>
      <xdr:rowOff>9525</xdr:rowOff>
    </xdr:from>
    <xdr:to>
      <xdr:col>1</xdr:col>
      <xdr:colOff>0</xdr:colOff>
      <xdr:row>70</xdr:row>
      <xdr:rowOff>0</xdr:rowOff>
    </xdr:to>
    <xdr:sp macro="" textlink="">
      <xdr:nvSpPr>
        <xdr:cNvPr id="27" name="Line 48"/>
        <xdr:cNvSpPr>
          <a:spLocks noChangeShapeType="1"/>
        </xdr:cNvSpPr>
      </xdr:nvSpPr>
      <xdr:spPr bwMode="auto">
        <a:xfrm>
          <a:off x="1343025" y="169259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75</xdr:row>
      <xdr:rowOff>9525</xdr:rowOff>
    </xdr:from>
    <xdr:to>
      <xdr:col>1</xdr:col>
      <xdr:colOff>0</xdr:colOff>
      <xdr:row>82</xdr:row>
      <xdr:rowOff>0</xdr:rowOff>
    </xdr:to>
    <xdr:sp macro="" textlink="">
      <xdr:nvSpPr>
        <xdr:cNvPr id="28" name="Line 53"/>
        <xdr:cNvSpPr>
          <a:spLocks noChangeShapeType="1"/>
        </xdr:cNvSpPr>
      </xdr:nvSpPr>
      <xdr:spPr bwMode="auto">
        <a:xfrm>
          <a:off x="1343025" y="198977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75</xdr:row>
      <xdr:rowOff>9525</xdr:rowOff>
    </xdr:from>
    <xdr:to>
      <xdr:col>1</xdr:col>
      <xdr:colOff>0</xdr:colOff>
      <xdr:row>82</xdr:row>
      <xdr:rowOff>0</xdr:rowOff>
    </xdr:to>
    <xdr:sp macro="" textlink="">
      <xdr:nvSpPr>
        <xdr:cNvPr id="29" name="Line 54"/>
        <xdr:cNvSpPr>
          <a:spLocks noChangeShapeType="1"/>
        </xdr:cNvSpPr>
      </xdr:nvSpPr>
      <xdr:spPr bwMode="auto">
        <a:xfrm>
          <a:off x="1343025" y="198977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75</xdr:row>
      <xdr:rowOff>9525</xdr:rowOff>
    </xdr:from>
    <xdr:to>
      <xdr:col>1</xdr:col>
      <xdr:colOff>0</xdr:colOff>
      <xdr:row>82</xdr:row>
      <xdr:rowOff>0</xdr:rowOff>
    </xdr:to>
    <xdr:sp macro="" textlink="">
      <xdr:nvSpPr>
        <xdr:cNvPr id="30" name="Line 55"/>
        <xdr:cNvSpPr>
          <a:spLocks noChangeShapeType="1"/>
        </xdr:cNvSpPr>
      </xdr:nvSpPr>
      <xdr:spPr bwMode="auto">
        <a:xfrm>
          <a:off x="1343025" y="198977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75</xdr:row>
      <xdr:rowOff>9525</xdr:rowOff>
    </xdr:from>
    <xdr:to>
      <xdr:col>1</xdr:col>
      <xdr:colOff>0</xdr:colOff>
      <xdr:row>82</xdr:row>
      <xdr:rowOff>0</xdr:rowOff>
    </xdr:to>
    <xdr:sp macro="" textlink="">
      <xdr:nvSpPr>
        <xdr:cNvPr id="31" name="Line 56"/>
        <xdr:cNvSpPr>
          <a:spLocks noChangeShapeType="1"/>
        </xdr:cNvSpPr>
      </xdr:nvSpPr>
      <xdr:spPr bwMode="auto">
        <a:xfrm>
          <a:off x="1343025" y="198977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87</xdr:row>
      <xdr:rowOff>9525</xdr:rowOff>
    </xdr:from>
    <xdr:to>
      <xdr:col>1</xdr:col>
      <xdr:colOff>0</xdr:colOff>
      <xdr:row>94</xdr:row>
      <xdr:rowOff>0</xdr:rowOff>
    </xdr:to>
    <xdr:sp macro="" textlink="">
      <xdr:nvSpPr>
        <xdr:cNvPr id="32" name="Line 57"/>
        <xdr:cNvSpPr>
          <a:spLocks noChangeShapeType="1"/>
        </xdr:cNvSpPr>
      </xdr:nvSpPr>
      <xdr:spPr bwMode="auto">
        <a:xfrm>
          <a:off x="1343025" y="228695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87</xdr:row>
      <xdr:rowOff>9525</xdr:rowOff>
    </xdr:from>
    <xdr:to>
      <xdr:col>1</xdr:col>
      <xdr:colOff>0</xdr:colOff>
      <xdr:row>94</xdr:row>
      <xdr:rowOff>0</xdr:rowOff>
    </xdr:to>
    <xdr:sp macro="" textlink="">
      <xdr:nvSpPr>
        <xdr:cNvPr id="33" name="Line 58"/>
        <xdr:cNvSpPr>
          <a:spLocks noChangeShapeType="1"/>
        </xdr:cNvSpPr>
      </xdr:nvSpPr>
      <xdr:spPr bwMode="auto">
        <a:xfrm>
          <a:off x="1343025" y="228695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87</xdr:row>
      <xdr:rowOff>9525</xdr:rowOff>
    </xdr:from>
    <xdr:to>
      <xdr:col>1</xdr:col>
      <xdr:colOff>0</xdr:colOff>
      <xdr:row>94</xdr:row>
      <xdr:rowOff>0</xdr:rowOff>
    </xdr:to>
    <xdr:sp macro="" textlink="">
      <xdr:nvSpPr>
        <xdr:cNvPr id="34" name="Line 59"/>
        <xdr:cNvSpPr>
          <a:spLocks noChangeShapeType="1"/>
        </xdr:cNvSpPr>
      </xdr:nvSpPr>
      <xdr:spPr bwMode="auto">
        <a:xfrm>
          <a:off x="1343025" y="228695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87</xdr:row>
      <xdr:rowOff>9525</xdr:rowOff>
    </xdr:from>
    <xdr:to>
      <xdr:col>1</xdr:col>
      <xdr:colOff>0</xdr:colOff>
      <xdr:row>94</xdr:row>
      <xdr:rowOff>0</xdr:rowOff>
    </xdr:to>
    <xdr:sp macro="" textlink="">
      <xdr:nvSpPr>
        <xdr:cNvPr id="35" name="Line 60"/>
        <xdr:cNvSpPr>
          <a:spLocks noChangeShapeType="1"/>
        </xdr:cNvSpPr>
      </xdr:nvSpPr>
      <xdr:spPr bwMode="auto">
        <a:xfrm>
          <a:off x="1343025" y="22869525"/>
          <a:ext cx="942975" cy="1724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1</xdr:col>
      <xdr:colOff>0</xdr:colOff>
      <xdr:row>10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342900" y="1400175"/>
          <a:ext cx="600075" cy="1657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16</xdr:row>
      <xdr:rowOff>9525</xdr:rowOff>
    </xdr:from>
    <xdr:to>
      <xdr:col>1</xdr:col>
      <xdr:colOff>0</xdr:colOff>
      <xdr:row>23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42900" y="4495800"/>
          <a:ext cx="600075" cy="1657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29</xdr:row>
      <xdr:rowOff>9525</xdr:rowOff>
    </xdr:from>
    <xdr:to>
      <xdr:col>1</xdr:col>
      <xdr:colOff>0</xdr:colOff>
      <xdr:row>36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342900" y="7591425"/>
          <a:ext cx="600075" cy="1657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42</xdr:row>
      <xdr:rowOff>9525</xdr:rowOff>
    </xdr:from>
    <xdr:to>
      <xdr:col>1</xdr:col>
      <xdr:colOff>0</xdr:colOff>
      <xdr:row>49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42900" y="10687050"/>
          <a:ext cx="600075" cy="1657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</xdr:row>
      <xdr:rowOff>9525</xdr:rowOff>
    </xdr:from>
    <xdr:to>
      <xdr:col>1</xdr:col>
      <xdr:colOff>0</xdr:colOff>
      <xdr:row>10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342900" y="1400175"/>
          <a:ext cx="600075" cy="1657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16</xdr:row>
      <xdr:rowOff>9525</xdr:rowOff>
    </xdr:from>
    <xdr:to>
      <xdr:col>1</xdr:col>
      <xdr:colOff>0</xdr:colOff>
      <xdr:row>23</xdr:row>
      <xdr:rowOff>0</xdr:rowOff>
    </xdr:to>
    <xdr:sp macro="" textlink="">
      <xdr:nvSpPr>
        <xdr:cNvPr id="7" name="Line 2"/>
        <xdr:cNvSpPr>
          <a:spLocks noChangeShapeType="1"/>
        </xdr:cNvSpPr>
      </xdr:nvSpPr>
      <xdr:spPr bwMode="auto">
        <a:xfrm>
          <a:off x="342900" y="4495800"/>
          <a:ext cx="600075" cy="1657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29</xdr:row>
      <xdr:rowOff>9525</xdr:rowOff>
    </xdr:from>
    <xdr:to>
      <xdr:col>1</xdr:col>
      <xdr:colOff>0</xdr:colOff>
      <xdr:row>36</xdr:row>
      <xdr:rowOff>0</xdr:rowOff>
    </xdr:to>
    <xdr:sp macro="" textlink="">
      <xdr:nvSpPr>
        <xdr:cNvPr id="8" name="Line 3"/>
        <xdr:cNvSpPr>
          <a:spLocks noChangeShapeType="1"/>
        </xdr:cNvSpPr>
      </xdr:nvSpPr>
      <xdr:spPr bwMode="auto">
        <a:xfrm>
          <a:off x="342900" y="7591425"/>
          <a:ext cx="600075" cy="1657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42</xdr:row>
      <xdr:rowOff>9525</xdr:rowOff>
    </xdr:from>
    <xdr:to>
      <xdr:col>1</xdr:col>
      <xdr:colOff>0</xdr:colOff>
      <xdr:row>49</xdr:row>
      <xdr:rowOff>0</xdr:rowOff>
    </xdr:to>
    <xdr:sp macro="" textlink="">
      <xdr:nvSpPr>
        <xdr:cNvPr id="9" name="Line 4"/>
        <xdr:cNvSpPr>
          <a:spLocks noChangeShapeType="1"/>
        </xdr:cNvSpPr>
      </xdr:nvSpPr>
      <xdr:spPr bwMode="auto">
        <a:xfrm>
          <a:off x="342900" y="10687050"/>
          <a:ext cx="600075" cy="1657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1</xdr:col>
      <xdr:colOff>0</xdr:colOff>
      <xdr:row>10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85850" y="1323975"/>
          <a:ext cx="771525" cy="1457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17</xdr:row>
      <xdr:rowOff>9525</xdr:rowOff>
    </xdr:from>
    <xdr:to>
      <xdr:col>1</xdr:col>
      <xdr:colOff>0</xdr:colOff>
      <xdr:row>24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85850" y="4314825"/>
          <a:ext cx="771525" cy="1457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31</xdr:row>
      <xdr:rowOff>9525</xdr:rowOff>
    </xdr:from>
    <xdr:to>
      <xdr:col>1</xdr:col>
      <xdr:colOff>0</xdr:colOff>
      <xdr:row>38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085850" y="7305675"/>
          <a:ext cx="771525" cy="1457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45</xdr:row>
      <xdr:rowOff>9525</xdr:rowOff>
    </xdr:from>
    <xdr:to>
      <xdr:col>1</xdr:col>
      <xdr:colOff>0</xdr:colOff>
      <xdr:row>52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1085850" y="10296525"/>
          <a:ext cx="771525" cy="1457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59</xdr:row>
      <xdr:rowOff>9525</xdr:rowOff>
    </xdr:from>
    <xdr:to>
      <xdr:col>1</xdr:col>
      <xdr:colOff>0</xdr:colOff>
      <xdr:row>66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085850" y="13287375"/>
          <a:ext cx="771525" cy="1457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1</xdr:col>
      <xdr:colOff>0</xdr:colOff>
      <xdr:row>10</xdr:row>
      <xdr:rowOff>0</xdr:rowOff>
    </xdr:to>
    <xdr:sp macro="" textlink="">
      <xdr:nvSpPr>
        <xdr:cNvPr id="2" name="Line 6"/>
        <xdr:cNvSpPr>
          <a:spLocks noChangeShapeType="1"/>
        </xdr:cNvSpPr>
      </xdr:nvSpPr>
      <xdr:spPr bwMode="auto">
        <a:xfrm>
          <a:off x="1390650" y="1476375"/>
          <a:ext cx="771525" cy="110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14</xdr:row>
      <xdr:rowOff>9525</xdr:rowOff>
    </xdr:from>
    <xdr:to>
      <xdr:col>1</xdr:col>
      <xdr:colOff>0</xdr:colOff>
      <xdr:row>21</xdr:row>
      <xdr:rowOff>0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1390650" y="3914775"/>
          <a:ext cx="771525" cy="1123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25</xdr:row>
      <xdr:rowOff>9525</xdr:rowOff>
    </xdr:from>
    <xdr:to>
      <xdr:col>1</xdr:col>
      <xdr:colOff>0</xdr:colOff>
      <xdr:row>32</xdr:row>
      <xdr:rowOff>0</xdr:rowOff>
    </xdr:to>
    <xdr:sp macro="" textlink="">
      <xdr:nvSpPr>
        <xdr:cNvPr id="4" name="Line 8"/>
        <xdr:cNvSpPr>
          <a:spLocks noChangeShapeType="1"/>
        </xdr:cNvSpPr>
      </xdr:nvSpPr>
      <xdr:spPr bwMode="auto">
        <a:xfrm>
          <a:off x="1390650" y="6372225"/>
          <a:ext cx="771525" cy="1190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36</xdr:row>
      <xdr:rowOff>9525</xdr:rowOff>
    </xdr:from>
    <xdr:to>
      <xdr:col>1</xdr:col>
      <xdr:colOff>0</xdr:colOff>
      <xdr:row>43</xdr:row>
      <xdr:rowOff>0</xdr:rowOff>
    </xdr:to>
    <xdr:sp macro="" textlink="">
      <xdr:nvSpPr>
        <xdr:cNvPr id="5" name="Line 9"/>
        <xdr:cNvSpPr>
          <a:spLocks noChangeShapeType="1"/>
        </xdr:cNvSpPr>
      </xdr:nvSpPr>
      <xdr:spPr bwMode="auto">
        <a:xfrm>
          <a:off x="1390650" y="8896350"/>
          <a:ext cx="771525" cy="1190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47</xdr:row>
      <xdr:rowOff>9525</xdr:rowOff>
    </xdr:from>
    <xdr:to>
      <xdr:col>1</xdr:col>
      <xdr:colOff>0</xdr:colOff>
      <xdr:row>54</xdr:row>
      <xdr:rowOff>0</xdr:rowOff>
    </xdr:to>
    <xdr:sp macro="" textlink="">
      <xdr:nvSpPr>
        <xdr:cNvPr id="6" name="Line 10"/>
        <xdr:cNvSpPr>
          <a:spLocks noChangeShapeType="1"/>
        </xdr:cNvSpPr>
      </xdr:nvSpPr>
      <xdr:spPr bwMode="auto">
        <a:xfrm>
          <a:off x="1390650" y="11420475"/>
          <a:ext cx="771525" cy="1190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1</xdr:col>
      <xdr:colOff>0</xdr:colOff>
      <xdr:row>10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847725" y="1495425"/>
          <a:ext cx="638175" cy="1390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15</xdr:row>
      <xdr:rowOff>9525</xdr:rowOff>
    </xdr:from>
    <xdr:to>
      <xdr:col>1</xdr:col>
      <xdr:colOff>0</xdr:colOff>
      <xdr:row>22</xdr:row>
      <xdr:rowOff>0</xdr:rowOff>
    </xdr:to>
    <xdr:sp macro="" textlink="">
      <xdr:nvSpPr>
        <xdr:cNvPr id="8" name="Line 6"/>
        <xdr:cNvSpPr>
          <a:spLocks noChangeShapeType="1"/>
        </xdr:cNvSpPr>
      </xdr:nvSpPr>
      <xdr:spPr bwMode="auto">
        <a:xfrm>
          <a:off x="847725" y="4067175"/>
          <a:ext cx="638175" cy="1390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27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9" name="Line 7"/>
        <xdr:cNvSpPr>
          <a:spLocks noChangeShapeType="1"/>
        </xdr:cNvSpPr>
      </xdr:nvSpPr>
      <xdr:spPr bwMode="auto">
        <a:xfrm>
          <a:off x="847725" y="6667500"/>
          <a:ext cx="638175" cy="1390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39</xdr:row>
      <xdr:rowOff>9525</xdr:rowOff>
    </xdr:from>
    <xdr:to>
      <xdr:col>1</xdr:col>
      <xdr:colOff>0</xdr:colOff>
      <xdr:row>46</xdr:row>
      <xdr:rowOff>0</xdr:rowOff>
    </xdr:to>
    <xdr:sp macro="" textlink="">
      <xdr:nvSpPr>
        <xdr:cNvPr id="10" name="Line 8"/>
        <xdr:cNvSpPr>
          <a:spLocks noChangeShapeType="1"/>
        </xdr:cNvSpPr>
      </xdr:nvSpPr>
      <xdr:spPr bwMode="auto">
        <a:xfrm>
          <a:off x="847725" y="9267825"/>
          <a:ext cx="638175" cy="1390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51</xdr:row>
      <xdr:rowOff>9525</xdr:rowOff>
    </xdr:from>
    <xdr:to>
      <xdr:col>1</xdr:col>
      <xdr:colOff>0</xdr:colOff>
      <xdr:row>58</xdr:row>
      <xdr:rowOff>0</xdr:rowOff>
    </xdr:to>
    <xdr:sp macro="" textlink="">
      <xdr:nvSpPr>
        <xdr:cNvPr id="11" name="Line 9"/>
        <xdr:cNvSpPr>
          <a:spLocks noChangeShapeType="1"/>
        </xdr:cNvSpPr>
      </xdr:nvSpPr>
      <xdr:spPr bwMode="auto">
        <a:xfrm>
          <a:off x="847725" y="11868150"/>
          <a:ext cx="638175" cy="1390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1</xdr:col>
      <xdr:colOff>0</xdr:colOff>
      <xdr:row>10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847725"/>
          <a:ext cx="542925" cy="1390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13</xdr:row>
      <xdr:rowOff>9525</xdr:rowOff>
    </xdr:from>
    <xdr:to>
      <xdr:col>1</xdr:col>
      <xdr:colOff>0</xdr:colOff>
      <xdr:row>20</xdr:row>
      <xdr:rowOff>0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9525" y="3086100"/>
          <a:ext cx="542925" cy="1390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23</xdr:row>
      <xdr:rowOff>9525</xdr:rowOff>
    </xdr:from>
    <xdr:to>
      <xdr:col>1</xdr:col>
      <xdr:colOff>0</xdr:colOff>
      <xdr:row>30</xdr:row>
      <xdr:rowOff>0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9525" y="5324475"/>
          <a:ext cx="542925" cy="1390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33</xdr:row>
      <xdr:rowOff>9525</xdr:rowOff>
    </xdr:from>
    <xdr:to>
      <xdr:col>1</xdr:col>
      <xdr:colOff>0</xdr:colOff>
      <xdr:row>40</xdr:row>
      <xdr:rowOff>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>
          <a:off x="9525" y="7562850"/>
          <a:ext cx="542925" cy="1390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43</xdr:row>
      <xdr:rowOff>9525</xdr:rowOff>
    </xdr:from>
    <xdr:to>
      <xdr:col>1</xdr:col>
      <xdr:colOff>0</xdr:colOff>
      <xdr:row>50</xdr:row>
      <xdr:rowOff>0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>
          <a:off x="9525" y="9801225"/>
          <a:ext cx="542925" cy="1390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0</xdr:rowOff>
    </xdr:from>
    <xdr:to>
      <xdr:col>1</xdr:col>
      <xdr:colOff>0</xdr:colOff>
      <xdr:row>12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1076325"/>
          <a:ext cx="2000250" cy="2286000"/>
        </a:xfrm>
        <a:prstGeom prst="line">
          <a:avLst/>
        </a:prstGeom>
        <a:noFill/>
        <a:ln w="6350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18</xdr:row>
      <xdr:rowOff>0</xdr:rowOff>
    </xdr:from>
    <xdr:to>
      <xdr:col>1</xdr:col>
      <xdr:colOff>0</xdr:colOff>
      <xdr:row>26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9525" y="5076825"/>
          <a:ext cx="2000250" cy="2286000"/>
        </a:xfrm>
        <a:prstGeom prst="line">
          <a:avLst/>
        </a:prstGeom>
        <a:noFill/>
        <a:ln w="6350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0</xdr:rowOff>
    </xdr:from>
    <xdr:to>
      <xdr:col>11</xdr:col>
      <xdr:colOff>0</xdr:colOff>
      <xdr:row>30</xdr:row>
      <xdr:rowOff>0</xdr:rowOff>
    </xdr:to>
    <xdr:sp macro="" textlink="">
      <xdr:nvSpPr>
        <xdr:cNvPr id="4" name="Line 11"/>
        <xdr:cNvSpPr>
          <a:spLocks noChangeShapeType="1"/>
        </xdr:cNvSpPr>
      </xdr:nvSpPr>
      <xdr:spPr bwMode="auto">
        <a:xfrm>
          <a:off x="15020925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32</xdr:row>
      <xdr:rowOff>0</xdr:rowOff>
    </xdr:from>
    <xdr:to>
      <xdr:col>1</xdr:col>
      <xdr:colOff>0</xdr:colOff>
      <xdr:row>40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9525" y="9077325"/>
          <a:ext cx="2000250" cy="2286000"/>
        </a:xfrm>
        <a:prstGeom prst="line">
          <a:avLst/>
        </a:prstGeom>
        <a:noFill/>
        <a:ln w="6350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46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9525" y="13077825"/>
          <a:ext cx="2000250" cy="2286000"/>
        </a:xfrm>
        <a:prstGeom prst="line">
          <a:avLst/>
        </a:prstGeom>
        <a:noFill/>
        <a:ln w="6350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60</xdr:row>
      <xdr:rowOff>0</xdr:rowOff>
    </xdr:from>
    <xdr:to>
      <xdr:col>1</xdr:col>
      <xdr:colOff>0</xdr:colOff>
      <xdr:row>68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9525" y="17078325"/>
          <a:ext cx="2000250" cy="2286000"/>
        </a:xfrm>
        <a:prstGeom prst="line">
          <a:avLst/>
        </a:prstGeom>
        <a:noFill/>
        <a:ln w="6350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74</xdr:row>
      <xdr:rowOff>0</xdr:rowOff>
    </xdr:from>
    <xdr:to>
      <xdr:col>1</xdr:col>
      <xdr:colOff>0</xdr:colOff>
      <xdr:row>82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9525" y="21078825"/>
          <a:ext cx="2000250" cy="2286000"/>
        </a:xfrm>
        <a:prstGeom prst="line">
          <a:avLst/>
        </a:prstGeom>
        <a:noFill/>
        <a:ln w="6350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88</xdr:row>
      <xdr:rowOff>0</xdr:rowOff>
    </xdr:from>
    <xdr:to>
      <xdr:col>1</xdr:col>
      <xdr:colOff>0</xdr:colOff>
      <xdr:row>96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9525" y="25079325"/>
          <a:ext cx="2000250" cy="2286000"/>
        </a:xfrm>
        <a:prstGeom prst="line">
          <a:avLst/>
        </a:prstGeom>
        <a:noFill/>
        <a:ln w="6350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1</xdr:col>
      <xdr:colOff>0</xdr:colOff>
      <xdr:row>10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66775" y="1304925"/>
          <a:ext cx="809625" cy="1390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18</xdr:row>
      <xdr:rowOff>9525</xdr:rowOff>
    </xdr:from>
    <xdr:to>
      <xdr:col>1</xdr:col>
      <xdr:colOff>0</xdr:colOff>
      <xdr:row>25</xdr:row>
      <xdr:rowOff>0</xdr:rowOff>
    </xdr:to>
    <xdr:sp macro="" textlink="">
      <xdr:nvSpPr>
        <xdr:cNvPr id="3" name="Line 17"/>
        <xdr:cNvSpPr>
          <a:spLocks noChangeShapeType="1"/>
        </xdr:cNvSpPr>
      </xdr:nvSpPr>
      <xdr:spPr bwMode="auto">
        <a:xfrm>
          <a:off x="866775" y="4829175"/>
          <a:ext cx="809625" cy="1390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33</xdr:row>
      <xdr:rowOff>9525</xdr:rowOff>
    </xdr:from>
    <xdr:to>
      <xdr:col>1</xdr:col>
      <xdr:colOff>0</xdr:colOff>
      <xdr:row>40</xdr:row>
      <xdr:rowOff>0</xdr:rowOff>
    </xdr:to>
    <xdr:sp macro="" textlink="">
      <xdr:nvSpPr>
        <xdr:cNvPr id="4" name="Line 18"/>
        <xdr:cNvSpPr>
          <a:spLocks noChangeShapeType="1"/>
        </xdr:cNvSpPr>
      </xdr:nvSpPr>
      <xdr:spPr bwMode="auto">
        <a:xfrm>
          <a:off x="866775" y="8353425"/>
          <a:ext cx="809625" cy="1390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48</xdr:row>
      <xdr:rowOff>9525</xdr:rowOff>
    </xdr:from>
    <xdr:to>
      <xdr:col>1</xdr:col>
      <xdr:colOff>0</xdr:colOff>
      <xdr:row>55</xdr:row>
      <xdr:rowOff>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866775" y="11877675"/>
          <a:ext cx="809625" cy="1390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0</xdr:rowOff>
    </xdr:from>
    <xdr:to>
      <xdr:col>1</xdr:col>
      <xdr:colOff>0</xdr:colOff>
      <xdr:row>10</xdr:row>
      <xdr:rowOff>161925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" y="1123950"/>
          <a:ext cx="666750" cy="1590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9525</xdr:colOff>
      <xdr:row>4</xdr:row>
      <xdr:rowOff>9525</xdr:rowOff>
    </xdr:from>
    <xdr:to>
      <xdr:col>31</xdr:col>
      <xdr:colOff>0</xdr:colOff>
      <xdr:row>11</xdr:row>
      <xdr:rowOff>0</xdr:rowOff>
    </xdr:to>
    <xdr:sp macro="" textlink="">
      <xdr:nvSpPr>
        <xdr:cNvPr id="3" name="Line 69"/>
        <xdr:cNvSpPr>
          <a:spLocks noChangeShapeType="1"/>
        </xdr:cNvSpPr>
      </xdr:nvSpPr>
      <xdr:spPr bwMode="auto">
        <a:xfrm>
          <a:off x="20583525" y="1133475"/>
          <a:ext cx="676275" cy="1657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0</xdr:rowOff>
    </xdr:from>
    <xdr:to>
      <xdr:col>1</xdr:col>
      <xdr:colOff>0</xdr:colOff>
      <xdr:row>10</xdr:row>
      <xdr:rowOff>171450</xdr:rowOff>
    </xdr:to>
    <xdr:sp macro="" textlink="">
      <xdr:nvSpPr>
        <xdr:cNvPr id="2" name="Line 5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9525" y="781050"/>
          <a:ext cx="962025" cy="1838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3</xdr:row>
      <xdr:rowOff>0</xdr:rowOff>
    </xdr:from>
    <xdr:to>
      <xdr:col>29</xdr:col>
      <xdr:colOff>0</xdr:colOff>
      <xdr:row>10</xdr:row>
      <xdr:rowOff>171450</xdr:rowOff>
    </xdr:to>
    <xdr:sp macro="" textlink="">
      <xdr:nvSpPr>
        <xdr:cNvPr id="3" name="Line 5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9497675" y="781050"/>
          <a:ext cx="962025" cy="1838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2" name="Line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9525" y="762000"/>
          <a:ext cx="676275" cy="1905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3</xdr:row>
      <xdr:rowOff>0</xdr:rowOff>
    </xdr:from>
    <xdr:to>
      <xdr:col>29</xdr:col>
      <xdr:colOff>0</xdr:colOff>
      <xdr:row>10</xdr:row>
      <xdr:rowOff>171450</xdr:rowOff>
    </xdr:to>
    <xdr:sp macro="" textlink="">
      <xdr:nvSpPr>
        <xdr:cNvPr id="3" name="Line 1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9211925" y="762000"/>
          <a:ext cx="676275" cy="1838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2" name="Line 5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9525" y="781050"/>
          <a:ext cx="676275" cy="1905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25</xdr:row>
      <xdr:rowOff>0</xdr:rowOff>
    </xdr:from>
    <xdr:to>
      <xdr:col>12</xdr:col>
      <xdr:colOff>0</xdr:colOff>
      <xdr:row>25</xdr:row>
      <xdr:rowOff>0</xdr:rowOff>
    </xdr:to>
    <xdr:sp macro="" textlink="">
      <xdr:nvSpPr>
        <xdr:cNvPr id="3" name="Line 4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8229600" y="601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25</xdr:row>
      <xdr:rowOff>0</xdr:rowOff>
    </xdr:from>
    <xdr:to>
      <xdr:col>12</xdr:col>
      <xdr:colOff>19050</xdr:colOff>
      <xdr:row>25</xdr:row>
      <xdr:rowOff>0</xdr:rowOff>
    </xdr:to>
    <xdr:sp macro="" textlink="">
      <xdr:nvSpPr>
        <xdr:cNvPr id="4" name="Line 4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8229600" y="601980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17</xdr:row>
      <xdr:rowOff>0</xdr:rowOff>
    </xdr:from>
    <xdr:to>
      <xdr:col>1</xdr:col>
      <xdr:colOff>0</xdr:colOff>
      <xdr:row>25</xdr:row>
      <xdr:rowOff>0</xdr:rowOff>
    </xdr:to>
    <xdr:sp macro="" textlink="">
      <xdr:nvSpPr>
        <xdr:cNvPr id="5" name="Line 60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9525" y="4114800"/>
          <a:ext cx="676275" cy="1905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31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6" name="Line 6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9525" y="7448550"/>
          <a:ext cx="676275" cy="1905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45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7" name="Line 6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9525" y="10782300"/>
          <a:ext cx="676275" cy="1905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2" name="Line 4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9525" y="762000"/>
          <a:ext cx="676275" cy="1905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24</xdr:row>
      <xdr:rowOff>0</xdr:rowOff>
    </xdr:from>
    <xdr:to>
      <xdr:col>13</xdr:col>
      <xdr:colOff>0</xdr:colOff>
      <xdr:row>24</xdr:row>
      <xdr:rowOff>0</xdr:rowOff>
    </xdr:to>
    <xdr:sp macro="" textlink="">
      <xdr:nvSpPr>
        <xdr:cNvPr id="3" name="Line 4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8915400" y="576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24</xdr:row>
      <xdr:rowOff>0</xdr:rowOff>
    </xdr:from>
    <xdr:to>
      <xdr:col>13</xdr:col>
      <xdr:colOff>19050</xdr:colOff>
      <xdr:row>24</xdr:row>
      <xdr:rowOff>0</xdr:rowOff>
    </xdr:to>
    <xdr:sp macro="" textlink="">
      <xdr:nvSpPr>
        <xdr:cNvPr id="4" name="Line 4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8915400" y="57626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16</xdr:row>
      <xdr:rowOff>0</xdr:rowOff>
    </xdr:from>
    <xdr:to>
      <xdr:col>1</xdr:col>
      <xdr:colOff>0</xdr:colOff>
      <xdr:row>24</xdr:row>
      <xdr:rowOff>0</xdr:rowOff>
    </xdr:to>
    <xdr:sp macro="" textlink="">
      <xdr:nvSpPr>
        <xdr:cNvPr id="5" name="Line 5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9525" y="3857625"/>
          <a:ext cx="676275" cy="1905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29</xdr:row>
      <xdr:rowOff>0</xdr:rowOff>
    </xdr:from>
    <xdr:to>
      <xdr:col>1</xdr:col>
      <xdr:colOff>0</xdr:colOff>
      <xdr:row>37</xdr:row>
      <xdr:rowOff>0</xdr:rowOff>
    </xdr:to>
    <xdr:sp macro="" textlink="">
      <xdr:nvSpPr>
        <xdr:cNvPr id="6" name="Line 6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9525" y="6953250"/>
          <a:ext cx="676275" cy="1905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42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7" name="Line 6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9525" y="10048875"/>
          <a:ext cx="676275" cy="1905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9525</xdr:rowOff>
    </xdr:from>
    <xdr:to>
      <xdr:col>1</xdr:col>
      <xdr:colOff>0</xdr:colOff>
      <xdr:row>12</xdr:row>
      <xdr:rowOff>0</xdr:rowOff>
    </xdr:to>
    <xdr:sp macro="" textlink="">
      <xdr:nvSpPr>
        <xdr:cNvPr id="2" name="Line 4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9525" y="1047750"/>
          <a:ext cx="676275" cy="1895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22</xdr:row>
      <xdr:rowOff>9525</xdr:rowOff>
    </xdr:from>
    <xdr:to>
      <xdr:col>1</xdr:col>
      <xdr:colOff>0</xdr:colOff>
      <xdr:row>30</xdr:row>
      <xdr:rowOff>0</xdr:rowOff>
    </xdr:to>
    <xdr:sp macro="" textlink="">
      <xdr:nvSpPr>
        <xdr:cNvPr id="3" name="Line 5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9525" y="5334000"/>
          <a:ext cx="676275" cy="1895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40</xdr:row>
      <xdr:rowOff>9525</xdr:rowOff>
    </xdr:from>
    <xdr:to>
      <xdr:col>1</xdr:col>
      <xdr:colOff>0</xdr:colOff>
      <xdr:row>48</xdr:row>
      <xdr:rowOff>0</xdr:rowOff>
    </xdr:to>
    <xdr:sp macro="" textlink="">
      <xdr:nvSpPr>
        <xdr:cNvPr id="4" name="Line 5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9525" y="9620250"/>
          <a:ext cx="676275" cy="1895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2" name="Line 4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9525" y="800100"/>
          <a:ext cx="914400" cy="1905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25</xdr:row>
      <xdr:rowOff>0</xdr:rowOff>
    </xdr:from>
    <xdr:to>
      <xdr:col>1</xdr:col>
      <xdr:colOff>0</xdr:colOff>
      <xdr:row>25</xdr:row>
      <xdr:rowOff>0</xdr:rowOff>
    </xdr:to>
    <xdr:sp macro="" textlink="">
      <xdr:nvSpPr>
        <xdr:cNvPr id="3" name="Line 47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9525" y="60388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sp macro="" textlink="">
      <xdr:nvSpPr>
        <xdr:cNvPr id="4" name="Line 4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64103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45</xdr:row>
      <xdr:rowOff>0</xdr:rowOff>
    </xdr:from>
    <xdr:to>
      <xdr:col>9</xdr:col>
      <xdr:colOff>19050</xdr:colOff>
      <xdr:row>45</xdr:row>
      <xdr:rowOff>0</xdr:rowOff>
    </xdr:to>
    <xdr:sp macro="" textlink="">
      <xdr:nvSpPr>
        <xdr:cNvPr id="5" name="Line 4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6410325" y="108013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37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6" name="Line 5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9525" y="8896350"/>
          <a:ext cx="914400" cy="1905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" name="Line 49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6410325" y="1365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19050</xdr:colOff>
      <xdr:row>57</xdr:row>
      <xdr:rowOff>0</xdr:rowOff>
    </xdr:to>
    <xdr:sp macro="" textlink="">
      <xdr:nvSpPr>
        <xdr:cNvPr id="8" name="Line 5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6410325" y="13658850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71</xdr:row>
      <xdr:rowOff>0</xdr:rowOff>
    </xdr:from>
    <xdr:to>
      <xdr:col>1</xdr:col>
      <xdr:colOff>0</xdr:colOff>
      <xdr:row>79</xdr:row>
      <xdr:rowOff>0</xdr:rowOff>
    </xdr:to>
    <xdr:sp macro="" textlink="">
      <xdr:nvSpPr>
        <xdr:cNvPr id="9" name="Line 5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9525" y="16992600"/>
          <a:ext cx="914400" cy="1905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68</xdr:row>
      <xdr:rowOff>0</xdr:rowOff>
    </xdr:from>
    <xdr:to>
      <xdr:col>13</xdr:col>
      <xdr:colOff>0</xdr:colOff>
      <xdr:row>68</xdr:row>
      <xdr:rowOff>0</xdr:rowOff>
    </xdr:to>
    <xdr:sp macro="" textlink="">
      <xdr:nvSpPr>
        <xdr:cNvPr id="10" name="Line 5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9153525" y="1627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1019175"/>
          <a:ext cx="1171575" cy="1666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19</xdr:row>
      <xdr:rowOff>0</xdr:rowOff>
    </xdr:from>
    <xdr:to>
      <xdr:col>1</xdr:col>
      <xdr:colOff>0</xdr:colOff>
      <xdr:row>26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9525" y="4695825"/>
          <a:ext cx="1171575" cy="1666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34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" name="Line 4"/>
        <xdr:cNvSpPr>
          <a:spLocks noChangeShapeType="1"/>
        </xdr:cNvSpPr>
      </xdr:nvSpPr>
      <xdr:spPr bwMode="auto">
        <a:xfrm>
          <a:off x="9525" y="8372475"/>
          <a:ext cx="1171575" cy="1666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49</xdr:row>
      <xdr:rowOff>0</xdr:rowOff>
    </xdr:from>
    <xdr:to>
      <xdr:col>1</xdr:col>
      <xdr:colOff>0</xdr:colOff>
      <xdr:row>56</xdr:row>
      <xdr:rowOff>0</xdr:rowOff>
    </xdr:to>
    <xdr:sp macro="" textlink="">
      <xdr:nvSpPr>
        <xdr:cNvPr id="5" name="Line 5"/>
        <xdr:cNvSpPr>
          <a:spLocks noChangeShapeType="1"/>
        </xdr:cNvSpPr>
      </xdr:nvSpPr>
      <xdr:spPr bwMode="auto">
        <a:xfrm>
          <a:off x="9525" y="12049125"/>
          <a:ext cx="1171575" cy="1666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9525</xdr:rowOff>
    </xdr:from>
    <xdr:to>
      <xdr:col>1</xdr:col>
      <xdr:colOff>0</xdr:colOff>
      <xdr:row>10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1009650"/>
          <a:ext cx="676275" cy="1419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18</xdr:row>
      <xdr:rowOff>9525</xdr:rowOff>
    </xdr:from>
    <xdr:to>
      <xdr:col>1</xdr:col>
      <xdr:colOff>0</xdr:colOff>
      <xdr:row>24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9525" y="4343400"/>
          <a:ext cx="676275" cy="1438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32</xdr:row>
      <xdr:rowOff>9525</xdr:rowOff>
    </xdr:from>
    <xdr:to>
      <xdr:col>1</xdr:col>
      <xdr:colOff>0</xdr:colOff>
      <xdr:row>38</xdr:row>
      <xdr:rowOff>0</xdr:rowOff>
    </xdr:to>
    <xdr:sp macro="" textlink="">
      <xdr:nvSpPr>
        <xdr:cNvPr id="4" name="Line 4"/>
        <xdr:cNvSpPr>
          <a:spLocks noChangeShapeType="1"/>
        </xdr:cNvSpPr>
      </xdr:nvSpPr>
      <xdr:spPr bwMode="auto">
        <a:xfrm>
          <a:off x="9525" y="7696200"/>
          <a:ext cx="676275" cy="1419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46</xdr:row>
      <xdr:rowOff>9525</xdr:rowOff>
    </xdr:from>
    <xdr:to>
      <xdr:col>1</xdr:col>
      <xdr:colOff>0</xdr:colOff>
      <xdr:row>52</xdr:row>
      <xdr:rowOff>0</xdr:rowOff>
    </xdr:to>
    <xdr:sp macro="" textlink="">
      <xdr:nvSpPr>
        <xdr:cNvPr id="5" name="Line 5"/>
        <xdr:cNvSpPr>
          <a:spLocks noChangeShapeType="1"/>
        </xdr:cNvSpPr>
      </xdr:nvSpPr>
      <xdr:spPr bwMode="auto">
        <a:xfrm>
          <a:off x="9525" y="11029950"/>
          <a:ext cx="676275" cy="1419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9525</xdr:rowOff>
    </xdr:from>
    <xdr:to>
      <xdr:col>1</xdr:col>
      <xdr:colOff>0</xdr:colOff>
      <xdr:row>11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1228725"/>
          <a:ext cx="1104900" cy="1419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25</xdr:row>
      <xdr:rowOff>9525</xdr:rowOff>
    </xdr:from>
    <xdr:to>
      <xdr:col>1</xdr:col>
      <xdr:colOff>0</xdr:colOff>
      <xdr:row>31</xdr:row>
      <xdr:rowOff>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9525" y="5991225"/>
          <a:ext cx="1104900" cy="1419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35</xdr:row>
      <xdr:rowOff>9525</xdr:rowOff>
    </xdr:from>
    <xdr:to>
      <xdr:col>1</xdr:col>
      <xdr:colOff>0</xdr:colOff>
      <xdr:row>41</xdr:row>
      <xdr:rowOff>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9525" y="8372475"/>
          <a:ext cx="1104900" cy="1419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12</xdr:row>
      <xdr:rowOff>0</xdr:rowOff>
    </xdr:from>
    <xdr:to>
      <xdr:col>1</xdr:col>
      <xdr:colOff>0</xdr:colOff>
      <xdr:row>12</xdr:row>
      <xdr:rowOff>0</xdr:rowOff>
    </xdr:to>
    <xdr:sp macro="" textlink="">
      <xdr:nvSpPr>
        <xdr:cNvPr id="5" name="Line 8"/>
        <xdr:cNvSpPr>
          <a:spLocks noChangeShapeType="1"/>
        </xdr:cNvSpPr>
      </xdr:nvSpPr>
      <xdr:spPr bwMode="auto">
        <a:xfrm>
          <a:off x="9525" y="2886075"/>
          <a:ext cx="1104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15</xdr:row>
      <xdr:rowOff>9525</xdr:rowOff>
    </xdr:from>
    <xdr:to>
      <xdr:col>1</xdr:col>
      <xdr:colOff>0</xdr:colOff>
      <xdr:row>21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9525" y="3609975"/>
          <a:ext cx="1104900" cy="1419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0</xdr:rowOff>
    </xdr:from>
    <xdr:to>
      <xdr:col>1</xdr:col>
      <xdr:colOff>0</xdr:colOff>
      <xdr:row>9</xdr:row>
      <xdr:rowOff>152400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866775"/>
          <a:ext cx="1266825" cy="1581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25</xdr:row>
      <xdr:rowOff>0</xdr:rowOff>
    </xdr:from>
    <xdr:to>
      <xdr:col>1</xdr:col>
      <xdr:colOff>0</xdr:colOff>
      <xdr:row>31</xdr:row>
      <xdr:rowOff>152400</xdr:rowOff>
    </xdr:to>
    <xdr:sp macro="" textlink="">
      <xdr:nvSpPr>
        <xdr:cNvPr id="3" name="Line 9"/>
        <xdr:cNvSpPr>
          <a:spLocks noChangeShapeType="1"/>
        </xdr:cNvSpPr>
      </xdr:nvSpPr>
      <xdr:spPr bwMode="auto">
        <a:xfrm>
          <a:off x="9525" y="6105525"/>
          <a:ext cx="1266825" cy="1581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42</xdr:row>
      <xdr:rowOff>0</xdr:rowOff>
    </xdr:from>
    <xdr:to>
      <xdr:col>1</xdr:col>
      <xdr:colOff>0</xdr:colOff>
      <xdr:row>48</xdr:row>
      <xdr:rowOff>152400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9525" y="10153650"/>
          <a:ext cx="1266825" cy="1581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1162050"/>
          <a:ext cx="1104900" cy="1666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9525" y="1162050"/>
          <a:ext cx="1104900" cy="1666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22</xdr:row>
      <xdr:rowOff>0</xdr:rowOff>
    </xdr:from>
    <xdr:to>
      <xdr:col>1</xdr:col>
      <xdr:colOff>0</xdr:colOff>
      <xdr:row>29</xdr:row>
      <xdr:rowOff>0</xdr:rowOff>
    </xdr:to>
    <xdr:sp macro="" textlink="">
      <xdr:nvSpPr>
        <xdr:cNvPr id="4" name="Line 10"/>
        <xdr:cNvSpPr>
          <a:spLocks noChangeShapeType="1"/>
        </xdr:cNvSpPr>
      </xdr:nvSpPr>
      <xdr:spPr bwMode="auto">
        <a:xfrm>
          <a:off x="9525" y="5448300"/>
          <a:ext cx="1104900" cy="1666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22</xdr:row>
      <xdr:rowOff>0</xdr:rowOff>
    </xdr:from>
    <xdr:to>
      <xdr:col>1</xdr:col>
      <xdr:colOff>0</xdr:colOff>
      <xdr:row>29</xdr:row>
      <xdr:rowOff>0</xdr:rowOff>
    </xdr:to>
    <xdr:sp macro="" textlink="">
      <xdr:nvSpPr>
        <xdr:cNvPr id="5" name="Line 11"/>
        <xdr:cNvSpPr>
          <a:spLocks noChangeShapeType="1"/>
        </xdr:cNvSpPr>
      </xdr:nvSpPr>
      <xdr:spPr bwMode="auto">
        <a:xfrm>
          <a:off x="9525" y="5448300"/>
          <a:ext cx="1104900" cy="1666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40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9525" y="9734550"/>
          <a:ext cx="1104900" cy="1666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9525</xdr:rowOff>
    </xdr:from>
    <xdr:to>
      <xdr:col>1</xdr:col>
      <xdr:colOff>0</xdr:colOff>
      <xdr:row>12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1304925"/>
          <a:ext cx="1181100" cy="1657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47</xdr:row>
      <xdr:rowOff>9525</xdr:rowOff>
    </xdr:from>
    <xdr:to>
      <xdr:col>1</xdr:col>
      <xdr:colOff>0</xdr:colOff>
      <xdr:row>54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9525" y="11306175"/>
          <a:ext cx="1181100" cy="1657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26</xdr:row>
      <xdr:rowOff>9525</xdr:rowOff>
    </xdr:from>
    <xdr:to>
      <xdr:col>1</xdr:col>
      <xdr:colOff>0</xdr:colOff>
      <xdr:row>33</xdr:row>
      <xdr:rowOff>0</xdr:rowOff>
    </xdr:to>
    <xdr:sp macro="" textlink="">
      <xdr:nvSpPr>
        <xdr:cNvPr id="4" name="Line 4"/>
        <xdr:cNvSpPr>
          <a:spLocks noChangeShapeType="1"/>
        </xdr:cNvSpPr>
      </xdr:nvSpPr>
      <xdr:spPr bwMode="auto">
        <a:xfrm>
          <a:off x="9525" y="6305550"/>
          <a:ext cx="1181100" cy="1657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9525</xdr:rowOff>
    </xdr:from>
    <xdr:to>
      <xdr:col>1</xdr:col>
      <xdr:colOff>0</xdr:colOff>
      <xdr:row>11</xdr:row>
      <xdr:rowOff>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9525" y="1066800"/>
          <a:ext cx="1114425" cy="1657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25</xdr:row>
      <xdr:rowOff>9525</xdr:rowOff>
    </xdr:from>
    <xdr:to>
      <xdr:col>1</xdr:col>
      <xdr:colOff>0</xdr:colOff>
      <xdr:row>32</xdr:row>
      <xdr:rowOff>0</xdr:rowOff>
    </xdr:to>
    <xdr:sp macro="" textlink="">
      <xdr:nvSpPr>
        <xdr:cNvPr id="3" name="Line 12"/>
        <xdr:cNvSpPr>
          <a:spLocks noChangeShapeType="1"/>
        </xdr:cNvSpPr>
      </xdr:nvSpPr>
      <xdr:spPr bwMode="auto">
        <a:xfrm>
          <a:off x="9525" y="6067425"/>
          <a:ext cx="1114425" cy="1657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46</xdr:row>
      <xdr:rowOff>9525</xdr:rowOff>
    </xdr:from>
    <xdr:to>
      <xdr:col>1</xdr:col>
      <xdr:colOff>0</xdr:colOff>
      <xdr:row>53</xdr:row>
      <xdr:rowOff>0</xdr:rowOff>
    </xdr:to>
    <xdr:sp macro="" textlink="">
      <xdr:nvSpPr>
        <xdr:cNvPr id="4" name="Line 10"/>
        <xdr:cNvSpPr>
          <a:spLocks noChangeShapeType="1"/>
        </xdr:cNvSpPr>
      </xdr:nvSpPr>
      <xdr:spPr bwMode="auto">
        <a:xfrm>
          <a:off x="9525" y="11068050"/>
          <a:ext cx="1114425" cy="1657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67</xdr:row>
      <xdr:rowOff>9525</xdr:rowOff>
    </xdr:from>
    <xdr:to>
      <xdr:col>1</xdr:col>
      <xdr:colOff>0</xdr:colOff>
      <xdr:row>74</xdr:row>
      <xdr:rowOff>0</xdr:rowOff>
    </xdr:to>
    <xdr:sp macro="" textlink="">
      <xdr:nvSpPr>
        <xdr:cNvPr id="5" name="Line 13"/>
        <xdr:cNvSpPr>
          <a:spLocks noChangeShapeType="1"/>
        </xdr:cNvSpPr>
      </xdr:nvSpPr>
      <xdr:spPr bwMode="auto">
        <a:xfrm>
          <a:off x="9525" y="16068675"/>
          <a:ext cx="1114425" cy="1657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9525</xdr:rowOff>
    </xdr:from>
    <xdr:to>
      <xdr:col>1</xdr:col>
      <xdr:colOff>0</xdr:colOff>
      <xdr:row>11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1114425"/>
          <a:ext cx="1076325" cy="1657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45</xdr:row>
      <xdr:rowOff>9525</xdr:rowOff>
    </xdr:from>
    <xdr:to>
      <xdr:col>1</xdr:col>
      <xdr:colOff>0</xdr:colOff>
      <xdr:row>52</xdr:row>
      <xdr:rowOff>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9525" y="10877550"/>
          <a:ext cx="1076325" cy="1657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65</xdr:row>
      <xdr:rowOff>9525</xdr:rowOff>
    </xdr:from>
    <xdr:to>
      <xdr:col>1</xdr:col>
      <xdr:colOff>0</xdr:colOff>
      <xdr:row>72</xdr:row>
      <xdr:rowOff>0</xdr:rowOff>
    </xdr:to>
    <xdr:sp macro="" textlink="">
      <xdr:nvSpPr>
        <xdr:cNvPr id="4" name="Line 4"/>
        <xdr:cNvSpPr>
          <a:spLocks noChangeShapeType="1"/>
        </xdr:cNvSpPr>
      </xdr:nvSpPr>
      <xdr:spPr bwMode="auto">
        <a:xfrm>
          <a:off x="9525" y="15640050"/>
          <a:ext cx="1076325" cy="1657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0</xdr:rowOff>
    </xdr:from>
    <xdr:to>
      <xdr:col>1</xdr:col>
      <xdr:colOff>0</xdr:colOff>
      <xdr:row>13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1200150"/>
          <a:ext cx="2762250" cy="2143125"/>
        </a:xfrm>
        <a:prstGeom prst="line">
          <a:avLst/>
        </a:prstGeom>
        <a:noFill/>
        <a:ln w="6350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4</xdr:row>
      <xdr:rowOff>0</xdr:rowOff>
    </xdr:from>
    <xdr:to>
      <xdr:col>28</xdr:col>
      <xdr:colOff>0</xdr:colOff>
      <xdr:row>13</xdr:row>
      <xdr:rowOff>0</xdr:rowOff>
    </xdr:to>
    <xdr:sp macro="" textlink="">
      <xdr:nvSpPr>
        <xdr:cNvPr id="3" name="Line 16"/>
        <xdr:cNvSpPr>
          <a:spLocks noChangeShapeType="1"/>
        </xdr:cNvSpPr>
      </xdr:nvSpPr>
      <xdr:spPr bwMode="auto">
        <a:xfrm>
          <a:off x="29279850" y="1200150"/>
          <a:ext cx="2771775" cy="2143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85</xdr:row>
      <xdr:rowOff>0</xdr:rowOff>
    </xdr:from>
    <xdr:to>
      <xdr:col>22</xdr:col>
      <xdr:colOff>0</xdr:colOff>
      <xdr:row>85</xdr:row>
      <xdr:rowOff>0</xdr:rowOff>
    </xdr:to>
    <xdr:sp macro="" textlink="">
      <xdr:nvSpPr>
        <xdr:cNvPr id="4" name="Line 11"/>
        <xdr:cNvSpPr>
          <a:spLocks noChangeShapeType="1"/>
        </xdr:cNvSpPr>
      </xdr:nvSpPr>
      <xdr:spPr bwMode="auto">
        <a:xfrm>
          <a:off x="24174450" y="2048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85</xdr:row>
      <xdr:rowOff>0</xdr:rowOff>
    </xdr:from>
    <xdr:to>
      <xdr:col>43</xdr:col>
      <xdr:colOff>0</xdr:colOff>
      <xdr:row>85</xdr:row>
      <xdr:rowOff>0</xdr:rowOff>
    </xdr:to>
    <xdr:sp macro="" textlink="">
      <xdr:nvSpPr>
        <xdr:cNvPr id="5" name="Line 13"/>
        <xdr:cNvSpPr>
          <a:spLocks noChangeShapeType="1"/>
        </xdr:cNvSpPr>
      </xdr:nvSpPr>
      <xdr:spPr bwMode="auto">
        <a:xfrm>
          <a:off x="47339250" y="2048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85</xdr:row>
      <xdr:rowOff>0</xdr:rowOff>
    </xdr:from>
    <xdr:to>
      <xdr:col>33</xdr:col>
      <xdr:colOff>0</xdr:colOff>
      <xdr:row>85</xdr:row>
      <xdr:rowOff>0</xdr:rowOff>
    </xdr:to>
    <xdr:sp macro="" textlink="">
      <xdr:nvSpPr>
        <xdr:cNvPr id="6" name="Line 15"/>
        <xdr:cNvSpPr>
          <a:spLocks noChangeShapeType="1"/>
        </xdr:cNvSpPr>
      </xdr:nvSpPr>
      <xdr:spPr bwMode="auto">
        <a:xfrm>
          <a:off x="37147500" y="2048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E66"/>
  <sheetViews>
    <sheetView showZeros="0" tabSelected="1" showOutlineSymbols="0" view="pageBreakPreview" zoomScale="60" zoomScaleNormal="75" workbookViewId="0">
      <pane xSplit="2" ySplit="7" topLeftCell="C41" activePane="bottomRight" state="frozen"/>
      <selection pane="topRight" activeCell="C1" sqref="C1"/>
      <selection pane="bottomLeft" activeCell="A8" sqref="A8"/>
      <selection pane="bottomRight" activeCell="AG47" sqref="AG47"/>
    </sheetView>
  </sheetViews>
  <sheetFormatPr defaultColWidth="11.69921875" defaultRowHeight="21" customHeight="1" outlineLevelRow="1"/>
  <cols>
    <col min="1" max="1" width="3.19921875" style="15" bestFit="1" customWidth="1"/>
    <col min="2" max="2" width="16.796875" style="15" bestFit="1" customWidth="1"/>
    <col min="3" max="4" width="9.59765625" style="81" customWidth="1"/>
    <col min="5" max="6" width="8.296875" style="81" customWidth="1"/>
    <col min="7" max="8" width="8.5" style="81" customWidth="1"/>
    <col min="9" max="14" width="9.19921875" style="81" customWidth="1"/>
    <col min="15" max="16" width="8.69921875" style="81" customWidth="1"/>
    <col min="17" max="17" width="8.296875" style="15" customWidth="1"/>
    <col min="18" max="18" width="8.296875" style="81" customWidth="1"/>
    <col min="19" max="20" width="8.69921875" style="81" customWidth="1"/>
    <col min="21" max="26" width="8.296875" style="81" customWidth="1"/>
    <col min="27" max="28" width="8.09765625" style="81" customWidth="1"/>
    <col min="29" max="30" width="10.5" style="81" bestFit="1" customWidth="1"/>
    <col min="31" max="31" width="1.3984375" style="15" customWidth="1"/>
    <col min="32" max="16384" width="11.69921875" style="15"/>
  </cols>
  <sheetData>
    <row r="1" spans="1:31" s="1" customFormat="1" ht="38.25">
      <c r="A1" s="3351" t="s">
        <v>0</v>
      </c>
      <c r="B1" s="3351"/>
      <c r="C1" s="3351"/>
      <c r="D1" s="3351"/>
      <c r="E1" s="3351"/>
      <c r="F1" s="3351"/>
      <c r="G1" s="3351"/>
      <c r="H1" s="3351"/>
      <c r="I1" s="3351"/>
      <c r="J1" s="3351"/>
      <c r="K1" s="3351"/>
      <c r="L1" s="3351"/>
      <c r="M1" s="3351"/>
      <c r="N1" s="3351"/>
      <c r="O1" s="3351"/>
      <c r="P1" s="3351"/>
      <c r="Q1" s="3352" t="s">
        <v>1</v>
      </c>
      <c r="R1" s="3352"/>
      <c r="S1" s="3352"/>
      <c r="T1" s="3352"/>
      <c r="U1" s="3352"/>
      <c r="V1" s="3352"/>
      <c r="W1" s="3352"/>
      <c r="X1" s="3352"/>
      <c r="Y1" s="3352"/>
      <c r="Z1" s="3352"/>
      <c r="AA1" s="3352"/>
      <c r="AB1" s="3352"/>
      <c r="AC1" s="3352"/>
      <c r="AD1" s="3352"/>
    </row>
    <row r="2" spans="1:31" s="6" customFormat="1" ht="14.25">
      <c r="A2" s="2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1" s="7" customFormat="1" ht="12"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3353" t="s">
        <v>2</v>
      </c>
      <c r="AD3" s="3353"/>
    </row>
    <row r="4" spans="1:31" s="7" customFormat="1" ht="24" customHeight="1">
      <c r="A4" s="3354"/>
      <c r="B4" s="3355"/>
      <c r="C4" s="3325" t="s">
        <v>3</v>
      </c>
      <c r="D4" s="3326"/>
      <c r="E4" s="3326"/>
      <c r="F4" s="3358"/>
      <c r="G4" s="3325" t="s">
        <v>4</v>
      </c>
      <c r="H4" s="3358"/>
      <c r="I4" s="3360" t="s">
        <v>5</v>
      </c>
      <c r="J4" s="3361"/>
      <c r="K4" s="3366" t="s">
        <v>6</v>
      </c>
      <c r="L4" s="3367"/>
      <c r="M4" s="3367"/>
      <c r="N4" s="3367"/>
      <c r="O4" s="3367"/>
      <c r="P4" s="3368"/>
      <c r="Q4" s="9"/>
      <c r="R4" s="10" t="s">
        <v>7</v>
      </c>
      <c r="S4" s="10"/>
      <c r="T4" s="10"/>
      <c r="U4" s="11"/>
      <c r="V4" s="12"/>
      <c r="W4" s="3325" t="s">
        <v>8</v>
      </c>
      <c r="X4" s="3358"/>
      <c r="Y4" s="3325" t="s">
        <v>9</v>
      </c>
      <c r="Z4" s="3358"/>
      <c r="AA4" s="3325" t="s">
        <v>10</v>
      </c>
      <c r="AB4" s="3326"/>
      <c r="AC4" s="3331" t="s">
        <v>11</v>
      </c>
      <c r="AD4" s="3332"/>
    </row>
    <row r="5" spans="1:31" s="7" customFormat="1" ht="24" customHeight="1">
      <c r="A5" s="3356"/>
      <c r="B5" s="3357"/>
      <c r="C5" s="3337" t="s">
        <v>12</v>
      </c>
      <c r="D5" s="3338"/>
      <c r="E5" s="3337" t="s">
        <v>13</v>
      </c>
      <c r="F5" s="3338"/>
      <c r="G5" s="3327"/>
      <c r="H5" s="3359"/>
      <c r="I5" s="3362"/>
      <c r="J5" s="3363"/>
      <c r="K5" s="3337" t="s">
        <v>14</v>
      </c>
      <c r="L5" s="3338"/>
      <c r="M5" s="3337" t="s">
        <v>15</v>
      </c>
      <c r="N5" s="3338"/>
      <c r="O5" s="3337" t="s">
        <v>16</v>
      </c>
      <c r="P5" s="3338"/>
      <c r="Q5" s="3337" t="s">
        <v>17</v>
      </c>
      <c r="R5" s="3338"/>
      <c r="S5" s="3337" t="s">
        <v>18</v>
      </c>
      <c r="T5" s="3338"/>
      <c r="U5" s="3337" t="s">
        <v>19</v>
      </c>
      <c r="V5" s="3338"/>
      <c r="W5" s="3327"/>
      <c r="X5" s="3359"/>
      <c r="Y5" s="3327"/>
      <c r="Z5" s="3359"/>
      <c r="AA5" s="3327"/>
      <c r="AB5" s="3328"/>
      <c r="AC5" s="3333"/>
      <c r="AD5" s="3334"/>
    </row>
    <row r="6" spans="1:31" ht="24" customHeight="1">
      <c r="A6" s="13"/>
      <c r="B6" s="14"/>
      <c r="C6" s="3329"/>
      <c r="D6" s="3339"/>
      <c r="E6" s="3329"/>
      <c r="F6" s="3339"/>
      <c r="G6" s="3329"/>
      <c r="H6" s="3339"/>
      <c r="I6" s="3364"/>
      <c r="J6" s="3365"/>
      <c r="K6" s="3329"/>
      <c r="L6" s="3339"/>
      <c r="M6" s="3329"/>
      <c r="N6" s="3339"/>
      <c r="O6" s="3329"/>
      <c r="P6" s="3339"/>
      <c r="Q6" s="3329"/>
      <c r="R6" s="3339"/>
      <c r="S6" s="3329"/>
      <c r="T6" s="3339"/>
      <c r="U6" s="3329"/>
      <c r="V6" s="3339"/>
      <c r="W6" s="3329"/>
      <c r="X6" s="3339"/>
      <c r="Y6" s="3329"/>
      <c r="Z6" s="3339"/>
      <c r="AA6" s="3329"/>
      <c r="AB6" s="3330"/>
      <c r="AC6" s="3335"/>
      <c r="AD6" s="3336"/>
    </row>
    <row r="7" spans="1:31" ht="24" customHeight="1">
      <c r="A7" s="16"/>
      <c r="B7" s="17"/>
      <c r="C7" s="18" t="s">
        <v>20</v>
      </c>
      <c r="D7" s="18" t="s">
        <v>21</v>
      </c>
      <c r="E7" s="18" t="s">
        <v>20</v>
      </c>
      <c r="F7" s="18" t="s">
        <v>21</v>
      </c>
      <c r="G7" s="18" t="s">
        <v>20</v>
      </c>
      <c r="H7" s="18" t="s">
        <v>22</v>
      </c>
      <c r="I7" s="18" t="s">
        <v>20</v>
      </c>
      <c r="J7" s="18" t="s">
        <v>22</v>
      </c>
      <c r="K7" s="18" t="s">
        <v>20</v>
      </c>
      <c r="L7" s="18" t="s">
        <v>22</v>
      </c>
      <c r="M7" s="18" t="s">
        <v>20</v>
      </c>
      <c r="N7" s="18" t="s">
        <v>22</v>
      </c>
      <c r="O7" s="18" t="s">
        <v>20</v>
      </c>
      <c r="P7" s="18" t="s">
        <v>22</v>
      </c>
      <c r="Q7" s="18" t="s">
        <v>20</v>
      </c>
      <c r="R7" s="18" t="s">
        <v>22</v>
      </c>
      <c r="S7" s="18" t="s">
        <v>20</v>
      </c>
      <c r="T7" s="18" t="s">
        <v>22</v>
      </c>
      <c r="U7" s="18" t="s">
        <v>20</v>
      </c>
      <c r="V7" s="18" t="s">
        <v>22</v>
      </c>
      <c r="W7" s="18" t="s">
        <v>20</v>
      </c>
      <c r="X7" s="18" t="s">
        <v>22</v>
      </c>
      <c r="Y7" s="18" t="s">
        <v>20</v>
      </c>
      <c r="Z7" s="18" t="s">
        <v>22</v>
      </c>
      <c r="AA7" s="19" t="s">
        <v>20</v>
      </c>
      <c r="AB7" s="20" t="s">
        <v>22</v>
      </c>
      <c r="AC7" s="21" t="s">
        <v>20</v>
      </c>
      <c r="AD7" s="21" t="s">
        <v>22</v>
      </c>
      <c r="AE7" s="22"/>
    </row>
    <row r="8" spans="1:31" ht="24" customHeight="1">
      <c r="A8" s="3340" t="s">
        <v>23</v>
      </c>
      <c r="B8" s="3341"/>
      <c r="C8" s="23">
        <v>52</v>
      </c>
      <c r="D8" s="23">
        <v>52</v>
      </c>
      <c r="E8" s="23">
        <v>1</v>
      </c>
      <c r="F8" s="23">
        <v>2</v>
      </c>
      <c r="G8" s="23">
        <v>1</v>
      </c>
      <c r="H8" s="23">
        <v>1</v>
      </c>
      <c r="I8" s="23">
        <v>17</v>
      </c>
      <c r="J8" s="23">
        <v>17</v>
      </c>
      <c r="K8" s="23">
        <v>41</v>
      </c>
      <c r="L8" s="23">
        <v>48</v>
      </c>
      <c r="M8" s="23">
        <v>17</v>
      </c>
      <c r="N8" s="23">
        <v>20</v>
      </c>
      <c r="O8" s="23">
        <v>11</v>
      </c>
      <c r="P8" s="23">
        <v>13</v>
      </c>
      <c r="Q8" s="23">
        <v>1</v>
      </c>
      <c r="R8" s="23">
        <v>1</v>
      </c>
      <c r="S8" s="23">
        <v>4</v>
      </c>
      <c r="T8" s="23">
        <v>4</v>
      </c>
      <c r="U8" s="23">
        <v>2</v>
      </c>
      <c r="V8" s="23">
        <v>2</v>
      </c>
      <c r="W8" s="23">
        <v>2</v>
      </c>
      <c r="X8" s="23">
        <v>2</v>
      </c>
      <c r="Y8" s="23">
        <v>2</v>
      </c>
      <c r="Z8" s="23">
        <v>2</v>
      </c>
      <c r="AA8" s="24">
        <v>4</v>
      </c>
      <c r="AB8" s="24">
        <v>4</v>
      </c>
      <c r="AC8" s="25">
        <f>C8+I8+K8+M8+O8+E8+Q8+S8+U8+W8+G8+AA8+Y8</f>
        <v>155</v>
      </c>
      <c r="AD8" s="26">
        <f>D8+J8+L8+N8+P8+F8+R8+T8+V8+X8+H8++AB8+Z8</f>
        <v>168</v>
      </c>
    </row>
    <row r="9" spans="1:31" ht="24" customHeight="1">
      <c r="A9" s="27"/>
      <c r="B9" s="28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30"/>
      <c r="AB9" s="30"/>
      <c r="AC9" s="31"/>
      <c r="AD9" s="32"/>
    </row>
    <row r="10" spans="1:31" ht="24" customHeight="1" outlineLevel="1">
      <c r="A10" s="33"/>
      <c r="B10" s="28" t="s">
        <v>24</v>
      </c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5"/>
      <c r="AB10" s="35"/>
      <c r="AC10" s="36"/>
      <c r="AD10" s="37"/>
    </row>
    <row r="11" spans="1:31" ht="24" customHeight="1" outlineLevel="1">
      <c r="A11" s="27" t="s">
        <v>25</v>
      </c>
      <c r="B11" s="28"/>
      <c r="C11" s="29">
        <v>43148907</v>
      </c>
      <c r="D11" s="29">
        <v>42565436</v>
      </c>
      <c r="E11" s="29">
        <v>225674</v>
      </c>
      <c r="F11" s="29">
        <v>360166</v>
      </c>
      <c r="G11" s="29">
        <v>59975</v>
      </c>
      <c r="H11" s="29">
        <v>48817</v>
      </c>
      <c r="I11" s="29">
        <v>80909090</v>
      </c>
      <c r="J11" s="29">
        <v>82395153</v>
      </c>
      <c r="K11" s="29">
        <v>63167630</v>
      </c>
      <c r="L11" s="29">
        <v>64532982</v>
      </c>
      <c r="M11" s="29">
        <v>7252608</v>
      </c>
      <c r="N11" s="29">
        <v>7452861</v>
      </c>
      <c r="O11" s="29">
        <v>136885</v>
      </c>
      <c r="P11" s="29">
        <v>135117</v>
      </c>
      <c r="Q11" s="29">
        <v>350015</v>
      </c>
      <c r="R11" s="29">
        <v>356411</v>
      </c>
      <c r="S11" s="29">
        <v>1021740</v>
      </c>
      <c r="T11" s="29">
        <v>896877</v>
      </c>
      <c r="U11" s="29">
        <v>458086</v>
      </c>
      <c r="V11" s="29">
        <v>432748</v>
      </c>
      <c r="W11" s="29">
        <v>599571</v>
      </c>
      <c r="X11" s="29">
        <v>186972</v>
      </c>
      <c r="Y11" s="29">
        <v>834575</v>
      </c>
      <c r="Z11" s="29">
        <v>844212</v>
      </c>
      <c r="AA11" s="30">
        <v>407783</v>
      </c>
      <c r="AB11" s="30">
        <v>403962</v>
      </c>
      <c r="AC11" s="38">
        <f>C11+I11+K11+M11+O11+E11+Q11+S11+U11+W11+G11+AA11+Y11</f>
        <v>198572539</v>
      </c>
      <c r="AD11" s="39">
        <f>D11+J11+L11+N11+P11+F11+R11+T11+V11+X11+H11+AB11+Z11</f>
        <v>200611714</v>
      </c>
    </row>
    <row r="12" spans="1:31" ht="24" customHeight="1" outlineLevel="1">
      <c r="A12" s="33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2"/>
      <c r="AB12" s="42"/>
      <c r="AC12" s="43"/>
      <c r="AD12" s="44"/>
    </row>
    <row r="13" spans="1:31" ht="24" customHeight="1" outlineLevel="1">
      <c r="A13" s="33"/>
      <c r="B13" s="45" t="s">
        <v>26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7"/>
      <c r="AB13" s="47"/>
      <c r="AC13" s="48"/>
      <c r="AD13" s="49"/>
    </row>
    <row r="14" spans="1:31" ht="24" customHeight="1" outlineLevel="1">
      <c r="A14" s="27"/>
      <c r="B14" s="50" t="s">
        <v>27</v>
      </c>
      <c r="C14" s="51">
        <v>37067042</v>
      </c>
      <c r="D14" s="51">
        <v>36574709</v>
      </c>
      <c r="E14" s="51">
        <v>92884</v>
      </c>
      <c r="F14" s="51">
        <v>170548</v>
      </c>
      <c r="G14" s="52">
        <v>58198</v>
      </c>
      <c r="H14" s="52">
        <v>46805</v>
      </c>
      <c r="I14" s="51">
        <v>72413336</v>
      </c>
      <c r="J14" s="51">
        <v>73772135</v>
      </c>
      <c r="K14" s="51">
        <v>32472948</v>
      </c>
      <c r="L14" s="51">
        <v>32816360</v>
      </c>
      <c r="M14" s="51">
        <v>1806216</v>
      </c>
      <c r="N14" s="51">
        <v>1867391</v>
      </c>
      <c r="O14" s="51">
        <v>46048</v>
      </c>
      <c r="P14" s="51">
        <v>46915</v>
      </c>
      <c r="Q14" s="51">
        <v>347796</v>
      </c>
      <c r="R14" s="51">
        <v>354191</v>
      </c>
      <c r="S14" s="51">
        <v>743248</v>
      </c>
      <c r="T14" s="51">
        <v>674160</v>
      </c>
      <c r="U14" s="51">
        <v>427605</v>
      </c>
      <c r="V14" s="51">
        <v>415913</v>
      </c>
      <c r="W14" s="51">
        <v>593154</v>
      </c>
      <c r="X14" s="51">
        <v>181898</v>
      </c>
      <c r="Y14" s="51">
        <v>806727</v>
      </c>
      <c r="Z14" s="51">
        <v>816197</v>
      </c>
      <c r="AA14" s="53">
        <v>300496</v>
      </c>
      <c r="AB14" s="53">
        <v>294240</v>
      </c>
      <c r="AC14" s="38">
        <f>C14+I14+K14+M14+O14+E14+Q14+S14+U14+W14+G14+AA14+Y14</f>
        <v>147175698</v>
      </c>
      <c r="AD14" s="39">
        <f>D14+J14+L14+N14+P14+F14+R14+T14+V14+X14+H14+AB14+Z14</f>
        <v>148031462</v>
      </c>
    </row>
    <row r="15" spans="1:31" ht="24" customHeight="1" outlineLevel="1">
      <c r="A15" s="27"/>
      <c r="B15" s="40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2"/>
      <c r="AB15" s="42"/>
      <c r="AC15" s="54"/>
      <c r="AD15" s="44"/>
    </row>
    <row r="16" spans="1:31" ht="24" customHeight="1" outlineLevel="1">
      <c r="A16" s="33" t="s">
        <v>28</v>
      </c>
      <c r="B16" s="45" t="s">
        <v>29</v>
      </c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30"/>
      <c r="AB16" s="30"/>
      <c r="AC16" s="55"/>
      <c r="AD16" s="49"/>
    </row>
    <row r="17" spans="1:30" ht="24" customHeight="1" outlineLevel="1">
      <c r="A17" s="27"/>
      <c r="B17" s="56"/>
      <c r="C17" s="51">
        <v>36396625</v>
      </c>
      <c r="D17" s="51">
        <v>36039110</v>
      </c>
      <c r="E17" s="51">
        <v>207237</v>
      </c>
      <c r="F17" s="51">
        <v>342074</v>
      </c>
      <c r="G17" s="51">
        <v>45632</v>
      </c>
      <c r="H17" s="51">
        <v>47429</v>
      </c>
      <c r="I17" s="51">
        <v>81537566</v>
      </c>
      <c r="J17" s="51">
        <v>82700551</v>
      </c>
      <c r="K17" s="51">
        <v>53734143</v>
      </c>
      <c r="L17" s="51">
        <v>55186638</v>
      </c>
      <c r="M17" s="51">
        <v>6650592</v>
      </c>
      <c r="N17" s="51">
        <v>6806350</v>
      </c>
      <c r="O17" s="51">
        <v>209230</v>
      </c>
      <c r="P17" s="51">
        <v>230621</v>
      </c>
      <c r="Q17" s="51">
        <v>342756</v>
      </c>
      <c r="R17" s="51">
        <v>361986</v>
      </c>
      <c r="S17" s="51">
        <v>1166098</v>
      </c>
      <c r="T17" s="51">
        <v>1144085</v>
      </c>
      <c r="U17" s="51">
        <v>339949</v>
      </c>
      <c r="V17" s="51">
        <v>323663</v>
      </c>
      <c r="W17" s="51">
        <v>434018</v>
      </c>
      <c r="X17" s="51">
        <v>123225</v>
      </c>
      <c r="Y17" s="51">
        <v>813653</v>
      </c>
      <c r="Z17" s="51">
        <v>855931</v>
      </c>
      <c r="AA17" s="53">
        <v>394750</v>
      </c>
      <c r="AB17" s="53">
        <v>397580</v>
      </c>
      <c r="AC17" s="38">
        <f>C17+I17+K17+M17+O17+E17+Q17+S17+U17+W17+G17+AA17+Y17</f>
        <v>182272249</v>
      </c>
      <c r="AD17" s="39">
        <f>D17+J17+L17+N17+P17+F17+R17+T17+V17+X17+H17+AB17+Z17</f>
        <v>184559243</v>
      </c>
    </row>
    <row r="18" spans="1:30" ht="24" customHeight="1" outlineLevel="1">
      <c r="A18" s="27"/>
      <c r="B18" s="57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2"/>
      <c r="AB18" s="42"/>
      <c r="AC18" s="54"/>
      <c r="AD18" s="44"/>
    </row>
    <row r="19" spans="1:30" ht="24" customHeight="1" outlineLevel="1">
      <c r="A19" s="33"/>
      <c r="B19" s="58" t="s">
        <v>30</v>
      </c>
      <c r="C19" s="34">
        <v>50</v>
      </c>
      <c r="D19" s="34">
        <v>51</v>
      </c>
      <c r="E19" s="34">
        <v>1</v>
      </c>
      <c r="F19" s="34">
        <v>2</v>
      </c>
      <c r="G19" s="34">
        <v>1</v>
      </c>
      <c r="H19" s="34">
        <v>1</v>
      </c>
      <c r="I19" s="34">
        <v>9</v>
      </c>
      <c r="J19" s="34">
        <v>9</v>
      </c>
      <c r="K19" s="34">
        <v>36</v>
      </c>
      <c r="L19" s="34">
        <v>43</v>
      </c>
      <c r="M19" s="34">
        <v>13</v>
      </c>
      <c r="N19" s="34">
        <v>16</v>
      </c>
      <c r="O19" s="34">
        <v>5</v>
      </c>
      <c r="P19" s="34">
        <v>6</v>
      </c>
      <c r="Q19" s="34">
        <v>1</v>
      </c>
      <c r="R19" s="34"/>
      <c r="S19" s="34">
        <v>1</v>
      </c>
      <c r="T19" s="34">
        <v>1</v>
      </c>
      <c r="U19" s="34">
        <v>2</v>
      </c>
      <c r="V19" s="34">
        <v>2</v>
      </c>
      <c r="W19" s="34">
        <v>1</v>
      </c>
      <c r="X19" s="34">
        <v>1</v>
      </c>
      <c r="Y19" s="34">
        <v>1</v>
      </c>
      <c r="Z19" s="34">
        <v>1</v>
      </c>
      <c r="AA19" s="35">
        <v>3</v>
      </c>
      <c r="AB19" s="35">
        <v>3</v>
      </c>
      <c r="AC19" s="59">
        <f>C19+I19+K19+M19+O19+E19+Q19+S19+U19+W19+G19+AA19+Y19</f>
        <v>124</v>
      </c>
      <c r="AD19" s="37">
        <f>D19+J19+L19+N19+P19+F19+R19+T19+V19+X19+H19+AB19+Z19</f>
        <v>136</v>
      </c>
    </row>
    <row r="20" spans="1:30" ht="24" customHeight="1" outlineLevel="1">
      <c r="A20" s="27"/>
      <c r="B20" s="60"/>
      <c r="C20" s="51">
        <v>6771235</v>
      </c>
      <c r="D20" s="51">
        <v>6531861</v>
      </c>
      <c r="E20" s="51">
        <v>18437</v>
      </c>
      <c r="F20" s="51">
        <v>18092</v>
      </c>
      <c r="G20" s="51">
        <v>14343</v>
      </c>
      <c r="H20" s="51">
        <v>1388</v>
      </c>
      <c r="I20" s="51">
        <v>868718</v>
      </c>
      <c r="J20" s="51">
        <v>881827</v>
      </c>
      <c r="K20" s="51">
        <v>9604160</v>
      </c>
      <c r="L20" s="51">
        <v>9499769</v>
      </c>
      <c r="M20" s="51">
        <v>701976</v>
      </c>
      <c r="N20" s="51">
        <v>724635</v>
      </c>
      <c r="O20" s="51">
        <v>11038</v>
      </c>
      <c r="P20" s="51">
        <v>8088</v>
      </c>
      <c r="Q20" s="51">
        <v>7259</v>
      </c>
      <c r="R20" s="51"/>
      <c r="S20" s="51">
        <v>175605</v>
      </c>
      <c r="T20" s="51">
        <v>116011</v>
      </c>
      <c r="U20" s="51">
        <v>118137</v>
      </c>
      <c r="V20" s="51">
        <v>109085</v>
      </c>
      <c r="W20" s="51">
        <v>168737</v>
      </c>
      <c r="X20" s="51">
        <v>65364</v>
      </c>
      <c r="Y20" s="51">
        <v>21458</v>
      </c>
      <c r="Z20" s="51">
        <v>4952</v>
      </c>
      <c r="AA20" s="53">
        <v>16486</v>
      </c>
      <c r="AB20" s="53">
        <v>14711</v>
      </c>
      <c r="AC20" s="38">
        <f>C20+I20+K20+M20+O20+E20+Q20+S20+U20+W20+G20+AA20+Y20</f>
        <v>18497589</v>
      </c>
      <c r="AD20" s="39">
        <f>D20+J20+L20+N20+P20+F20+R20+T20+V20+X20+H20+AB20+Z20</f>
        <v>17975783</v>
      </c>
    </row>
    <row r="21" spans="1:30" ht="24" customHeight="1" outlineLevel="1">
      <c r="A21" s="27" t="s">
        <v>31</v>
      </c>
      <c r="B21" s="61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30"/>
      <c r="AB21" s="30"/>
      <c r="AC21" s="43"/>
      <c r="AD21" s="44"/>
    </row>
    <row r="22" spans="1:30" ht="24" customHeight="1" outlineLevel="1">
      <c r="A22" s="33"/>
      <c r="B22" s="28" t="s">
        <v>32</v>
      </c>
      <c r="C22" s="34">
        <v>2</v>
      </c>
      <c r="D22" s="34">
        <v>1</v>
      </c>
      <c r="E22" s="34"/>
      <c r="F22" s="34"/>
      <c r="G22" s="34"/>
      <c r="H22" s="34"/>
      <c r="I22" s="34">
        <v>7</v>
      </c>
      <c r="J22" s="34">
        <v>7</v>
      </c>
      <c r="K22" s="34">
        <v>4</v>
      </c>
      <c r="L22" s="34">
        <v>4</v>
      </c>
      <c r="M22" s="34">
        <v>4</v>
      </c>
      <c r="N22" s="34">
        <v>4</v>
      </c>
      <c r="O22" s="34">
        <v>6</v>
      </c>
      <c r="P22" s="34">
        <v>6</v>
      </c>
      <c r="Q22" s="34"/>
      <c r="R22" s="34">
        <v>1</v>
      </c>
      <c r="S22" s="34">
        <v>3</v>
      </c>
      <c r="T22" s="34">
        <v>3</v>
      </c>
      <c r="U22" s="34"/>
      <c r="V22" s="34"/>
      <c r="W22" s="34">
        <v>1</v>
      </c>
      <c r="X22" s="34">
        <v>1</v>
      </c>
      <c r="Y22" s="34">
        <v>1</v>
      </c>
      <c r="Z22" s="34">
        <v>1</v>
      </c>
      <c r="AA22" s="35">
        <v>1</v>
      </c>
      <c r="AB22" s="35">
        <v>1</v>
      </c>
      <c r="AC22" s="59">
        <f>C22+I22+K22+M22+O22+E22+Q22+S22+U22+W22+G22+AA22+Y22</f>
        <v>29</v>
      </c>
      <c r="AD22" s="37">
        <f>D22+J22+L22+N22+P22+F22+R22+T22+V22+X22+H22+AB22+Z22</f>
        <v>29</v>
      </c>
    </row>
    <row r="23" spans="1:30" ht="24" customHeight="1" outlineLevel="1">
      <c r="A23" s="27"/>
      <c r="B23" s="62" t="s">
        <v>33</v>
      </c>
      <c r="C23" s="29">
        <v>18953</v>
      </c>
      <c r="D23" s="29">
        <v>5535</v>
      </c>
      <c r="E23" s="29"/>
      <c r="F23" s="29"/>
      <c r="G23" s="29"/>
      <c r="H23" s="29"/>
      <c r="I23" s="29">
        <v>1497194</v>
      </c>
      <c r="J23" s="29">
        <v>1187225</v>
      </c>
      <c r="K23" s="29">
        <v>170673</v>
      </c>
      <c r="L23" s="29">
        <v>153425</v>
      </c>
      <c r="M23" s="29">
        <v>99960</v>
      </c>
      <c r="N23" s="29">
        <v>78124</v>
      </c>
      <c r="O23" s="29">
        <v>83383</v>
      </c>
      <c r="P23" s="29">
        <v>95686</v>
      </c>
      <c r="Q23" s="29"/>
      <c r="R23" s="29">
        <v>5575</v>
      </c>
      <c r="S23" s="29">
        <v>319963</v>
      </c>
      <c r="T23" s="29">
        <v>363219</v>
      </c>
      <c r="U23" s="29"/>
      <c r="V23" s="29"/>
      <c r="W23" s="29">
        <v>3184</v>
      </c>
      <c r="X23" s="29">
        <v>1617</v>
      </c>
      <c r="Y23" s="29">
        <v>536</v>
      </c>
      <c r="Z23" s="29">
        <v>16671</v>
      </c>
      <c r="AA23" s="30">
        <v>3453</v>
      </c>
      <c r="AB23" s="30">
        <v>8329</v>
      </c>
      <c r="AC23" s="38">
        <f>C23+I23+K23+M23+O23+E23+Q23+S23+U23+W23+G23+AA23+Y23</f>
        <v>2197299</v>
      </c>
      <c r="AD23" s="39">
        <f>D23+J23+L23+N23+P23+F23+R23+T23+V23+X23+H23+AB23+Z23</f>
        <v>1915406</v>
      </c>
    </row>
    <row r="24" spans="1:30" ht="24" customHeight="1" outlineLevel="1">
      <c r="A24" s="27"/>
      <c r="B24" s="57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2"/>
      <c r="AB24" s="42"/>
      <c r="AC24" s="54"/>
      <c r="AD24" s="44"/>
    </row>
    <row r="25" spans="1:30" ht="24" customHeight="1" outlineLevel="1">
      <c r="A25" s="33"/>
      <c r="B25" s="58" t="s">
        <v>34</v>
      </c>
      <c r="C25" s="34">
        <v>18</v>
      </c>
      <c r="D25" s="34">
        <v>15</v>
      </c>
      <c r="E25" s="34"/>
      <c r="F25" s="34"/>
      <c r="G25" s="34"/>
      <c r="H25" s="34"/>
      <c r="I25" s="34">
        <v>7</v>
      </c>
      <c r="J25" s="34">
        <v>9</v>
      </c>
      <c r="K25" s="34">
        <v>17</v>
      </c>
      <c r="L25" s="34">
        <v>13</v>
      </c>
      <c r="M25" s="63">
        <v>2</v>
      </c>
      <c r="N25" s="63">
        <v>4</v>
      </c>
      <c r="O25" s="34">
        <v>1</v>
      </c>
      <c r="P25" s="34">
        <v>1</v>
      </c>
      <c r="Q25" s="34"/>
      <c r="R25" s="34"/>
      <c r="S25" s="34"/>
      <c r="T25" s="34"/>
      <c r="U25" s="34"/>
      <c r="V25" s="34"/>
      <c r="W25" s="34"/>
      <c r="X25" s="34"/>
      <c r="Y25" s="34"/>
      <c r="Z25" s="34">
        <v>1</v>
      </c>
      <c r="AA25" s="35">
        <v>1</v>
      </c>
      <c r="AB25" s="35"/>
      <c r="AC25" s="59">
        <f>C25+I25+K25+M25+O25+E25+Q25+S25+U25+W25+G25+AA25+Y25</f>
        <v>46</v>
      </c>
      <c r="AD25" s="37">
        <f>D25+J25+L25+N25+P25+F25+R25+T25+V25+X25+H25+AB25+Z25</f>
        <v>43</v>
      </c>
    </row>
    <row r="26" spans="1:30" ht="24" customHeight="1" outlineLevel="1">
      <c r="A26" s="27" t="s">
        <v>25</v>
      </c>
      <c r="B26" s="60"/>
      <c r="C26" s="51">
        <v>237729</v>
      </c>
      <c r="D26" s="51">
        <v>102774</v>
      </c>
      <c r="E26" s="51"/>
      <c r="F26" s="51"/>
      <c r="G26" s="51"/>
      <c r="H26" s="51"/>
      <c r="I26" s="51">
        <v>63260</v>
      </c>
      <c r="J26" s="51">
        <v>43215</v>
      </c>
      <c r="K26" s="51">
        <v>164093</v>
      </c>
      <c r="L26" s="51">
        <v>582070</v>
      </c>
      <c r="M26" s="64">
        <v>539</v>
      </c>
      <c r="N26" s="64">
        <v>599</v>
      </c>
      <c r="O26" s="51">
        <v>18</v>
      </c>
      <c r="P26" s="51">
        <v>6</v>
      </c>
      <c r="Q26" s="51"/>
      <c r="R26" s="51"/>
      <c r="S26" s="51"/>
      <c r="T26" s="51"/>
      <c r="U26" s="51"/>
      <c r="V26" s="51"/>
      <c r="W26" s="51"/>
      <c r="X26" s="51"/>
      <c r="Y26" s="51"/>
      <c r="Z26" s="51">
        <v>17958</v>
      </c>
      <c r="AA26" s="53">
        <v>40</v>
      </c>
      <c r="AB26" s="53"/>
      <c r="AC26" s="38">
        <f>C26+I26+K26+M26+O26+E26+Q26+S26+U26+W26+G26+AA26+Y26</f>
        <v>465679</v>
      </c>
      <c r="AD26" s="39">
        <f>D26+J26+L26+N26+P26+F26+R26+T26+V26+X26+H26+AB26+Z26</f>
        <v>746622</v>
      </c>
    </row>
    <row r="27" spans="1:30" ht="24" customHeight="1" outlineLevel="1">
      <c r="A27" s="27"/>
      <c r="B27" s="61"/>
      <c r="C27" s="41"/>
      <c r="D27" s="41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30"/>
      <c r="AB27" s="30"/>
      <c r="AC27" s="43"/>
      <c r="AD27" s="44"/>
    </row>
    <row r="28" spans="1:30" ht="24" customHeight="1" outlineLevel="1">
      <c r="A28" s="33"/>
      <c r="B28" s="61" t="s">
        <v>35</v>
      </c>
      <c r="C28" s="34">
        <v>31</v>
      </c>
      <c r="D28" s="34">
        <v>12</v>
      </c>
      <c r="E28" s="34"/>
      <c r="F28" s="34">
        <v>1</v>
      </c>
      <c r="G28" s="34"/>
      <c r="H28" s="34"/>
      <c r="I28" s="34">
        <v>10</v>
      </c>
      <c r="J28" s="34">
        <v>9</v>
      </c>
      <c r="K28" s="34">
        <v>24</v>
      </c>
      <c r="L28" s="34">
        <v>28</v>
      </c>
      <c r="M28" s="63">
        <v>8</v>
      </c>
      <c r="N28" s="63">
        <v>10</v>
      </c>
      <c r="O28" s="34">
        <v>1</v>
      </c>
      <c r="P28" s="34">
        <v>2</v>
      </c>
      <c r="Q28" s="34">
        <v>1</v>
      </c>
      <c r="R28" s="34"/>
      <c r="S28" s="34">
        <v>1</v>
      </c>
      <c r="T28" s="34">
        <v>1</v>
      </c>
      <c r="U28" s="34">
        <v>1</v>
      </c>
      <c r="V28" s="34"/>
      <c r="W28" s="34"/>
      <c r="X28" s="34"/>
      <c r="Y28" s="34"/>
      <c r="Z28" s="34"/>
      <c r="AA28" s="35">
        <v>1</v>
      </c>
      <c r="AB28" s="35"/>
      <c r="AC28" s="59">
        <f>C28+I28+K28+M28+O28+E28+Q28+S28+U28+W28+G28+AA28+Y28</f>
        <v>78</v>
      </c>
      <c r="AD28" s="37">
        <f>D28+J28+L28+N28+P28+F28+R28+T28+V28+X28+H28+AB28+Z28</f>
        <v>63</v>
      </c>
    </row>
    <row r="29" spans="1:30" ht="24" customHeight="1" outlineLevel="1">
      <c r="A29" s="27"/>
      <c r="B29" s="61"/>
      <c r="C29" s="29">
        <v>264082</v>
      </c>
      <c r="D29" s="29">
        <v>153606</v>
      </c>
      <c r="E29" s="29"/>
      <c r="F29" s="29">
        <v>58</v>
      </c>
      <c r="G29" s="29"/>
      <c r="H29" s="29"/>
      <c r="I29" s="29">
        <v>1234452</v>
      </c>
      <c r="J29" s="29">
        <v>176615</v>
      </c>
      <c r="K29" s="29">
        <v>248500</v>
      </c>
      <c r="L29" s="29">
        <v>838859</v>
      </c>
      <c r="M29" s="29">
        <v>2567</v>
      </c>
      <c r="N29" s="29">
        <v>6066</v>
      </c>
      <c r="O29" s="29">
        <v>42</v>
      </c>
      <c r="P29" s="29">
        <v>14</v>
      </c>
      <c r="Q29" s="29">
        <v>2415</v>
      </c>
      <c r="R29" s="29"/>
      <c r="S29" s="29">
        <v>336</v>
      </c>
      <c r="T29" s="29">
        <v>9446</v>
      </c>
      <c r="U29" s="29">
        <v>24612</v>
      </c>
      <c r="V29" s="29"/>
      <c r="W29" s="29"/>
      <c r="X29" s="29"/>
      <c r="Y29" s="29"/>
      <c r="Z29" s="29"/>
      <c r="AA29" s="30">
        <v>37</v>
      </c>
      <c r="AB29" s="30"/>
      <c r="AC29" s="38">
        <f>C29+I29+K29+M29+O29+E29+Q29+S29+U29+W29+G29+AA29+Y29</f>
        <v>1777043</v>
      </c>
      <c r="AD29" s="39">
        <f>D29+J29+L29+N29+P29+F29+R29+T29+V29+X29+H29+AB29+Z29</f>
        <v>1184664</v>
      </c>
    </row>
    <row r="30" spans="1:30" ht="24" customHeight="1" outlineLevel="1">
      <c r="A30" s="27"/>
      <c r="B30" s="40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2"/>
      <c r="AB30" s="42"/>
      <c r="AC30" s="54"/>
      <c r="AD30" s="44"/>
    </row>
    <row r="31" spans="1:30" ht="24" customHeight="1" outlineLevel="1">
      <c r="A31" s="33" t="s">
        <v>36</v>
      </c>
      <c r="B31" s="45" t="s">
        <v>37</v>
      </c>
      <c r="C31" s="34">
        <v>50</v>
      </c>
      <c r="D31" s="34">
        <v>51</v>
      </c>
      <c r="E31" s="34">
        <v>1</v>
      </c>
      <c r="F31" s="34">
        <v>2</v>
      </c>
      <c r="G31" s="34">
        <v>1</v>
      </c>
      <c r="H31" s="34">
        <v>1</v>
      </c>
      <c r="I31" s="34">
        <v>6</v>
      </c>
      <c r="J31" s="34">
        <v>9</v>
      </c>
      <c r="K31" s="34">
        <v>36</v>
      </c>
      <c r="L31" s="34">
        <v>42</v>
      </c>
      <c r="M31" s="34">
        <v>13</v>
      </c>
      <c r="N31" s="34">
        <v>15</v>
      </c>
      <c r="O31" s="34">
        <v>5</v>
      </c>
      <c r="P31" s="34">
        <v>6</v>
      </c>
      <c r="Q31" s="34">
        <v>1</v>
      </c>
      <c r="R31" s="34"/>
      <c r="S31" s="34">
        <v>1</v>
      </c>
      <c r="T31" s="34">
        <v>1</v>
      </c>
      <c r="U31" s="34">
        <v>2</v>
      </c>
      <c r="V31" s="34">
        <v>2</v>
      </c>
      <c r="W31" s="34">
        <v>1</v>
      </c>
      <c r="X31" s="34">
        <v>1</v>
      </c>
      <c r="Y31" s="34">
        <v>1</v>
      </c>
      <c r="Z31" s="34">
        <v>1</v>
      </c>
      <c r="AA31" s="35">
        <v>3</v>
      </c>
      <c r="AB31" s="35">
        <v>3</v>
      </c>
      <c r="AC31" s="59">
        <f>C31+I31+K31+M31+O31+E31+Q31+S31+U31+W31+G31+AA31+Y31</f>
        <v>121</v>
      </c>
      <c r="AD31" s="37">
        <f>D31+J31+L31+N31+P31+F31+R31+T31+V31+X31+H31+AB31+Z31</f>
        <v>134</v>
      </c>
    </row>
    <row r="32" spans="1:30" ht="26.25" customHeight="1" outlineLevel="1">
      <c r="A32" s="27"/>
      <c r="B32" s="56"/>
      <c r="C32" s="51">
        <v>6744967</v>
      </c>
      <c r="D32" s="51">
        <v>6481029</v>
      </c>
      <c r="E32" s="51">
        <v>18437</v>
      </c>
      <c r="F32" s="51">
        <v>18034</v>
      </c>
      <c r="G32" s="51">
        <v>14343</v>
      </c>
      <c r="H32" s="51">
        <v>1388</v>
      </c>
      <c r="I32" s="51">
        <v>272879</v>
      </c>
      <c r="J32" s="51">
        <v>814456</v>
      </c>
      <c r="K32" s="51">
        <v>9506712</v>
      </c>
      <c r="L32" s="51">
        <v>9282245</v>
      </c>
      <c r="M32" s="51">
        <v>700034</v>
      </c>
      <c r="N32" s="51">
        <v>721155</v>
      </c>
      <c r="O32" s="51">
        <v>11038</v>
      </c>
      <c r="P32" s="51">
        <v>8088</v>
      </c>
      <c r="Q32" s="51">
        <v>4844</v>
      </c>
      <c r="R32" s="51"/>
      <c r="S32" s="51">
        <v>175269</v>
      </c>
      <c r="T32" s="51">
        <v>106565</v>
      </c>
      <c r="U32" s="51">
        <v>93525</v>
      </c>
      <c r="V32" s="51">
        <v>109085</v>
      </c>
      <c r="W32" s="51">
        <v>168737</v>
      </c>
      <c r="X32" s="51">
        <v>65364</v>
      </c>
      <c r="Y32" s="51">
        <v>21458</v>
      </c>
      <c r="Z32" s="51">
        <v>22910</v>
      </c>
      <c r="AA32" s="53">
        <v>16449</v>
      </c>
      <c r="AB32" s="53">
        <v>14711</v>
      </c>
      <c r="AC32" s="65">
        <f>C32+I32+K32+M32+O32+E32+Q32+S32+U32+W32+G32+AA32+Y32</f>
        <v>17748692</v>
      </c>
      <c r="AD32" s="66">
        <f>D32+J32+L32+N32+P32+F32+R32+T32+V32+X32+H32+AB32+Z32</f>
        <v>17645030</v>
      </c>
    </row>
    <row r="33" spans="1:30" ht="24" customHeight="1" outlineLevel="1">
      <c r="A33" s="33"/>
      <c r="B33" s="61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30"/>
      <c r="AB33" s="30"/>
      <c r="AC33" s="55"/>
      <c r="AD33" s="49"/>
    </row>
    <row r="34" spans="1:30" ht="24" customHeight="1" outlineLevel="1">
      <c r="A34" s="27"/>
      <c r="B34" s="28" t="s">
        <v>38</v>
      </c>
      <c r="C34" s="34">
        <v>2</v>
      </c>
      <c r="D34" s="34">
        <v>1</v>
      </c>
      <c r="E34" s="34"/>
      <c r="F34" s="34"/>
      <c r="G34" s="34"/>
      <c r="H34" s="34"/>
      <c r="I34" s="34">
        <v>10</v>
      </c>
      <c r="J34" s="34">
        <v>7</v>
      </c>
      <c r="K34" s="34">
        <v>4</v>
      </c>
      <c r="L34" s="34">
        <v>5</v>
      </c>
      <c r="M34" s="34">
        <v>4</v>
      </c>
      <c r="N34" s="34">
        <v>5</v>
      </c>
      <c r="O34" s="34">
        <v>5</v>
      </c>
      <c r="P34" s="34">
        <v>6</v>
      </c>
      <c r="Q34" s="34"/>
      <c r="R34" s="34">
        <v>1</v>
      </c>
      <c r="S34" s="34">
        <v>3</v>
      </c>
      <c r="T34" s="34">
        <v>3</v>
      </c>
      <c r="U34" s="34"/>
      <c r="V34" s="34"/>
      <c r="W34" s="34">
        <v>1</v>
      </c>
      <c r="X34" s="34">
        <v>1</v>
      </c>
      <c r="Y34" s="34">
        <v>1</v>
      </c>
      <c r="Z34" s="34">
        <v>1</v>
      </c>
      <c r="AA34" s="35">
        <v>1</v>
      </c>
      <c r="AB34" s="35">
        <v>1</v>
      </c>
      <c r="AC34" s="59">
        <f t="shared" ref="AC34:AD37" si="0">C34+I34+K34+M34+O34+E34+Q34+S34+U34+W34+G34+AA34+Y34</f>
        <v>31</v>
      </c>
      <c r="AD34" s="37">
        <f t="shared" si="0"/>
        <v>31</v>
      </c>
    </row>
    <row r="35" spans="1:30" ht="24" customHeight="1" outlineLevel="1">
      <c r="A35" s="67"/>
      <c r="B35" s="61"/>
      <c r="C35" s="68">
        <v>19038</v>
      </c>
      <c r="D35" s="68">
        <v>5535</v>
      </c>
      <c r="E35" s="29"/>
      <c r="F35" s="29"/>
      <c r="G35" s="68"/>
      <c r="H35" s="68"/>
      <c r="I35" s="29">
        <v>2072547</v>
      </c>
      <c r="J35" s="29">
        <v>1253254</v>
      </c>
      <c r="K35" s="29">
        <v>157632</v>
      </c>
      <c r="L35" s="29">
        <v>192690</v>
      </c>
      <c r="M35" s="29">
        <v>100046</v>
      </c>
      <c r="N35" s="29">
        <v>80111</v>
      </c>
      <c r="O35" s="68">
        <v>83407</v>
      </c>
      <c r="P35" s="68">
        <v>95694</v>
      </c>
      <c r="Q35" s="29"/>
      <c r="R35" s="29">
        <v>5575</v>
      </c>
      <c r="S35" s="29">
        <v>319963</v>
      </c>
      <c r="T35" s="29">
        <v>363219</v>
      </c>
      <c r="U35" s="29"/>
      <c r="V35" s="29"/>
      <c r="W35" s="29">
        <v>3184</v>
      </c>
      <c r="X35" s="29">
        <v>1617</v>
      </c>
      <c r="Y35" s="29">
        <v>536</v>
      </c>
      <c r="Z35" s="29">
        <v>16671</v>
      </c>
      <c r="AA35" s="30">
        <v>3453</v>
      </c>
      <c r="AB35" s="30">
        <v>8329</v>
      </c>
      <c r="AC35" s="38">
        <f t="shared" si="0"/>
        <v>2759806</v>
      </c>
      <c r="AD35" s="39">
        <f t="shared" si="0"/>
        <v>2022695</v>
      </c>
    </row>
    <row r="36" spans="1:30" ht="48" customHeight="1" outlineLevel="1">
      <c r="A36" s="3342" t="s">
        <v>39</v>
      </c>
      <c r="B36" s="3343"/>
      <c r="C36" s="69">
        <v>62329</v>
      </c>
      <c r="D36" s="69">
        <v>47129</v>
      </c>
      <c r="E36" s="69"/>
      <c r="F36" s="69"/>
      <c r="G36" s="69"/>
      <c r="H36" s="69"/>
      <c r="I36" s="69">
        <v>14927319</v>
      </c>
      <c r="J36" s="69">
        <v>15631397</v>
      </c>
      <c r="K36" s="69">
        <v>5969749</v>
      </c>
      <c r="L36" s="69">
        <v>5677881</v>
      </c>
      <c r="M36" s="69">
        <v>1958478</v>
      </c>
      <c r="N36" s="69">
        <v>1964442</v>
      </c>
      <c r="O36" s="69">
        <v>326711</v>
      </c>
      <c r="P36" s="69">
        <v>405934</v>
      </c>
      <c r="Q36" s="69">
        <v>49942</v>
      </c>
      <c r="R36" s="69">
        <v>55517</v>
      </c>
      <c r="S36" s="69">
        <v>6754454</v>
      </c>
      <c r="T36" s="69">
        <v>7117673</v>
      </c>
      <c r="U36" s="69"/>
      <c r="V36" s="69"/>
      <c r="W36" s="69"/>
      <c r="X36" s="69"/>
      <c r="Y36" s="69">
        <v>124877</v>
      </c>
      <c r="Z36" s="69">
        <v>117664</v>
      </c>
      <c r="AA36" s="70">
        <v>138060</v>
      </c>
      <c r="AB36" s="70">
        <v>129940</v>
      </c>
      <c r="AC36" s="71">
        <f t="shared" si="0"/>
        <v>30311919</v>
      </c>
      <c r="AD36" s="72">
        <f t="shared" si="0"/>
        <v>31147577</v>
      </c>
    </row>
    <row r="37" spans="1:30" ht="48" customHeight="1" outlineLevel="1">
      <c r="A37" s="3344" t="s">
        <v>40</v>
      </c>
      <c r="B37" s="3345"/>
      <c r="C37" s="73"/>
      <c r="D37" s="73"/>
      <c r="E37" s="73"/>
      <c r="F37" s="73"/>
      <c r="G37" s="73"/>
      <c r="H37" s="73"/>
      <c r="I37" s="73">
        <v>757202</v>
      </c>
      <c r="J37" s="73">
        <v>372662</v>
      </c>
      <c r="K37" s="73">
        <v>7188</v>
      </c>
      <c r="L37" s="73">
        <v>54148</v>
      </c>
      <c r="M37" s="73">
        <v>1129601</v>
      </c>
      <c r="N37" s="73">
        <v>1408594</v>
      </c>
      <c r="O37" s="73">
        <v>283720</v>
      </c>
      <c r="P37" s="73">
        <v>360810</v>
      </c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4">
        <v>30417</v>
      </c>
      <c r="AB37" s="74">
        <v>27971</v>
      </c>
      <c r="AC37" s="38">
        <f t="shared" si="0"/>
        <v>2208128</v>
      </c>
      <c r="AD37" s="39">
        <f t="shared" si="0"/>
        <v>2224185</v>
      </c>
    </row>
    <row r="38" spans="1:30" s="81" customFormat="1" ht="21.95" customHeight="1" outlineLevel="1">
      <c r="A38" s="75"/>
      <c r="B38" s="76" t="s">
        <v>41</v>
      </c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8"/>
      <c r="AB38" s="78"/>
      <c r="AC38" s="79"/>
      <c r="AD38" s="80"/>
    </row>
    <row r="39" spans="1:30" s="81" customFormat="1" ht="21.95" customHeight="1" outlineLevel="1">
      <c r="A39" s="82" t="s">
        <v>42</v>
      </c>
      <c r="B39" s="83" t="s">
        <v>43</v>
      </c>
      <c r="C39" s="84">
        <f t="shared" ref="C39:AB39" si="1">C23/C14*100</f>
        <v>5.1131676490398126E-2</v>
      </c>
      <c r="D39" s="84">
        <f t="shared" si="1"/>
        <v>1.5133408170110116E-2</v>
      </c>
      <c r="E39" s="84">
        <f t="shared" si="1"/>
        <v>0</v>
      </c>
      <c r="F39" s="84">
        <f t="shared" si="1"/>
        <v>0</v>
      </c>
      <c r="G39" s="84">
        <f t="shared" si="1"/>
        <v>0</v>
      </c>
      <c r="H39" s="84">
        <f t="shared" si="1"/>
        <v>0</v>
      </c>
      <c r="I39" s="84">
        <f t="shared" si="1"/>
        <v>2.0675666703160864</v>
      </c>
      <c r="J39" s="84">
        <f t="shared" si="1"/>
        <v>1.6093135978781148</v>
      </c>
      <c r="K39" s="84">
        <f t="shared" si="1"/>
        <v>0.52558517323404086</v>
      </c>
      <c r="L39" s="84">
        <f t="shared" si="1"/>
        <v>0.46752595351830611</v>
      </c>
      <c r="M39" s="84">
        <f t="shared" si="1"/>
        <v>5.5342218206460352</v>
      </c>
      <c r="N39" s="84">
        <f t="shared" si="1"/>
        <v>4.1835909030299492</v>
      </c>
      <c r="O39" s="84">
        <f t="shared" si="1"/>
        <v>181.07843988881166</v>
      </c>
      <c r="P39" s="84">
        <f t="shared" si="1"/>
        <v>203.95609080251518</v>
      </c>
      <c r="Q39" s="84">
        <f t="shared" si="1"/>
        <v>0</v>
      </c>
      <c r="R39" s="84">
        <f t="shared" si="1"/>
        <v>1.5740095033470642</v>
      </c>
      <c r="S39" s="84">
        <f t="shared" si="1"/>
        <v>43.049291757260029</v>
      </c>
      <c r="T39" s="84">
        <f t="shared" si="1"/>
        <v>53.877269490922039</v>
      </c>
      <c r="U39" s="84">
        <f t="shared" si="1"/>
        <v>0</v>
      </c>
      <c r="V39" s="84">
        <f t="shared" si="1"/>
        <v>0</v>
      </c>
      <c r="W39" s="84">
        <f t="shared" si="1"/>
        <v>0.53679145719324151</v>
      </c>
      <c r="X39" s="84">
        <f t="shared" si="1"/>
        <v>0.88895974667121147</v>
      </c>
      <c r="Y39" s="84">
        <f t="shared" si="1"/>
        <v>6.6441311620907689E-2</v>
      </c>
      <c r="Z39" s="84">
        <f t="shared" si="1"/>
        <v>2.0425215971144222</v>
      </c>
      <c r="AA39" s="84">
        <f t="shared" si="1"/>
        <v>1.1491001544113733</v>
      </c>
      <c r="AB39" s="84">
        <f t="shared" si="1"/>
        <v>2.8306824361065797</v>
      </c>
      <c r="AC39" s="85">
        <f>AC23/AC14*100</f>
        <v>1.4929767820771604</v>
      </c>
      <c r="AD39" s="86">
        <f>AD23/AD14*100</f>
        <v>1.2939181807175559</v>
      </c>
    </row>
    <row r="40" spans="1:30" s="81" customFormat="1" ht="21.95" customHeight="1" outlineLevel="1">
      <c r="A40" s="87" t="s">
        <v>44</v>
      </c>
      <c r="B40" s="88" t="s">
        <v>45</v>
      </c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7"/>
      <c r="AB40" s="47"/>
      <c r="AC40" s="89"/>
      <c r="AD40" s="90"/>
    </row>
    <row r="41" spans="1:30" s="81" customFormat="1" ht="21.95" customHeight="1" outlineLevel="1">
      <c r="A41" s="82" t="s">
        <v>46</v>
      </c>
      <c r="B41" s="91" t="s">
        <v>47</v>
      </c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3"/>
      <c r="AB41" s="93"/>
      <c r="AC41" s="94"/>
      <c r="AD41" s="95"/>
    </row>
    <row r="42" spans="1:30" s="81" customFormat="1" ht="21.95" customHeight="1" outlineLevel="1">
      <c r="A42" s="82" t="s">
        <v>48</v>
      </c>
      <c r="B42" s="83" t="s">
        <v>49</v>
      </c>
      <c r="C42" s="84">
        <f t="shared" ref="C42:AB42" si="2">C36/C14*100</f>
        <v>0.16815207428744922</v>
      </c>
      <c r="D42" s="84">
        <f t="shared" si="2"/>
        <v>0.12885680102061783</v>
      </c>
      <c r="E42" s="84">
        <f t="shared" si="2"/>
        <v>0</v>
      </c>
      <c r="F42" s="84">
        <f t="shared" si="2"/>
        <v>0</v>
      </c>
      <c r="G42" s="84">
        <f t="shared" si="2"/>
        <v>0</v>
      </c>
      <c r="H42" s="84">
        <f t="shared" si="2"/>
        <v>0</v>
      </c>
      <c r="I42" s="84">
        <f t="shared" si="2"/>
        <v>20.614046838002327</v>
      </c>
      <c r="J42" s="84">
        <f t="shared" si="2"/>
        <v>21.188755076696641</v>
      </c>
      <c r="K42" s="84">
        <f t="shared" si="2"/>
        <v>18.383760538156253</v>
      </c>
      <c r="L42" s="84">
        <f t="shared" si="2"/>
        <v>17.301982913400511</v>
      </c>
      <c r="M42" s="84">
        <f t="shared" si="2"/>
        <v>108.4298887840657</v>
      </c>
      <c r="N42" s="84">
        <f t="shared" si="2"/>
        <v>105.19714403678715</v>
      </c>
      <c r="O42" s="84">
        <f t="shared" si="2"/>
        <v>709.50095552466996</v>
      </c>
      <c r="P42" s="84">
        <f t="shared" si="2"/>
        <v>865.25418309709062</v>
      </c>
      <c r="Q42" s="84">
        <f t="shared" si="2"/>
        <v>14.359567102554372</v>
      </c>
      <c r="R42" s="84">
        <f t="shared" si="2"/>
        <v>15.674311317904746</v>
      </c>
      <c r="S42" s="84">
        <f t="shared" si="2"/>
        <v>908.77526747465186</v>
      </c>
      <c r="T42" s="84">
        <f t="shared" si="2"/>
        <v>1055.7839385309126</v>
      </c>
      <c r="U42" s="84">
        <f t="shared" si="2"/>
        <v>0</v>
      </c>
      <c r="V42" s="84">
        <f t="shared" si="2"/>
        <v>0</v>
      </c>
      <c r="W42" s="84"/>
      <c r="X42" s="84">
        <f t="shared" si="2"/>
        <v>0</v>
      </c>
      <c r="Y42" s="84">
        <f t="shared" si="2"/>
        <v>15.479462073291211</v>
      </c>
      <c r="Z42" s="84">
        <f t="shared" si="2"/>
        <v>14.416127479027734</v>
      </c>
      <c r="AA42" s="84">
        <f t="shared" si="2"/>
        <v>45.944039188541616</v>
      </c>
      <c r="AB42" s="84">
        <f t="shared" si="2"/>
        <v>44.161228928765631</v>
      </c>
      <c r="AC42" s="85">
        <f>AC36/AC14*100</f>
        <v>20.595736532535419</v>
      </c>
      <c r="AD42" s="86">
        <f>AD36/AD14*100</f>
        <v>21.041187176817857</v>
      </c>
    </row>
    <row r="43" spans="1:30" s="81" customFormat="1" ht="21.95" customHeight="1" outlineLevel="1">
      <c r="A43" s="87" t="s">
        <v>50</v>
      </c>
      <c r="B43" s="88" t="s">
        <v>51</v>
      </c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7"/>
      <c r="AB43" s="97"/>
      <c r="AC43" s="89"/>
      <c r="AD43" s="90"/>
    </row>
    <row r="44" spans="1:30" s="81" customFormat="1" ht="21.95" customHeight="1" outlineLevel="1">
      <c r="A44" s="82" t="s">
        <v>52</v>
      </c>
      <c r="B44" s="91" t="s">
        <v>53</v>
      </c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93"/>
      <c r="AB44" s="93"/>
      <c r="AC44" s="94"/>
      <c r="AD44" s="95"/>
    </row>
    <row r="45" spans="1:30" s="81" customFormat="1" ht="21.95" customHeight="1" outlineLevel="1">
      <c r="A45" s="82" t="s">
        <v>54</v>
      </c>
      <c r="B45" s="83" t="s">
        <v>49</v>
      </c>
      <c r="C45" s="84">
        <f t="shared" ref="C45:AB45" si="3">C37/C14*100</f>
        <v>0</v>
      </c>
      <c r="D45" s="84">
        <f t="shared" si="3"/>
        <v>0</v>
      </c>
      <c r="E45" s="84">
        <f t="shared" si="3"/>
        <v>0</v>
      </c>
      <c r="F45" s="84">
        <f t="shared" si="3"/>
        <v>0</v>
      </c>
      <c r="G45" s="84">
        <f t="shared" si="3"/>
        <v>0</v>
      </c>
      <c r="H45" s="84">
        <f t="shared" si="3"/>
        <v>0</v>
      </c>
      <c r="I45" s="84">
        <f t="shared" si="3"/>
        <v>1.045666505407236</v>
      </c>
      <c r="J45" s="84">
        <f t="shared" si="3"/>
        <v>0.50515279244663314</v>
      </c>
      <c r="K45" s="84">
        <f t="shared" si="3"/>
        <v>2.2135347859393611E-2</v>
      </c>
      <c r="L45" s="84">
        <f t="shared" si="3"/>
        <v>0.16500306554413713</v>
      </c>
      <c r="M45" s="84">
        <f t="shared" si="3"/>
        <v>62.539640884589666</v>
      </c>
      <c r="N45" s="84">
        <f t="shared" si="3"/>
        <v>75.431122887493842</v>
      </c>
      <c r="O45" s="84">
        <f t="shared" si="3"/>
        <v>616.13968033356491</v>
      </c>
      <c r="P45" s="84">
        <f t="shared" si="3"/>
        <v>769.07172546094</v>
      </c>
      <c r="Q45" s="84">
        <f t="shared" si="3"/>
        <v>0</v>
      </c>
      <c r="R45" s="84">
        <f t="shared" si="3"/>
        <v>0</v>
      </c>
      <c r="S45" s="84">
        <f t="shared" si="3"/>
        <v>0</v>
      </c>
      <c r="T45" s="84">
        <f t="shared" si="3"/>
        <v>0</v>
      </c>
      <c r="U45" s="84">
        <f t="shared" si="3"/>
        <v>0</v>
      </c>
      <c r="V45" s="84">
        <f t="shared" si="3"/>
        <v>0</v>
      </c>
      <c r="W45" s="84">
        <f t="shared" si="3"/>
        <v>0</v>
      </c>
      <c r="X45" s="84">
        <f t="shared" si="3"/>
        <v>0</v>
      </c>
      <c r="Y45" s="84">
        <f t="shared" si="3"/>
        <v>0</v>
      </c>
      <c r="Z45" s="84">
        <f t="shared" si="3"/>
        <v>0</v>
      </c>
      <c r="AA45" s="84">
        <f t="shared" si="3"/>
        <v>10.122264522655875</v>
      </c>
      <c r="AB45" s="84">
        <f t="shared" si="3"/>
        <v>9.5061854268624248</v>
      </c>
      <c r="AC45" s="85">
        <f>AC37/AC14*100</f>
        <v>1.5003346544345928</v>
      </c>
      <c r="AD45" s="86">
        <f>AD37/AD14*100</f>
        <v>1.5025082978644093</v>
      </c>
    </row>
    <row r="46" spans="1:30" s="81" customFormat="1" ht="21.95" customHeight="1">
      <c r="A46" s="87"/>
      <c r="B46" s="98" t="s">
        <v>55</v>
      </c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7"/>
      <c r="AB46" s="47"/>
      <c r="AC46" s="99"/>
      <c r="AD46" s="100"/>
    </row>
    <row r="47" spans="1:30" ht="24" customHeight="1">
      <c r="A47" s="101"/>
      <c r="B47" s="102" t="s">
        <v>41</v>
      </c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4"/>
      <c r="AB47" s="104"/>
      <c r="AC47" s="105"/>
      <c r="AD47" s="106"/>
    </row>
    <row r="48" spans="1:30" ht="24" customHeight="1">
      <c r="A48" s="33" t="s">
        <v>42</v>
      </c>
      <c r="B48" s="58" t="s">
        <v>56</v>
      </c>
      <c r="C48" s="46">
        <v>2</v>
      </c>
      <c r="D48" s="46">
        <v>1</v>
      </c>
      <c r="E48" s="46"/>
      <c r="F48" s="46"/>
      <c r="G48" s="46"/>
      <c r="H48" s="46"/>
      <c r="I48" s="46">
        <v>7</v>
      </c>
      <c r="J48" s="46">
        <v>7</v>
      </c>
      <c r="K48" s="46">
        <v>4</v>
      </c>
      <c r="L48" s="46">
        <v>4</v>
      </c>
      <c r="M48" s="46">
        <v>4</v>
      </c>
      <c r="N48" s="46">
        <v>4</v>
      </c>
      <c r="O48" s="46">
        <v>6</v>
      </c>
      <c r="P48" s="46">
        <v>6</v>
      </c>
      <c r="Q48" s="46"/>
      <c r="R48" s="46"/>
      <c r="S48" s="46">
        <v>3</v>
      </c>
      <c r="T48" s="46">
        <v>3</v>
      </c>
      <c r="U48" s="46"/>
      <c r="V48" s="46"/>
      <c r="W48" s="46">
        <v>1</v>
      </c>
      <c r="X48" s="46">
        <v>1</v>
      </c>
      <c r="Y48" s="46">
        <v>1</v>
      </c>
      <c r="Z48" s="46">
        <v>1</v>
      </c>
      <c r="AA48" s="47">
        <v>1</v>
      </c>
      <c r="AB48" s="47">
        <v>1</v>
      </c>
      <c r="AC48" s="38">
        <f>C48+I48+K48+M48+O48+E48+Q48+S48+U48+W48+G48+AA48+Y48</f>
        <v>29</v>
      </c>
      <c r="AD48" s="39">
        <f>D48+J48+L48+N48+P48+F48+R48+T48+V48+X48+H48+AB48+Z48</f>
        <v>28</v>
      </c>
    </row>
    <row r="49" spans="1:30" ht="24" customHeight="1">
      <c r="A49" s="33" t="s">
        <v>44</v>
      </c>
      <c r="B49" s="60" t="s">
        <v>57</v>
      </c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6"/>
      <c r="Y49" s="96"/>
      <c r="Z49" s="96"/>
      <c r="AA49" s="97"/>
      <c r="AB49" s="97"/>
      <c r="AC49" s="107"/>
      <c r="AD49" s="108"/>
    </row>
    <row r="50" spans="1:30" ht="24" customHeight="1">
      <c r="A50" s="33" t="s">
        <v>58</v>
      </c>
      <c r="B50" s="57" t="s">
        <v>47</v>
      </c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7"/>
      <c r="AB50" s="47"/>
      <c r="AC50" s="109"/>
      <c r="AD50" s="110"/>
    </row>
    <row r="51" spans="1:30" ht="24" customHeight="1">
      <c r="A51" s="33" t="s">
        <v>59</v>
      </c>
      <c r="B51" s="58" t="s">
        <v>60</v>
      </c>
      <c r="C51" s="29">
        <v>3</v>
      </c>
      <c r="D51" s="29">
        <v>2</v>
      </c>
      <c r="E51" s="46"/>
      <c r="F51" s="46"/>
      <c r="G51" s="29"/>
      <c r="H51" s="29"/>
      <c r="I51" s="46">
        <v>14</v>
      </c>
      <c r="J51" s="46">
        <v>13</v>
      </c>
      <c r="K51" s="46">
        <v>6</v>
      </c>
      <c r="L51" s="46">
        <v>7</v>
      </c>
      <c r="M51" s="46">
        <v>7</v>
      </c>
      <c r="N51" s="46">
        <v>9</v>
      </c>
      <c r="O51" s="46">
        <v>5</v>
      </c>
      <c r="P51" s="46">
        <v>5</v>
      </c>
      <c r="Q51" s="46">
        <v>1</v>
      </c>
      <c r="R51" s="46">
        <v>1</v>
      </c>
      <c r="S51" s="46">
        <v>3</v>
      </c>
      <c r="T51" s="46">
        <v>3</v>
      </c>
      <c r="U51" s="46"/>
      <c r="V51" s="46"/>
      <c r="W51" s="46"/>
      <c r="X51" s="46"/>
      <c r="Y51" s="46">
        <v>1</v>
      </c>
      <c r="Z51" s="46">
        <v>2</v>
      </c>
      <c r="AA51" s="111">
        <v>2</v>
      </c>
      <c r="AB51" s="111">
        <v>2</v>
      </c>
      <c r="AC51" s="38">
        <f>C51+I51+K51+M51+O51+E51+Q51+S51+U51+W51+G51+AA51+Y51</f>
        <v>42</v>
      </c>
      <c r="AD51" s="39">
        <f>D51+J51+L51+N51+P51+F51+R51+T51+V51+X51+H51+AB51+Z51</f>
        <v>44</v>
      </c>
    </row>
    <row r="52" spans="1:30" ht="24" customHeight="1">
      <c r="A52" s="33" t="s">
        <v>48</v>
      </c>
      <c r="B52" s="60" t="s">
        <v>57</v>
      </c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7"/>
      <c r="AB52" s="47"/>
      <c r="AC52" s="112"/>
      <c r="AD52" s="113"/>
    </row>
    <row r="53" spans="1:30" ht="24" customHeight="1">
      <c r="A53" s="33" t="s">
        <v>61</v>
      </c>
      <c r="B53" s="3346" t="s">
        <v>62</v>
      </c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5"/>
      <c r="AB53" s="115"/>
      <c r="AC53" s="107"/>
      <c r="AD53" s="108"/>
    </row>
    <row r="54" spans="1:30" ht="24" customHeight="1">
      <c r="A54" s="33" t="s">
        <v>63</v>
      </c>
      <c r="B54" s="3347"/>
      <c r="C54" s="29"/>
      <c r="D54" s="29"/>
      <c r="E54" s="46"/>
      <c r="F54" s="46"/>
      <c r="G54" s="29"/>
      <c r="H54" s="29"/>
      <c r="I54" s="46">
        <v>1</v>
      </c>
      <c r="J54" s="46">
        <v>1</v>
      </c>
      <c r="K54" s="46"/>
      <c r="L54" s="46">
        <v>2</v>
      </c>
      <c r="M54" s="46">
        <v>2</v>
      </c>
      <c r="N54" s="46">
        <v>3</v>
      </c>
      <c r="O54" s="46">
        <v>4</v>
      </c>
      <c r="P54" s="46">
        <v>4</v>
      </c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>
        <v>1</v>
      </c>
      <c r="AB54" s="47">
        <v>1</v>
      </c>
      <c r="AC54" s="38">
        <f>C54+I54+K54+M54+O54+E54+Q54+S54+U54+W54+G54+AA54+Y54</f>
        <v>8</v>
      </c>
      <c r="AD54" s="39">
        <f>D54+J54+L54+N54+P54+F54+R54+T54+V54+X54+H54+AB54+Z54</f>
        <v>11</v>
      </c>
    </row>
    <row r="55" spans="1:30" ht="24" customHeight="1">
      <c r="A55" s="67"/>
      <c r="B55" s="3348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7"/>
      <c r="AB55" s="117"/>
      <c r="AC55" s="99"/>
      <c r="AD55" s="100"/>
    </row>
    <row r="56" spans="1:30" ht="41.25" customHeight="1">
      <c r="A56" s="3349" t="s">
        <v>64</v>
      </c>
      <c r="B56" s="3350"/>
      <c r="C56" s="118">
        <f t="shared" ref="C56:AB56" si="4">C11/C17*100</f>
        <v>118.55194540702607</v>
      </c>
      <c r="D56" s="118">
        <f t="shared" si="4"/>
        <v>118.10900990618248</v>
      </c>
      <c r="E56" s="118">
        <f t="shared" si="4"/>
        <v>108.89657734863948</v>
      </c>
      <c r="F56" s="118">
        <f t="shared" si="4"/>
        <v>105.2889140946111</v>
      </c>
      <c r="G56" s="118">
        <f t="shared" si="4"/>
        <v>131.4318899018233</v>
      </c>
      <c r="H56" s="118">
        <f t="shared" si="4"/>
        <v>102.9264795800038</v>
      </c>
      <c r="I56" s="118">
        <f t="shared" si="4"/>
        <v>99.229219081668447</v>
      </c>
      <c r="J56" s="118">
        <f t="shared" si="4"/>
        <v>99.630718300776493</v>
      </c>
      <c r="K56" s="118">
        <f t="shared" si="4"/>
        <v>117.55585270988689</v>
      </c>
      <c r="L56" s="118">
        <f t="shared" si="4"/>
        <v>116.9358821967013</v>
      </c>
      <c r="M56" s="118">
        <f t="shared" si="4"/>
        <v>109.05206634236471</v>
      </c>
      <c r="N56" s="118">
        <f t="shared" si="4"/>
        <v>109.49864464801252</v>
      </c>
      <c r="O56" s="118">
        <f t="shared" si="4"/>
        <v>65.423218467714946</v>
      </c>
      <c r="P56" s="118">
        <f t="shared" si="4"/>
        <v>58.588333239384092</v>
      </c>
      <c r="Q56" s="118">
        <f t="shared" si="4"/>
        <v>102.1178330940961</v>
      </c>
      <c r="R56" s="118">
        <f t="shared" si="4"/>
        <v>98.45988518892996</v>
      </c>
      <c r="S56" s="118">
        <f t="shared" si="4"/>
        <v>87.620422983317013</v>
      </c>
      <c r="T56" s="118">
        <f t="shared" si="4"/>
        <v>78.392514542188735</v>
      </c>
      <c r="U56" s="118">
        <f t="shared" si="4"/>
        <v>134.75138917896507</v>
      </c>
      <c r="V56" s="118">
        <f t="shared" si="4"/>
        <v>133.703265433491</v>
      </c>
      <c r="W56" s="118">
        <f t="shared" si="4"/>
        <v>138.14427051412613</v>
      </c>
      <c r="X56" s="118">
        <f t="shared" si="4"/>
        <v>151.73219720024343</v>
      </c>
      <c r="Y56" s="118">
        <f t="shared" si="4"/>
        <v>102.57136641787102</v>
      </c>
      <c r="Z56" s="118">
        <f t="shared" si="4"/>
        <v>98.630847580003532</v>
      </c>
      <c r="AA56" s="118">
        <f t="shared" si="4"/>
        <v>103.30158328055732</v>
      </c>
      <c r="AB56" s="118">
        <f t="shared" si="4"/>
        <v>101.60521152975501</v>
      </c>
      <c r="AC56" s="119">
        <f>AC11/AC17*100</f>
        <v>108.94282595920568</v>
      </c>
      <c r="AD56" s="120">
        <f>AD11/AD17*100</f>
        <v>108.69773344269731</v>
      </c>
    </row>
    <row r="57" spans="1:30" ht="48" customHeight="1">
      <c r="A57" s="33" t="s">
        <v>65</v>
      </c>
      <c r="B57" s="121" t="s">
        <v>66</v>
      </c>
      <c r="C57" s="122">
        <v>9338302</v>
      </c>
      <c r="D57" s="122">
        <v>8620256</v>
      </c>
      <c r="E57" s="122">
        <v>84461</v>
      </c>
      <c r="F57" s="122">
        <v>160085</v>
      </c>
      <c r="G57" s="122"/>
      <c r="H57" s="122"/>
      <c r="I57" s="122">
        <v>6633136</v>
      </c>
      <c r="J57" s="122">
        <v>7890914</v>
      </c>
      <c r="K57" s="122">
        <v>20816709</v>
      </c>
      <c r="L57" s="122">
        <v>22872511</v>
      </c>
      <c r="M57" s="122">
        <v>2274782</v>
      </c>
      <c r="N57" s="122">
        <v>2409058</v>
      </c>
      <c r="O57" s="122">
        <v>30184</v>
      </c>
      <c r="P57" s="122">
        <v>35567</v>
      </c>
      <c r="Q57" s="122">
        <v>36800</v>
      </c>
      <c r="R57" s="122">
        <v>0</v>
      </c>
      <c r="S57" s="122">
        <v>232371</v>
      </c>
      <c r="T57" s="122">
        <v>1068322</v>
      </c>
      <c r="U57" s="122">
        <v>816</v>
      </c>
      <c r="V57" s="122">
        <v>4217</v>
      </c>
      <c r="W57" s="122"/>
      <c r="X57" s="122"/>
      <c r="Y57" s="122">
        <v>26341</v>
      </c>
      <c r="Z57" s="122">
        <v>29973</v>
      </c>
      <c r="AA57" s="123">
        <v>837</v>
      </c>
      <c r="AB57" s="123">
        <v>3559</v>
      </c>
      <c r="AC57" s="124">
        <f t="shared" ref="AC57:AD61" si="5">C57+I57+K57+M57+O57+E57+Q57+S57+U57+W57+G57+AA57+Y57</f>
        <v>39474739</v>
      </c>
      <c r="AD57" s="125">
        <f t="shared" si="5"/>
        <v>43094462</v>
      </c>
    </row>
    <row r="58" spans="1:30" ht="48" customHeight="1">
      <c r="A58" s="33" t="s">
        <v>67</v>
      </c>
      <c r="B58" s="61" t="s">
        <v>68</v>
      </c>
      <c r="C58" s="46">
        <v>27795426</v>
      </c>
      <c r="D58" s="46">
        <v>27757873</v>
      </c>
      <c r="E58" s="46">
        <v>179146</v>
      </c>
      <c r="F58" s="46">
        <v>279193</v>
      </c>
      <c r="G58" s="46">
        <v>1497</v>
      </c>
      <c r="H58" s="46">
        <v>2530</v>
      </c>
      <c r="I58" s="46">
        <v>10437050</v>
      </c>
      <c r="J58" s="46">
        <v>11081610</v>
      </c>
      <c r="K58" s="46">
        <v>46054812</v>
      </c>
      <c r="L58" s="46">
        <v>49694103</v>
      </c>
      <c r="M58" s="46">
        <v>4410814</v>
      </c>
      <c r="N58" s="46">
        <v>4820302</v>
      </c>
      <c r="O58" s="46">
        <v>104710</v>
      </c>
      <c r="P58" s="46">
        <v>101237</v>
      </c>
      <c r="Q58" s="46">
        <v>55660</v>
      </c>
      <c r="R58" s="46">
        <v>21038</v>
      </c>
      <c r="S58" s="46">
        <v>564697</v>
      </c>
      <c r="T58" s="46">
        <v>1654722</v>
      </c>
      <c r="U58" s="46">
        <v>118462</v>
      </c>
      <c r="V58" s="46">
        <v>172357</v>
      </c>
      <c r="W58" s="46">
        <v>484134</v>
      </c>
      <c r="X58" s="46">
        <v>111705</v>
      </c>
      <c r="Y58" s="46">
        <v>38481</v>
      </c>
      <c r="Z58" s="46">
        <v>44683</v>
      </c>
      <c r="AA58" s="47">
        <v>5289</v>
      </c>
      <c r="AB58" s="47">
        <v>10233</v>
      </c>
      <c r="AC58" s="126">
        <f t="shared" si="5"/>
        <v>90250178</v>
      </c>
      <c r="AD58" s="66">
        <f t="shared" si="5"/>
        <v>95751586</v>
      </c>
    </row>
    <row r="59" spans="1:30" ht="48" customHeight="1">
      <c r="A59" s="33" t="s">
        <v>31</v>
      </c>
      <c r="B59" s="127" t="s">
        <v>69</v>
      </c>
      <c r="C59" s="128">
        <v>18457124</v>
      </c>
      <c r="D59" s="128">
        <v>19137617</v>
      </c>
      <c r="E59" s="128">
        <v>94685</v>
      </c>
      <c r="F59" s="128">
        <v>119108</v>
      </c>
      <c r="G59" s="128">
        <v>1497</v>
      </c>
      <c r="H59" s="128">
        <v>2530</v>
      </c>
      <c r="I59" s="128">
        <v>3803914</v>
      </c>
      <c r="J59" s="128">
        <v>3190696</v>
      </c>
      <c r="K59" s="128">
        <v>25238103</v>
      </c>
      <c r="L59" s="128">
        <v>26822368</v>
      </c>
      <c r="M59" s="128">
        <v>2136032</v>
      </c>
      <c r="N59" s="128">
        <v>2413507</v>
      </c>
      <c r="O59" s="128">
        <v>74526</v>
      </c>
      <c r="P59" s="128">
        <v>65670</v>
      </c>
      <c r="Q59" s="128">
        <v>18860</v>
      </c>
      <c r="R59" s="128">
        <v>21038</v>
      </c>
      <c r="S59" s="128">
        <v>332326</v>
      </c>
      <c r="T59" s="128">
        <v>586400</v>
      </c>
      <c r="U59" s="129">
        <v>117646</v>
      </c>
      <c r="V59" s="129">
        <v>168140</v>
      </c>
      <c r="W59" s="129">
        <v>484134</v>
      </c>
      <c r="X59" s="129">
        <v>111705</v>
      </c>
      <c r="Y59" s="129">
        <v>12140</v>
      </c>
      <c r="Z59" s="129">
        <v>14710</v>
      </c>
      <c r="AA59" s="130">
        <v>4452</v>
      </c>
      <c r="AB59" s="130">
        <v>6674</v>
      </c>
      <c r="AC59" s="126">
        <f t="shared" si="5"/>
        <v>50775439</v>
      </c>
      <c r="AD59" s="66">
        <f t="shared" si="5"/>
        <v>52660163</v>
      </c>
    </row>
    <row r="60" spans="1:30" ht="48" customHeight="1">
      <c r="A60" s="33" t="s">
        <v>25</v>
      </c>
      <c r="B60" s="127" t="s">
        <v>70</v>
      </c>
      <c r="C60" s="128">
        <v>18457124</v>
      </c>
      <c r="D60" s="128">
        <v>19080308</v>
      </c>
      <c r="E60" s="128">
        <v>94685</v>
      </c>
      <c r="F60" s="128">
        <v>119108</v>
      </c>
      <c r="G60" s="128">
        <v>1497</v>
      </c>
      <c r="H60" s="128">
        <v>2530</v>
      </c>
      <c r="I60" s="128">
        <v>3803914</v>
      </c>
      <c r="J60" s="128">
        <v>3190696</v>
      </c>
      <c r="K60" s="128">
        <v>25059927</v>
      </c>
      <c r="L60" s="128">
        <v>26360626</v>
      </c>
      <c r="M60" s="128">
        <v>1180214</v>
      </c>
      <c r="N60" s="128">
        <v>1214190</v>
      </c>
      <c r="O60" s="128">
        <v>-142754</v>
      </c>
      <c r="P60" s="128">
        <v>-216171</v>
      </c>
      <c r="Q60" s="128">
        <v>18860</v>
      </c>
      <c r="R60" s="128">
        <v>21038</v>
      </c>
      <c r="S60" s="128">
        <v>332326</v>
      </c>
      <c r="T60" s="128">
        <v>586400</v>
      </c>
      <c r="U60" s="128">
        <v>117646</v>
      </c>
      <c r="V60" s="128">
        <v>168140</v>
      </c>
      <c r="W60" s="128">
        <v>484134</v>
      </c>
      <c r="X60" s="128">
        <v>111705</v>
      </c>
      <c r="Y60" s="128">
        <v>12140</v>
      </c>
      <c r="Z60" s="128">
        <v>14710</v>
      </c>
      <c r="AA60" s="130">
        <v>4452</v>
      </c>
      <c r="AB60" s="130">
        <v>6674</v>
      </c>
      <c r="AC60" s="126">
        <f t="shared" si="5"/>
        <v>49424165</v>
      </c>
      <c r="AD60" s="66">
        <f t="shared" si="5"/>
        <v>50659954</v>
      </c>
    </row>
    <row r="61" spans="1:30" ht="48" customHeight="1">
      <c r="A61" s="131" t="s">
        <v>36</v>
      </c>
      <c r="B61" s="132" t="s">
        <v>71</v>
      </c>
      <c r="C61" s="133">
        <v>0</v>
      </c>
      <c r="D61" s="133">
        <v>57309</v>
      </c>
      <c r="E61" s="133"/>
      <c r="F61" s="133"/>
      <c r="G61" s="133"/>
      <c r="H61" s="133"/>
      <c r="I61" s="133"/>
      <c r="J61" s="133"/>
      <c r="K61" s="133">
        <v>178176</v>
      </c>
      <c r="L61" s="133">
        <v>461742</v>
      </c>
      <c r="M61" s="133">
        <v>955818</v>
      </c>
      <c r="N61" s="133">
        <v>1199317</v>
      </c>
      <c r="O61" s="133">
        <v>217280</v>
      </c>
      <c r="P61" s="133">
        <v>281841</v>
      </c>
      <c r="Q61" s="133"/>
      <c r="R61" s="133"/>
      <c r="S61" s="133"/>
      <c r="T61" s="133"/>
      <c r="U61" s="133"/>
      <c r="V61" s="133"/>
      <c r="W61" s="133"/>
      <c r="X61" s="133"/>
      <c r="Y61" s="133">
        <v>0</v>
      </c>
      <c r="Z61" s="133"/>
      <c r="AA61" s="133">
        <v>0</v>
      </c>
      <c r="AB61" s="133"/>
      <c r="AC61" s="134">
        <f t="shared" si="5"/>
        <v>1351274</v>
      </c>
      <c r="AD61" s="135">
        <f t="shared" si="5"/>
        <v>2000209</v>
      </c>
    </row>
    <row r="62" spans="1:30" ht="12.75" customHeight="1">
      <c r="A62" s="136"/>
      <c r="B62" s="137"/>
      <c r="G62" s="8"/>
      <c r="Q62" s="7"/>
      <c r="S62" s="8"/>
      <c r="U62" s="8"/>
    </row>
    <row r="63" spans="1:30" ht="21" customHeight="1">
      <c r="A63" s="138" t="s">
        <v>72</v>
      </c>
      <c r="B63" s="139"/>
      <c r="C63" s="139"/>
      <c r="D63" s="139"/>
      <c r="E63" s="139"/>
      <c r="F63" s="139"/>
      <c r="G63" s="139"/>
      <c r="H63" s="139"/>
      <c r="I63" s="139"/>
      <c r="J63" s="139"/>
      <c r="K63" s="140"/>
      <c r="L63" s="140"/>
      <c r="M63" s="140"/>
      <c r="N63" s="140"/>
      <c r="O63" s="140"/>
      <c r="P63" s="140"/>
      <c r="Q63" s="138"/>
      <c r="S63" s="8"/>
      <c r="U63" s="8"/>
    </row>
    <row r="64" spans="1:30" ht="19.5" customHeight="1">
      <c r="A64" s="3323" t="s">
        <v>73</v>
      </c>
      <c r="B64" s="3324"/>
      <c r="C64" s="3324"/>
      <c r="D64" s="3324"/>
      <c r="E64" s="3324"/>
      <c r="F64" s="3324"/>
      <c r="G64" s="3324"/>
      <c r="H64" s="3324"/>
      <c r="I64" s="3324"/>
      <c r="J64" s="3324"/>
      <c r="K64" s="140"/>
      <c r="L64" s="140"/>
      <c r="M64" s="140"/>
      <c r="N64" s="140"/>
      <c r="O64" s="140"/>
      <c r="P64" s="140"/>
      <c r="Q64" s="138"/>
    </row>
    <row r="66" spans="1:1" ht="21" customHeight="1">
      <c r="A66" s="62"/>
    </row>
  </sheetData>
  <mergeCells count="26">
    <mergeCell ref="A1:P1"/>
    <mergeCell ref="Q1:AD1"/>
    <mergeCell ref="AC3:AD3"/>
    <mergeCell ref="A4:B5"/>
    <mergeCell ref="C4:F4"/>
    <mergeCell ref="G4:H6"/>
    <mergeCell ref="I4:J6"/>
    <mergeCell ref="K4:P4"/>
    <mergeCell ref="W4:X6"/>
    <mergeCell ref="Y4:Z6"/>
    <mergeCell ref="A64:J64"/>
    <mergeCell ref="AA4:AB6"/>
    <mergeCell ref="AC4:AD6"/>
    <mergeCell ref="C5:D6"/>
    <mergeCell ref="E5:F6"/>
    <mergeCell ref="K5:L6"/>
    <mergeCell ref="M5:N6"/>
    <mergeCell ref="O5:P6"/>
    <mergeCell ref="Q5:R6"/>
    <mergeCell ref="S5:T6"/>
    <mergeCell ref="U5:V6"/>
    <mergeCell ref="A8:B8"/>
    <mergeCell ref="A36:B36"/>
    <mergeCell ref="A37:B37"/>
    <mergeCell ref="B53:B55"/>
    <mergeCell ref="A56:B56"/>
  </mergeCells>
  <phoneticPr fontId="3"/>
  <pageMargins left="0.62992125984251968" right="0.59055118110236227" top="0.78740157480314965" bottom="0.55118110236220474" header="0.51181102362204722" footer="0.31496062992125984"/>
  <pageSetup paperSize="9" scale="50" firstPageNumber="113" fitToWidth="0" orientation="portrait" useFirstPageNumber="1" r:id="rId1"/>
  <headerFooter alignWithMargins="0">
    <oddFooter>&amp;C&amp;"ＭＳ ゴシック,太字"&amp;22&amp;[-&amp;P&amp;[-</oddFooter>
  </headerFooter>
  <colBreaks count="1" manualBreakCount="1">
    <brk id="15" max="6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E70"/>
  <sheetViews>
    <sheetView view="pageBreakPreview" zoomScale="60" zoomScaleNormal="60" workbookViewId="0">
      <selection activeCell="E32" sqref="E32"/>
    </sheetView>
  </sheetViews>
  <sheetFormatPr defaultRowHeight="17.25"/>
  <sheetData>
    <row r="1" spans="1:83" ht="25.5">
      <c r="A1" s="3410" t="s">
        <v>154</v>
      </c>
      <c r="B1" s="3410"/>
      <c r="C1" s="3410"/>
      <c r="D1" s="3410"/>
      <c r="E1" s="3410"/>
      <c r="F1" s="3410"/>
      <c r="G1" s="3410"/>
      <c r="H1" s="3410"/>
      <c r="I1" s="3410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1"/>
      <c r="AP1" s="191"/>
      <c r="AQ1" s="143"/>
      <c r="AR1" s="143"/>
      <c r="AS1" s="143"/>
      <c r="AT1" s="143"/>
      <c r="AU1" s="143"/>
      <c r="AV1" s="143"/>
      <c r="AW1" s="143"/>
      <c r="AX1" s="143"/>
      <c r="AY1" s="143"/>
      <c r="AZ1" s="143"/>
      <c r="BA1" s="143"/>
      <c r="BB1" s="143"/>
      <c r="BC1" s="143"/>
      <c r="BD1" s="143"/>
      <c r="BE1" s="143"/>
      <c r="BF1" s="143"/>
      <c r="BG1" s="143"/>
      <c r="BH1" s="143"/>
      <c r="BI1" s="143"/>
      <c r="BJ1" s="191"/>
      <c r="BK1" s="191"/>
      <c r="BL1" s="143"/>
      <c r="BM1" s="143"/>
      <c r="BN1" s="143"/>
      <c r="BO1" s="143"/>
      <c r="BP1" s="143"/>
      <c r="BQ1" s="143"/>
      <c r="BR1" s="143"/>
      <c r="BS1" s="143"/>
      <c r="BT1" s="143"/>
      <c r="BU1" s="143"/>
      <c r="BV1" s="143"/>
      <c r="BW1" s="143"/>
      <c r="BX1" s="143"/>
      <c r="BY1" s="143"/>
      <c r="BZ1" s="143"/>
      <c r="CA1" s="143"/>
      <c r="CB1" s="143"/>
      <c r="CC1" s="143"/>
      <c r="CD1" s="143"/>
      <c r="CE1" s="143"/>
    </row>
    <row r="2" spans="1:83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92"/>
      <c r="AF2" s="192"/>
      <c r="AG2" s="192"/>
      <c r="AH2" s="192"/>
      <c r="AI2" s="192"/>
      <c r="AJ2" s="192"/>
      <c r="AK2" s="192"/>
      <c r="AL2" s="192"/>
      <c r="AM2" s="192"/>
      <c r="AN2" s="192"/>
      <c r="AO2" s="192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1"/>
      <c r="BB2" s="141"/>
      <c r="BC2" s="141"/>
      <c r="BD2" s="141"/>
      <c r="BE2" s="141"/>
      <c r="BF2" s="141"/>
      <c r="BG2" s="141"/>
      <c r="BH2" s="141"/>
      <c r="BI2" s="141"/>
      <c r="BJ2" s="192"/>
      <c r="BK2" s="141"/>
      <c r="BL2" s="141"/>
      <c r="BM2" s="141"/>
      <c r="BN2" s="141"/>
      <c r="BO2" s="141"/>
      <c r="BP2" s="141"/>
      <c r="BQ2" s="141"/>
      <c r="BR2" s="141"/>
      <c r="BS2" s="141"/>
      <c r="BT2" s="141"/>
      <c r="BU2" s="141"/>
      <c r="BV2" s="141"/>
      <c r="BW2" s="141"/>
      <c r="BX2" s="141"/>
      <c r="BY2" s="141"/>
      <c r="BZ2" s="141"/>
      <c r="CA2" s="141"/>
      <c r="CB2" s="141"/>
      <c r="CC2" s="141"/>
      <c r="CD2" s="141"/>
      <c r="CE2" s="141"/>
    </row>
    <row r="3" spans="1:83" ht="22.5">
      <c r="A3" s="3411" t="s">
        <v>155</v>
      </c>
      <c r="B3" s="3411"/>
      <c r="C3" s="3411"/>
      <c r="D3" s="3411"/>
      <c r="E3" s="3411"/>
      <c r="F3" s="3411"/>
      <c r="G3" s="3411"/>
      <c r="H3" s="3411"/>
      <c r="I3" s="341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92"/>
      <c r="AF3" s="192"/>
      <c r="AG3" s="192"/>
      <c r="AH3" s="192"/>
      <c r="AI3" s="192"/>
      <c r="AJ3" s="192"/>
      <c r="AK3" s="192"/>
      <c r="AL3" s="192"/>
      <c r="AM3" s="192"/>
      <c r="AN3" s="192"/>
      <c r="AO3" s="192"/>
      <c r="AP3" s="192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1"/>
      <c r="BB3" s="141"/>
      <c r="BC3" s="141"/>
      <c r="BD3" s="141"/>
      <c r="BE3" s="141"/>
      <c r="BF3" s="141"/>
      <c r="BG3" s="141"/>
      <c r="BH3" s="141"/>
      <c r="BI3" s="141"/>
      <c r="BJ3" s="192"/>
      <c r="BK3" s="192"/>
      <c r="BL3" s="141"/>
      <c r="BM3" s="141"/>
      <c r="BN3" s="141"/>
      <c r="BO3" s="141"/>
      <c r="BP3" s="141"/>
      <c r="BQ3" s="141"/>
      <c r="BR3" s="141"/>
      <c r="BS3" s="141"/>
      <c r="BT3" s="141"/>
      <c r="BU3" s="141"/>
      <c r="BV3" s="141"/>
      <c r="BW3" s="141"/>
      <c r="BX3" s="141"/>
      <c r="BY3" s="141"/>
      <c r="BZ3" s="141"/>
      <c r="CA3" s="141"/>
      <c r="CB3" s="141"/>
      <c r="CC3" s="141"/>
      <c r="CD3" s="141"/>
      <c r="CE3" s="141"/>
    </row>
    <row r="4" spans="1:83">
      <c r="A4" s="142"/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66"/>
      <c r="Q4" s="3373"/>
      <c r="R4" s="3373"/>
      <c r="S4" s="3373"/>
      <c r="T4" s="166"/>
      <c r="U4" s="142"/>
      <c r="V4" s="166"/>
      <c r="W4" s="166"/>
      <c r="X4" s="166"/>
      <c r="Y4" s="166"/>
      <c r="Z4" s="166"/>
      <c r="AA4" s="166"/>
      <c r="AB4" s="166"/>
      <c r="AC4" s="166"/>
      <c r="AD4" s="166"/>
      <c r="AE4" s="191"/>
      <c r="AF4" s="191"/>
      <c r="AG4" s="191"/>
      <c r="AH4" s="191"/>
      <c r="AI4" s="191"/>
      <c r="AJ4" s="191"/>
      <c r="AK4" s="191"/>
      <c r="AL4" s="191"/>
      <c r="AM4" s="3373" t="s">
        <v>209</v>
      </c>
      <c r="AN4" s="3373"/>
      <c r="AO4" s="3373"/>
      <c r="AP4" s="142"/>
      <c r="AQ4" s="143"/>
      <c r="AR4" s="143"/>
      <c r="AS4" s="143"/>
      <c r="AT4" s="143"/>
      <c r="AU4" s="143"/>
      <c r="AV4" s="143"/>
      <c r="AW4" s="143"/>
      <c r="AX4" s="143"/>
      <c r="AY4" s="143"/>
      <c r="AZ4" s="143"/>
      <c r="BA4" s="143"/>
      <c r="BB4" s="143"/>
      <c r="BC4" s="143"/>
      <c r="BD4" s="143"/>
      <c r="BE4" s="143"/>
      <c r="BF4" s="143"/>
      <c r="BG4" s="3373" t="s">
        <v>209</v>
      </c>
      <c r="BH4" s="3373"/>
      <c r="BI4" s="3373"/>
      <c r="BJ4" s="3373"/>
      <c r="BK4" s="142"/>
      <c r="BL4" s="143"/>
      <c r="BM4" s="143"/>
      <c r="BN4" s="143"/>
      <c r="BO4" s="143"/>
      <c r="BP4" s="143"/>
      <c r="BQ4" s="143"/>
      <c r="BR4" s="3373" t="s">
        <v>209</v>
      </c>
      <c r="BS4" s="3373"/>
      <c r="BT4" s="3373"/>
      <c r="BU4" s="166"/>
      <c r="BV4" s="143"/>
      <c r="BW4" s="143"/>
      <c r="BX4" s="143"/>
      <c r="BY4" s="143"/>
      <c r="BZ4" s="143"/>
      <c r="CA4" s="143"/>
      <c r="CB4" s="143"/>
      <c r="CC4" s="3373"/>
      <c r="CD4" s="3373"/>
      <c r="CE4" s="3373"/>
    </row>
    <row r="5" spans="1:83">
      <c r="A5" s="144" t="s">
        <v>156</v>
      </c>
      <c r="B5" s="3380" t="s">
        <v>157</v>
      </c>
      <c r="C5" s="3380"/>
      <c r="D5" s="3380"/>
      <c r="E5" s="3380"/>
      <c r="F5" s="3380"/>
      <c r="G5" s="3380"/>
      <c r="H5" s="3380"/>
      <c r="I5" s="3380"/>
      <c r="J5" s="3380" t="s">
        <v>138</v>
      </c>
      <c r="K5" s="3380"/>
      <c r="L5" s="3380"/>
      <c r="M5" s="3380"/>
      <c r="N5" s="3380"/>
      <c r="O5" s="3380"/>
      <c r="P5" s="3380"/>
      <c r="Q5" s="3380"/>
      <c r="R5" s="3380"/>
      <c r="S5" s="3380"/>
      <c r="T5" s="179"/>
      <c r="U5" s="144" t="s">
        <v>156</v>
      </c>
      <c r="V5" s="3380"/>
      <c r="W5" s="3380"/>
      <c r="X5" s="3380"/>
      <c r="Y5" s="3380"/>
      <c r="Z5" s="3380"/>
      <c r="AA5" s="3380"/>
      <c r="AB5" s="3380"/>
      <c r="AC5" s="3380"/>
      <c r="AD5" s="3389"/>
      <c r="AE5" s="3399" t="s">
        <v>210</v>
      </c>
      <c r="AF5" s="3380"/>
      <c r="AG5" s="3380"/>
      <c r="AH5" s="3380"/>
      <c r="AI5" s="3380"/>
      <c r="AJ5" s="3380"/>
      <c r="AK5" s="3380"/>
      <c r="AL5" s="3380"/>
      <c r="AM5" s="3380"/>
      <c r="AN5" s="3380"/>
      <c r="AO5" s="3381"/>
      <c r="AP5" s="144" t="s">
        <v>156</v>
      </c>
      <c r="AQ5" s="3380" t="s">
        <v>223</v>
      </c>
      <c r="AR5" s="3380"/>
      <c r="AS5" s="3380"/>
      <c r="AT5" s="3380"/>
      <c r="AU5" s="3380"/>
      <c r="AV5" s="3380"/>
      <c r="AW5" s="3380"/>
      <c r="AX5" s="3380"/>
      <c r="AY5" s="3380"/>
      <c r="AZ5" s="3374" t="s">
        <v>210</v>
      </c>
      <c r="BA5" s="3380"/>
      <c r="BB5" s="3380"/>
      <c r="BC5" s="3380"/>
      <c r="BD5" s="3380"/>
      <c r="BE5" s="3380"/>
      <c r="BF5" s="3380"/>
      <c r="BG5" s="3380"/>
      <c r="BH5" s="3380"/>
      <c r="BI5" s="3380"/>
      <c r="BJ5" s="3381"/>
      <c r="BK5" s="144" t="s">
        <v>156</v>
      </c>
      <c r="BL5" s="3374" t="s">
        <v>144</v>
      </c>
      <c r="BM5" s="3374"/>
      <c r="BN5" s="3374"/>
      <c r="BO5" s="3374"/>
      <c r="BP5" s="3374"/>
      <c r="BQ5" s="3374"/>
      <c r="BR5" s="3374"/>
      <c r="BS5" s="3374"/>
      <c r="BT5" s="3374"/>
      <c r="BU5" s="3374"/>
      <c r="BV5" s="3374" t="s">
        <v>144</v>
      </c>
      <c r="BW5" s="3380"/>
      <c r="BX5" s="3380"/>
      <c r="BY5" s="3380"/>
      <c r="BZ5" s="3380"/>
      <c r="CA5" s="3380"/>
      <c r="CB5" s="3380"/>
      <c r="CC5" s="3380"/>
      <c r="CD5" s="3380"/>
      <c r="CE5" s="3381"/>
    </row>
    <row r="6" spans="1:83">
      <c r="A6" s="145"/>
      <c r="B6" s="146"/>
      <c r="C6" s="147"/>
      <c r="D6" s="147"/>
      <c r="E6" s="3400" t="s">
        <v>158</v>
      </c>
      <c r="F6" s="3402"/>
      <c r="G6" s="147"/>
      <c r="H6" s="147"/>
      <c r="I6" s="147"/>
      <c r="J6" s="3400" t="s">
        <v>166</v>
      </c>
      <c r="K6" s="3401"/>
      <c r="L6" s="3402"/>
      <c r="M6" s="147"/>
      <c r="N6" s="167"/>
      <c r="O6" s="146"/>
      <c r="P6" s="151"/>
      <c r="Q6" s="168"/>
      <c r="R6" s="151"/>
      <c r="S6" s="146"/>
      <c r="T6" s="180"/>
      <c r="U6" s="145"/>
      <c r="V6" s="168"/>
      <c r="W6" s="151"/>
      <c r="X6" s="168"/>
      <c r="Y6" s="151"/>
      <c r="Z6" s="150"/>
      <c r="AA6" s="168"/>
      <c r="AB6" s="3390" t="s">
        <v>190</v>
      </c>
      <c r="AC6" s="3391"/>
      <c r="AD6" s="3392"/>
      <c r="AE6" s="3378" t="s">
        <v>211</v>
      </c>
      <c r="AF6" s="3375"/>
      <c r="AG6" s="3375"/>
      <c r="AH6" s="3375"/>
      <c r="AI6" s="3375"/>
      <c r="AJ6" s="3375"/>
      <c r="AK6" s="3375"/>
      <c r="AL6" s="3375"/>
      <c r="AM6" s="3375"/>
      <c r="AN6" s="3375"/>
      <c r="AO6" s="3383"/>
      <c r="AP6" s="145"/>
      <c r="AQ6" s="3375" t="s">
        <v>143</v>
      </c>
      <c r="AR6" s="3375"/>
      <c r="AS6" s="3375"/>
      <c r="AT6" s="3375"/>
      <c r="AU6" s="3375"/>
      <c r="AV6" s="3375"/>
      <c r="AW6" s="3375"/>
      <c r="AX6" s="3375"/>
      <c r="AY6" s="3379"/>
      <c r="AZ6" s="3378" t="s">
        <v>240</v>
      </c>
      <c r="BA6" s="3375"/>
      <c r="BB6" s="3375"/>
      <c r="BC6" s="3375"/>
      <c r="BD6" s="3375"/>
      <c r="BE6" s="3375"/>
      <c r="BF6" s="3375"/>
      <c r="BG6" s="3375"/>
      <c r="BH6" s="3375"/>
      <c r="BI6" s="3375"/>
      <c r="BJ6" s="3383"/>
      <c r="BK6" s="145"/>
      <c r="BL6" s="3375" t="s">
        <v>257</v>
      </c>
      <c r="BM6" s="3375"/>
      <c r="BN6" s="3375"/>
      <c r="BO6" s="3375"/>
      <c r="BP6" s="3375"/>
      <c r="BQ6" s="3375"/>
      <c r="BR6" s="3375"/>
      <c r="BS6" s="3375"/>
      <c r="BT6" s="3375"/>
      <c r="BU6" s="3375"/>
      <c r="BV6" s="3382" t="s">
        <v>269</v>
      </c>
      <c r="BW6" s="3375"/>
      <c r="BX6" s="3375"/>
      <c r="BY6" s="3375"/>
      <c r="BZ6" s="3375"/>
      <c r="CA6" s="3375"/>
      <c r="CB6" s="3375"/>
      <c r="CC6" s="3375"/>
      <c r="CD6" s="3375"/>
      <c r="CE6" s="3383"/>
    </row>
    <row r="7" spans="1:83">
      <c r="A7" s="145"/>
      <c r="B7" s="148" t="s">
        <v>74</v>
      </c>
      <c r="C7" s="149" t="s">
        <v>75</v>
      </c>
      <c r="D7" s="149" t="s">
        <v>76</v>
      </c>
      <c r="E7" s="3403"/>
      <c r="F7" s="3405"/>
      <c r="G7" s="149" t="s">
        <v>77</v>
      </c>
      <c r="H7" s="149" t="s">
        <v>77</v>
      </c>
      <c r="I7" s="149" t="s">
        <v>78</v>
      </c>
      <c r="J7" s="3403"/>
      <c r="K7" s="3404"/>
      <c r="L7" s="3405"/>
      <c r="M7" s="151"/>
      <c r="N7" s="3393" t="s">
        <v>167</v>
      </c>
      <c r="O7" s="3395"/>
      <c r="P7" s="149" t="s">
        <v>168</v>
      </c>
      <c r="Q7" s="168" t="s">
        <v>169</v>
      </c>
      <c r="R7" s="151" t="s">
        <v>170</v>
      </c>
      <c r="S7" s="150"/>
      <c r="T7" s="181" t="s">
        <v>191</v>
      </c>
      <c r="U7" s="145"/>
      <c r="V7" s="168" t="s">
        <v>192</v>
      </c>
      <c r="W7" s="149" t="s">
        <v>193</v>
      </c>
      <c r="X7" s="168" t="s">
        <v>194</v>
      </c>
      <c r="Y7" s="151"/>
      <c r="Z7" s="150"/>
      <c r="AA7" s="168"/>
      <c r="AB7" s="3393"/>
      <c r="AC7" s="3394"/>
      <c r="AD7" s="3395"/>
      <c r="AE7" s="193" t="s">
        <v>24</v>
      </c>
      <c r="AF7" s="168"/>
      <c r="AG7" s="168"/>
      <c r="AH7" s="168"/>
      <c r="AI7" s="168"/>
      <c r="AJ7" s="168"/>
      <c r="AK7" s="150"/>
      <c r="AL7" s="193" t="s">
        <v>29</v>
      </c>
      <c r="AM7" s="168"/>
      <c r="AN7" s="168"/>
      <c r="AO7" s="194"/>
      <c r="AP7" s="145"/>
      <c r="AQ7" s="206" t="s">
        <v>29</v>
      </c>
      <c r="AR7" s="207"/>
      <c r="AS7" s="170"/>
      <c r="AT7" s="149" t="s">
        <v>224</v>
      </c>
      <c r="AU7" s="3378" t="s">
        <v>225</v>
      </c>
      <c r="AV7" s="3379"/>
      <c r="AW7" s="149" t="s">
        <v>226</v>
      </c>
      <c r="AX7" s="149" t="s">
        <v>227</v>
      </c>
      <c r="AY7" s="151" t="s">
        <v>228</v>
      </c>
      <c r="AZ7" s="167" t="s">
        <v>241</v>
      </c>
      <c r="BA7" s="168"/>
      <c r="BB7" s="196"/>
      <c r="BC7" s="146"/>
      <c r="BD7" s="195" t="s">
        <v>241</v>
      </c>
      <c r="BE7" s="172"/>
      <c r="BF7" s="172"/>
      <c r="BG7" s="172"/>
      <c r="BH7" s="149" t="s">
        <v>242</v>
      </c>
      <c r="BI7" s="193" t="s">
        <v>243</v>
      </c>
      <c r="BJ7" s="180" t="s">
        <v>244</v>
      </c>
      <c r="BK7" s="145"/>
      <c r="BL7" s="150"/>
      <c r="BM7" s="150"/>
      <c r="BN7" s="150"/>
      <c r="BO7" s="150"/>
      <c r="BP7" s="214"/>
      <c r="BQ7" s="150"/>
      <c r="BR7" s="147"/>
      <c r="BS7" s="168"/>
      <c r="BT7" s="147"/>
      <c r="BU7" s="167"/>
      <c r="BV7" s="147" t="s">
        <v>270</v>
      </c>
      <c r="BW7" s="151" t="s">
        <v>271</v>
      </c>
      <c r="BX7" s="151"/>
      <c r="BY7" s="195" t="s">
        <v>145</v>
      </c>
      <c r="BZ7" s="151" t="s">
        <v>272</v>
      </c>
      <c r="CA7" s="149" t="s">
        <v>273</v>
      </c>
      <c r="CB7" s="3384" t="s">
        <v>274</v>
      </c>
      <c r="CC7" s="3382"/>
      <c r="CD7" s="3382"/>
      <c r="CE7" s="3385"/>
    </row>
    <row r="8" spans="1:83">
      <c r="A8" s="145"/>
      <c r="B8" s="150"/>
      <c r="C8" s="151"/>
      <c r="D8" s="151"/>
      <c r="E8" s="3406"/>
      <c r="F8" s="3408"/>
      <c r="G8" s="151"/>
      <c r="H8" s="151"/>
      <c r="I8" s="149" t="s">
        <v>79</v>
      </c>
      <c r="J8" s="3406"/>
      <c r="K8" s="3407"/>
      <c r="L8" s="3408"/>
      <c r="M8" s="149" t="s">
        <v>171</v>
      </c>
      <c r="N8" s="169"/>
      <c r="O8" s="170" t="s">
        <v>172</v>
      </c>
      <c r="P8" s="151"/>
      <c r="Q8" s="168" t="s">
        <v>173</v>
      </c>
      <c r="R8" s="151" t="s">
        <v>174</v>
      </c>
      <c r="S8" s="150" t="s">
        <v>175</v>
      </c>
      <c r="T8" s="181"/>
      <c r="U8" s="145"/>
      <c r="V8" s="168"/>
      <c r="W8" s="151"/>
      <c r="X8" s="168"/>
      <c r="Y8" s="151" t="s">
        <v>195</v>
      </c>
      <c r="Z8" s="150" t="s">
        <v>196</v>
      </c>
      <c r="AA8" s="168" t="s">
        <v>197</v>
      </c>
      <c r="AB8" s="3396"/>
      <c r="AC8" s="3397"/>
      <c r="AD8" s="3398"/>
      <c r="AE8" s="195"/>
      <c r="AF8" s="167" t="s">
        <v>212</v>
      </c>
      <c r="AG8" s="196"/>
      <c r="AH8" s="167" t="s">
        <v>213</v>
      </c>
      <c r="AI8" s="197"/>
      <c r="AJ8" s="3378" t="s">
        <v>214</v>
      </c>
      <c r="AK8" s="3379"/>
      <c r="AL8" s="195"/>
      <c r="AM8" s="167" t="s">
        <v>215</v>
      </c>
      <c r="AN8" s="196"/>
      <c r="AO8" s="198"/>
      <c r="AP8" s="145"/>
      <c r="AQ8" s="168" t="s">
        <v>229</v>
      </c>
      <c r="AR8" s="206"/>
      <c r="AS8" s="148"/>
      <c r="AT8" s="149"/>
      <c r="AU8" s="151"/>
      <c r="AV8" s="151"/>
      <c r="AW8" s="151"/>
      <c r="AX8" s="151"/>
      <c r="AY8" s="151"/>
      <c r="AZ8" s="195"/>
      <c r="BA8" s="147"/>
      <c r="BB8" s="3378" t="s">
        <v>214</v>
      </c>
      <c r="BC8" s="3379"/>
      <c r="BD8" s="195"/>
      <c r="BE8" s="212"/>
      <c r="BF8" s="147"/>
      <c r="BG8" s="146"/>
      <c r="BH8" s="151"/>
      <c r="BI8" s="149"/>
      <c r="BJ8" s="181" t="s">
        <v>245</v>
      </c>
      <c r="BK8" s="145"/>
      <c r="BL8" s="150" t="s">
        <v>258</v>
      </c>
      <c r="BM8" s="150" t="s">
        <v>259</v>
      </c>
      <c r="BN8" s="150" t="s">
        <v>260</v>
      </c>
      <c r="BO8" s="150" t="s">
        <v>261</v>
      </c>
      <c r="BP8" s="214" t="s">
        <v>262</v>
      </c>
      <c r="BQ8" s="150" t="s">
        <v>263</v>
      </c>
      <c r="BR8" s="151" t="s">
        <v>247</v>
      </c>
      <c r="BS8" s="168" t="s">
        <v>264</v>
      </c>
      <c r="BT8" s="151" t="s">
        <v>265</v>
      </c>
      <c r="BU8" s="195" t="s">
        <v>266</v>
      </c>
      <c r="BV8" s="149" t="s">
        <v>275</v>
      </c>
      <c r="BW8" s="149" t="s">
        <v>276</v>
      </c>
      <c r="BX8" s="149" t="s">
        <v>277</v>
      </c>
      <c r="BY8" s="149" t="s">
        <v>146</v>
      </c>
      <c r="BZ8" s="151" t="s">
        <v>278</v>
      </c>
      <c r="CA8" s="151" t="s">
        <v>279</v>
      </c>
      <c r="CB8" s="167" t="s">
        <v>236</v>
      </c>
      <c r="CC8" s="147" t="s">
        <v>236</v>
      </c>
      <c r="CD8" s="146" t="s">
        <v>280</v>
      </c>
      <c r="CE8" s="181" t="s">
        <v>228</v>
      </c>
    </row>
    <row r="9" spans="1:83">
      <c r="A9" s="145"/>
      <c r="B9" s="148" t="s">
        <v>80</v>
      </c>
      <c r="C9" s="149" t="s">
        <v>81</v>
      </c>
      <c r="D9" s="149" t="s">
        <v>81</v>
      </c>
      <c r="E9" s="152"/>
      <c r="F9" s="152"/>
      <c r="G9" s="149" t="s">
        <v>82</v>
      </c>
      <c r="H9" s="149" t="s">
        <v>159</v>
      </c>
      <c r="I9" s="149" t="s">
        <v>83</v>
      </c>
      <c r="J9" s="152"/>
      <c r="K9" s="171"/>
      <c r="L9" s="168"/>
      <c r="M9" s="151" t="s">
        <v>176</v>
      </c>
      <c r="N9" s="3409" t="s">
        <v>177</v>
      </c>
      <c r="O9" s="3386" t="s">
        <v>178</v>
      </c>
      <c r="P9" s="149" t="s">
        <v>179</v>
      </c>
      <c r="Q9" s="149" t="s">
        <v>179</v>
      </c>
      <c r="R9" s="149" t="s">
        <v>179</v>
      </c>
      <c r="S9" s="148"/>
      <c r="T9" s="182" t="s">
        <v>198</v>
      </c>
      <c r="U9" s="145"/>
      <c r="V9" s="172" t="s">
        <v>199</v>
      </c>
      <c r="W9" s="149" t="s">
        <v>200</v>
      </c>
      <c r="X9" s="172" t="s">
        <v>200</v>
      </c>
      <c r="Y9" s="149"/>
      <c r="Z9" s="150"/>
      <c r="AA9" s="168"/>
      <c r="AB9" s="147"/>
      <c r="AC9" s="172"/>
      <c r="AD9" s="147"/>
      <c r="AE9" s="193"/>
      <c r="AF9" s="151"/>
      <c r="AG9" s="152"/>
      <c r="AH9" s="149"/>
      <c r="AI9" s="199"/>
      <c r="AJ9" s="152"/>
      <c r="AK9" s="149"/>
      <c r="AL9" s="193"/>
      <c r="AM9" s="149"/>
      <c r="AN9" s="147" t="s">
        <v>216</v>
      </c>
      <c r="AO9" s="182" t="s">
        <v>217</v>
      </c>
      <c r="AP9" s="145"/>
      <c r="AQ9" s="150"/>
      <c r="AR9" s="193" t="s">
        <v>230</v>
      </c>
      <c r="AS9" s="197"/>
      <c r="AT9" s="151"/>
      <c r="AU9" s="151" t="s">
        <v>231</v>
      </c>
      <c r="AV9" s="149" t="s">
        <v>232</v>
      </c>
      <c r="AW9" s="151" t="s">
        <v>233</v>
      </c>
      <c r="AX9" s="151" t="s">
        <v>234</v>
      </c>
      <c r="AY9" s="151" t="s">
        <v>235</v>
      </c>
      <c r="AZ9" s="195" t="s">
        <v>246</v>
      </c>
      <c r="BA9" s="151" t="s">
        <v>247</v>
      </c>
      <c r="BB9" s="152"/>
      <c r="BC9" s="149"/>
      <c r="BD9" s="195" t="s">
        <v>248</v>
      </c>
      <c r="BE9" s="193" t="s">
        <v>249</v>
      </c>
      <c r="BF9" s="149" t="s">
        <v>250</v>
      </c>
      <c r="BG9" s="172" t="s">
        <v>247</v>
      </c>
      <c r="BH9" s="151" t="s">
        <v>251</v>
      </c>
      <c r="BI9" s="148" t="s">
        <v>252</v>
      </c>
      <c r="BJ9" s="182" t="s">
        <v>253</v>
      </c>
      <c r="BK9" s="145"/>
      <c r="BL9" s="150"/>
      <c r="BM9" s="150"/>
      <c r="BN9" s="150"/>
      <c r="BO9" s="150"/>
      <c r="BP9" s="214"/>
      <c r="BQ9" s="150"/>
      <c r="BR9" s="149"/>
      <c r="BS9" s="172"/>
      <c r="BT9" s="149"/>
      <c r="BU9" s="193"/>
      <c r="BV9" s="149" t="s">
        <v>281</v>
      </c>
      <c r="BW9" s="151" t="s">
        <v>282</v>
      </c>
      <c r="BX9" s="151"/>
      <c r="BY9" s="149" t="s">
        <v>147</v>
      </c>
      <c r="BZ9" s="149" t="s">
        <v>283</v>
      </c>
      <c r="CA9" s="149" t="s">
        <v>284</v>
      </c>
      <c r="CB9" s="149" t="s">
        <v>285</v>
      </c>
      <c r="CC9" s="149" t="s">
        <v>285</v>
      </c>
      <c r="CD9" s="149" t="s">
        <v>254</v>
      </c>
      <c r="CE9" s="181" t="s">
        <v>235</v>
      </c>
    </row>
    <row r="10" spans="1:83">
      <c r="A10" s="145"/>
      <c r="B10" s="150"/>
      <c r="C10" s="151"/>
      <c r="D10" s="151"/>
      <c r="E10" s="149" t="s">
        <v>160</v>
      </c>
      <c r="F10" s="149" t="s">
        <v>161</v>
      </c>
      <c r="G10" s="149"/>
      <c r="H10" s="149"/>
      <c r="I10" s="151"/>
      <c r="J10" s="151" t="s">
        <v>180</v>
      </c>
      <c r="K10" s="150" t="s">
        <v>181</v>
      </c>
      <c r="L10" s="168" t="s">
        <v>182</v>
      </c>
      <c r="M10" s="151" t="s">
        <v>183</v>
      </c>
      <c r="N10" s="3387"/>
      <c r="O10" s="3387"/>
      <c r="P10" s="151"/>
      <c r="Q10" s="172"/>
      <c r="R10" s="149"/>
      <c r="S10" s="150"/>
      <c r="T10" s="181"/>
      <c r="U10" s="145"/>
      <c r="V10" s="168"/>
      <c r="W10" s="151"/>
      <c r="X10" s="168"/>
      <c r="Y10" s="151"/>
      <c r="Z10" s="148"/>
      <c r="AA10" s="172"/>
      <c r="AB10" s="151" t="s">
        <v>201</v>
      </c>
      <c r="AC10" s="148" t="s">
        <v>202</v>
      </c>
      <c r="AD10" s="149" t="s">
        <v>203</v>
      </c>
      <c r="AE10" s="195"/>
      <c r="AF10" s="149"/>
      <c r="AG10" s="151" t="s">
        <v>218</v>
      </c>
      <c r="AH10" s="151" t="s">
        <v>219</v>
      </c>
      <c r="AI10" s="200" t="s">
        <v>220</v>
      </c>
      <c r="AJ10" s="151" t="s">
        <v>140</v>
      </c>
      <c r="AK10" s="151" t="s">
        <v>141</v>
      </c>
      <c r="AL10" s="195"/>
      <c r="AM10" s="151"/>
      <c r="AN10" s="149" t="s">
        <v>142</v>
      </c>
      <c r="AO10" s="181" t="s">
        <v>221</v>
      </c>
      <c r="AP10" s="145"/>
      <c r="AQ10" s="148"/>
      <c r="AR10" s="151"/>
      <c r="AS10" s="149" t="s">
        <v>236</v>
      </c>
      <c r="AT10" s="149"/>
      <c r="AU10" s="149"/>
      <c r="AV10" s="149"/>
      <c r="AW10" s="149"/>
      <c r="AX10" s="149"/>
      <c r="AY10" s="149" t="s">
        <v>237</v>
      </c>
      <c r="AZ10" s="193"/>
      <c r="BA10" s="151"/>
      <c r="BB10" s="151" t="s">
        <v>140</v>
      </c>
      <c r="BC10" s="151" t="s">
        <v>141</v>
      </c>
      <c r="BD10" s="193"/>
      <c r="BE10" s="149"/>
      <c r="BF10" s="149" t="s">
        <v>254</v>
      </c>
      <c r="BG10" s="193" t="s">
        <v>255</v>
      </c>
      <c r="BH10" s="151"/>
      <c r="BI10" s="150"/>
      <c r="BJ10" s="181"/>
      <c r="BK10" s="145"/>
      <c r="BL10" s="150"/>
      <c r="BM10" s="150"/>
      <c r="BN10" s="150"/>
      <c r="BO10" s="150"/>
      <c r="BP10" s="214"/>
      <c r="BQ10" s="150"/>
      <c r="BR10" s="149" t="s">
        <v>267</v>
      </c>
      <c r="BS10" s="172" t="s">
        <v>268</v>
      </c>
      <c r="BT10" s="149" t="s">
        <v>268</v>
      </c>
      <c r="BU10" s="193" t="s">
        <v>268</v>
      </c>
      <c r="BV10" s="151" t="s">
        <v>283</v>
      </c>
      <c r="BW10" s="149" t="s">
        <v>286</v>
      </c>
      <c r="BX10" s="149"/>
      <c r="BY10" s="149"/>
      <c r="BZ10" s="149"/>
      <c r="CA10" s="149" t="s">
        <v>287</v>
      </c>
      <c r="CB10" s="149" t="s">
        <v>288</v>
      </c>
      <c r="CC10" s="149" t="s">
        <v>289</v>
      </c>
      <c r="CD10" s="149"/>
      <c r="CE10" s="182"/>
    </row>
    <row r="11" spans="1:83">
      <c r="A11" s="153" t="s">
        <v>162</v>
      </c>
      <c r="B11" s="154" t="s">
        <v>84</v>
      </c>
      <c r="C11" s="155" t="s">
        <v>85</v>
      </c>
      <c r="D11" s="155" t="s">
        <v>86</v>
      </c>
      <c r="E11" s="155"/>
      <c r="F11" s="155"/>
      <c r="G11" s="155" t="s">
        <v>163</v>
      </c>
      <c r="H11" s="155" t="s">
        <v>164</v>
      </c>
      <c r="I11" s="155" t="s">
        <v>87</v>
      </c>
      <c r="J11" s="155" t="s">
        <v>184</v>
      </c>
      <c r="K11" s="154" t="s">
        <v>185</v>
      </c>
      <c r="L11" s="173" t="s">
        <v>186</v>
      </c>
      <c r="M11" s="174"/>
      <c r="N11" s="3388"/>
      <c r="O11" s="3388"/>
      <c r="P11" s="174" t="s">
        <v>187</v>
      </c>
      <c r="Q11" s="173" t="s">
        <v>188</v>
      </c>
      <c r="R11" s="174" t="s">
        <v>188</v>
      </c>
      <c r="S11" s="154" t="s">
        <v>189</v>
      </c>
      <c r="T11" s="183" t="s">
        <v>189</v>
      </c>
      <c r="U11" s="153" t="s">
        <v>139</v>
      </c>
      <c r="V11" s="184" t="s">
        <v>189</v>
      </c>
      <c r="W11" s="155" t="s">
        <v>204</v>
      </c>
      <c r="X11" s="185" t="s">
        <v>205</v>
      </c>
      <c r="Y11" s="155" t="s">
        <v>186</v>
      </c>
      <c r="Z11" s="155" t="s">
        <v>186</v>
      </c>
      <c r="AA11" s="155" t="s">
        <v>189</v>
      </c>
      <c r="AB11" s="155" t="s">
        <v>206</v>
      </c>
      <c r="AC11" s="174" t="s">
        <v>207</v>
      </c>
      <c r="AD11" s="174" t="s">
        <v>208</v>
      </c>
      <c r="AE11" s="201"/>
      <c r="AF11" s="174"/>
      <c r="AG11" s="155"/>
      <c r="AH11" s="155"/>
      <c r="AI11" s="202" t="s">
        <v>222</v>
      </c>
      <c r="AJ11" s="155"/>
      <c r="AK11" s="155"/>
      <c r="AL11" s="201"/>
      <c r="AM11" s="155"/>
      <c r="AN11" s="155"/>
      <c r="AO11" s="183"/>
      <c r="AP11" s="153" t="s">
        <v>139</v>
      </c>
      <c r="AQ11" s="208"/>
      <c r="AR11" s="174"/>
      <c r="AS11" s="209" t="s">
        <v>238</v>
      </c>
      <c r="AT11" s="155"/>
      <c r="AU11" s="155"/>
      <c r="AV11" s="155"/>
      <c r="AW11" s="209" t="s">
        <v>239</v>
      </c>
      <c r="AX11" s="155"/>
      <c r="AY11" s="155"/>
      <c r="AZ11" s="213"/>
      <c r="BA11" s="155"/>
      <c r="BB11" s="155"/>
      <c r="BC11" s="155"/>
      <c r="BD11" s="213"/>
      <c r="BE11" s="155"/>
      <c r="BF11" s="155"/>
      <c r="BG11" s="213"/>
      <c r="BH11" s="209" t="s">
        <v>253</v>
      </c>
      <c r="BI11" s="154"/>
      <c r="BJ11" s="183" t="s">
        <v>256</v>
      </c>
      <c r="BK11" s="153" t="s">
        <v>139</v>
      </c>
      <c r="BL11" s="154"/>
      <c r="BM11" s="154"/>
      <c r="BN11" s="154"/>
      <c r="BO11" s="154"/>
      <c r="BP11" s="215"/>
      <c r="BQ11" s="154"/>
      <c r="BR11" s="155"/>
      <c r="BS11" s="184"/>
      <c r="BT11" s="155"/>
      <c r="BU11" s="213"/>
      <c r="BV11" s="174" t="s">
        <v>290</v>
      </c>
      <c r="BW11" s="155" t="s">
        <v>290</v>
      </c>
      <c r="BX11" s="155" t="s">
        <v>290</v>
      </c>
      <c r="BY11" s="155" t="s">
        <v>290</v>
      </c>
      <c r="BZ11" s="155" t="s">
        <v>290</v>
      </c>
      <c r="CA11" s="155" t="s">
        <v>290</v>
      </c>
      <c r="CB11" s="155"/>
      <c r="CC11" s="155"/>
      <c r="CD11" s="155"/>
      <c r="CE11" s="183" t="s">
        <v>291</v>
      </c>
    </row>
    <row r="12" spans="1:83">
      <c r="A12" s="3376" t="s">
        <v>165</v>
      </c>
      <c r="B12" s="3377"/>
      <c r="C12" s="3377"/>
      <c r="D12" s="156"/>
      <c r="E12" s="157"/>
      <c r="F12" s="157"/>
      <c r="G12" s="156"/>
      <c r="H12" s="158"/>
      <c r="I12" s="156"/>
      <c r="J12" s="156"/>
      <c r="K12" s="156"/>
      <c r="L12" s="175"/>
      <c r="M12" s="175"/>
      <c r="N12" s="175"/>
      <c r="O12" s="156"/>
      <c r="P12" s="175"/>
      <c r="Q12" s="175"/>
      <c r="R12" s="156"/>
      <c r="S12" s="176"/>
      <c r="T12" s="186"/>
      <c r="U12" s="3376" t="s">
        <v>165</v>
      </c>
      <c r="V12" s="3377"/>
      <c r="W12" s="156"/>
      <c r="X12" s="156"/>
      <c r="Y12" s="156"/>
      <c r="Z12" s="156"/>
      <c r="AA12" s="156"/>
      <c r="AB12" s="156"/>
      <c r="AC12" s="175"/>
      <c r="AD12" s="175"/>
      <c r="AE12" s="175"/>
      <c r="AF12" s="175"/>
      <c r="AG12" s="156"/>
      <c r="AH12" s="156"/>
      <c r="AI12" s="156"/>
      <c r="AJ12" s="156"/>
      <c r="AK12" s="156"/>
      <c r="AL12" s="175"/>
      <c r="AM12" s="156"/>
      <c r="AN12" s="156"/>
      <c r="AO12" s="203"/>
      <c r="AP12" s="3376" t="s">
        <v>165</v>
      </c>
      <c r="AQ12" s="3377"/>
      <c r="AR12" s="3377"/>
      <c r="AS12" s="156"/>
      <c r="AT12" s="156"/>
      <c r="AU12" s="156"/>
      <c r="AV12" s="156"/>
      <c r="AW12" s="156"/>
      <c r="AX12" s="156"/>
      <c r="AY12" s="156"/>
      <c r="AZ12" s="156"/>
      <c r="BA12" s="156"/>
      <c r="BB12" s="156"/>
      <c r="BC12" s="156"/>
      <c r="BD12" s="156"/>
      <c r="BE12" s="156"/>
      <c r="BF12" s="156"/>
      <c r="BG12" s="156"/>
      <c r="BH12" s="156"/>
      <c r="BI12" s="156"/>
      <c r="BJ12" s="203"/>
      <c r="BK12" s="3376" t="s">
        <v>165</v>
      </c>
      <c r="BL12" s="3377"/>
      <c r="BM12" s="3377"/>
      <c r="BN12" s="156"/>
      <c r="BO12" s="156"/>
      <c r="BP12" s="156"/>
      <c r="BQ12" s="156"/>
      <c r="BR12" s="156"/>
      <c r="BS12" s="156"/>
      <c r="BT12" s="156"/>
      <c r="BU12" s="156"/>
      <c r="BV12" s="175"/>
      <c r="BW12" s="156"/>
      <c r="BX12" s="156"/>
      <c r="BY12" s="156"/>
      <c r="BZ12" s="156"/>
      <c r="CA12" s="156"/>
      <c r="CB12" s="156"/>
      <c r="CC12" s="156"/>
      <c r="CD12" s="156"/>
      <c r="CE12" s="203"/>
    </row>
    <row r="13" spans="1:83">
      <c r="A13" s="159" t="s">
        <v>88</v>
      </c>
      <c r="B13" s="160">
        <v>373971</v>
      </c>
      <c r="C13" s="160">
        <v>273000</v>
      </c>
      <c r="D13" s="160">
        <v>269358</v>
      </c>
      <c r="E13" s="161">
        <v>72.026440552877091</v>
      </c>
      <c r="F13" s="161">
        <v>98.665934065934067</v>
      </c>
      <c r="G13" s="162">
        <v>33197</v>
      </c>
      <c r="H13" s="162">
        <v>28426.38</v>
      </c>
      <c r="I13" s="161">
        <v>85.629364099165599</v>
      </c>
      <c r="J13" s="160">
        <v>0</v>
      </c>
      <c r="K13" s="160">
        <v>1199</v>
      </c>
      <c r="L13" s="160">
        <v>68</v>
      </c>
      <c r="M13" s="177">
        <v>43739</v>
      </c>
      <c r="N13" s="160">
        <v>83</v>
      </c>
      <c r="O13" s="160">
        <v>27</v>
      </c>
      <c r="P13" s="160">
        <v>90703</v>
      </c>
      <c r="Q13" s="160">
        <v>368.44645416137632</v>
      </c>
      <c r="R13" s="160">
        <v>336.73772451532903</v>
      </c>
      <c r="S13" s="178">
        <v>91.39393817258474</v>
      </c>
      <c r="T13" s="187">
        <v>54.958524954707677</v>
      </c>
      <c r="U13" s="159" t="s">
        <v>88</v>
      </c>
      <c r="V13" s="188">
        <v>60.133665376062631</v>
      </c>
      <c r="W13" s="188">
        <v>13.483807814004118</v>
      </c>
      <c r="X13" s="188">
        <v>5.1434268841966819</v>
      </c>
      <c r="Y13" s="189">
        <v>212.47964039036981</v>
      </c>
      <c r="Z13" s="189">
        <v>183.53121290857294</v>
      </c>
      <c r="AA13" s="189">
        <v>115.77302684542146</v>
      </c>
      <c r="AB13" s="190">
        <v>3245.2771084337351</v>
      </c>
      <c r="AC13" s="190">
        <v>342486.50602409639</v>
      </c>
      <c r="AD13" s="190">
        <v>73218.361445783128</v>
      </c>
      <c r="AE13" s="204">
        <v>6989265</v>
      </c>
      <c r="AF13" s="160">
        <v>6077124</v>
      </c>
      <c r="AG13" s="160">
        <v>6040027</v>
      </c>
      <c r="AH13" s="160">
        <v>912141</v>
      </c>
      <c r="AI13" s="160">
        <v>515170</v>
      </c>
      <c r="AJ13" s="160">
        <v>194231</v>
      </c>
      <c r="AK13" s="160">
        <v>86302</v>
      </c>
      <c r="AL13" s="204">
        <v>5732298</v>
      </c>
      <c r="AM13" s="160">
        <v>5227287</v>
      </c>
      <c r="AN13" s="160">
        <v>700936</v>
      </c>
      <c r="AO13" s="205">
        <v>2836472</v>
      </c>
      <c r="AP13" s="159" t="s">
        <v>88</v>
      </c>
      <c r="AQ13" s="210">
        <v>505011</v>
      </c>
      <c r="AR13" s="160">
        <v>485545</v>
      </c>
      <c r="AS13" s="160">
        <v>485545</v>
      </c>
      <c r="AT13" s="160">
        <v>1256967</v>
      </c>
      <c r="AU13" s="160">
        <v>85481</v>
      </c>
      <c r="AV13" s="160">
        <v>88679</v>
      </c>
      <c r="AW13" s="211">
        <v>1253769</v>
      </c>
      <c r="AX13" s="160">
        <v>0</v>
      </c>
      <c r="AY13" s="160">
        <v>0</v>
      </c>
      <c r="AZ13" s="160">
        <v>1869411</v>
      </c>
      <c r="BA13" s="160">
        <v>1472900</v>
      </c>
      <c r="BB13" s="160">
        <v>297428</v>
      </c>
      <c r="BC13" s="160">
        <v>429</v>
      </c>
      <c r="BD13" s="160">
        <v>4836080</v>
      </c>
      <c r="BE13" s="160">
        <v>3051513</v>
      </c>
      <c r="BF13" s="160">
        <v>200484</v>
      </c>
      <c r="BG13" s="160">
        <v>1740591</v>
      </c>
      <c r="BH13" s="160">
        <v>2966669</v>
      </c>
      <c r="BI13" s="160">
        <v>2966669</v>
      </c>
      <c r="BJ13" s="205">
        <v>0</v>
      </c>
      <c r="BK13" s="159" t="s">
        <v>88</v>
      </c>
      <c r="BL13" s="210">
        <v>65749583</v>
      </c>
      <c r="BM13" s="160">
        <v>14770470</v>
      </c>
      <c r="BN13" s="160">
        <v>30809305</v>
      </c>
      <c r="BO13" s="160">
        <v>2878556</v>
      </c>
      <c r="BP13" s="160">
        <v>11326545</v>
      </c>
      <c r="BQ13" s="160">
        <v>31345874</v>
      </c>
      <c r="BR13" s="160">
        <v>30500651</v>
      </c>
      <c r="BS13" s="160">
        <v>0</v>
      </c>
      <c r="BT13" s="160">
        <v>0</v>
      </c>
      <c r="BU13" s="204">
        <v>1818000</v>
      </c>
      <c r="BV13" s="178">
        <v>58.162147508770268</v>
      </c>
      <c r="BW13" s="178">
        <v>84.683559102421739</v>
      </c>
      <c r="BX13" s="178">
        <v>513.12081474183583</v>
      </c>
      <c r="BY13" s="188">
        <v>121.92780277647812</v>
      </c>
      <c r="BZ13" s="188">
        <v>116.25770691373938</v>
      </c>
      <c r="CA13" s="188">
        <v>61.364645940449968</v>
      </c>
      <c r="CB13" s="188">
        <v>28.641689720334817</v>
      </c>
      <c r="CC13" s="188">
        <v>36.631406566658839</v>
      </c>
      <c r="CD13" s="188">
        <v>11.534008521135984</v>
      </c>
      <c r="CE13" s="216">
        <v>0</v>
      </c>
    </row>
    <row r="14" spans="1:83">
      <c r="A14" s="159" t="s">
        <v>89</v>
      </c>
      <c r="B14" s="160">
        <v>237840</v>
      </c>
      <c r="C14" s="160">
        <v>241750</v>
      </c>
      <c r="D14" s="160">
        <v>236753</v>
      </c>
      <c r="E14" s="161">
        <v>99.542970063908513</v>
      </c>
      <c r="F14" s="161">
        <v>97.932988624612207</v>
      </c>
      <c r="G14" s="162">
        <v>30008.28</v>
      </c>
      <c r="H14" s="162">
        <v>25489.68</v>
      </c>
      <c r="I14" s="161">
        <v>84.942155964953685</v>
      </c>
      <c r="J14" s="160">
        <v>0</v>
      </c>
      <c r="K14" s="160">
        <v>858</v>
      </c>
      <c r="L14" s="160">
        <v>71</v>
      </c>
      <c r="M14" s="177">
        <v>43739</v>
      </c>
      <c r="N14" s="160">
        <v>54</v>
      </c>
      <c r="O14" s="160">
        <v>15</v>
      </c>
      <c r="P14" s="160">
        <v>81990</v>
      </c>
      <c r="Q14" s="160">
        <v>377.2159170105553</v>
      </c>
      <c r="R14" s="160">
        <v>346.31028962674179</v>
      </c>
      <c r="S14" s="178">
        <v>91.806913231885517</v>
      </c>
      <c r="T14" s="187">
        <v>82.843285844195208</v>
      </c>
      <c r="U14" s="159" t="s">
        <v>89</v>
      </c>
      <c r="V14" s="188">
        <v>90.236435283419212</v>
      </c>
      <c r="W14" s="188">
        <v>16.545247035082784</v>
      </c>
      <c r="X14" s="188">
        <v>8.0352072032143536</v>
      </c>
      <c r="Y14" s="189">
        <v>163.20350039702342</v>
      </c>
      <c r="Z14" s="189">
        <v>164.83627883912234</v>
      </c>
      <c r="AA14" s="189">
        <v>99.009454439521477</v>
      </c>
      <c r="AB14" s="190">
        <v>4384.3148148148148</v>
      </c>
      <c r="AC14" s="190">
        <v>472031.11111111112</v>
      </c>
      <c r="AD14" s="190">
        <v>82120.629629629635</v>
      </c>
      <c r="AE14" s="204">
        <v>5071117</v>
      </c>
      <c r="AF14" s="160">
        <v>4434514</v>
      </c>
      <c r="AG14" s="160">
        <v>4160005</v>
      </c>
      <c r="AH14" s="160">
        <v>636603</v>
      </c>
      <c r="AI14" s="160">
        <v>592326</v>
      </c>
      <c r="AJ14" s="160">
        <v>33195</v>
      </c>
      <c r="AK14" s="160">
        <v>16031</v>
      </c>
      <c r="AL14" s="204">
        <v>4812034</v>
      </c>
      <c r="AM14" s="160">
        <v>4640461</v>
      </c>
      <c r="AN14" s="160">
        <v>370476</v>
      </c>
      <c r="AO14" s="205">
        <v>1949593</v>
      </c>
      <c r="AP14" s="159" t="s">
        <v>89</v>
      </c>
      <c r="AQ14" s="210">
        <v>171573</v>
      </c>
      <c r="AR14" s="160">
        <v>158261</v>
      </c>
      <c r="AS14" s="160">
        <v>158261</v>
      </c>
      <c r="AT14" s="160">
        <v>259083</v>
      </c>
      <c r="AU14" s="160">
        <v>1235</v>
      </c>
      <c r="AV14" s="160">
        <v>1577</v>
      </c>
      <c r="AW14" s="211">
        <v>258741</v>
      </c>
      <c r="AX14" s="160">
        <v>0</v>
      </c>
      <c r="AY14" s="160">
        <v>0</v>
      </c>
      <c r="AZ14" s="160">
        <v>958610</v>
      </c>
      <c r="BA14" s="160">
        <v>667100</v>
      </c>
      <c r="BB14" s="160">
        <v>92698</v>
      </c>
      <c r="BC14" s="160">
        <v>86896</v>
      </c>
      <c r="BD14" s="160">
        <v>2590762</v>
      </c>
      <c r="BE14" s="160">
        <v>1881676</v>
      </c>
      <c r="BF14" s="160">
        <v>101236</v>
      </c>
      <c r="BG14" s="160">
        <v>709086</v>
      </c>
      <c r="BH14" s="160">
        <v>1632152</v>
      </c>
      <c r="BI14" s="160">
        <v>1632152</v>
      </c>
      <c r="BJ14" s="205">
        <v>0</v>
      </c>
      <c r="BK14" s="159" t="s">
        <v>89</v>
      </c>
      <c r="BL14" s="210">
        <v>37358574</v>
      </c>
      <c r="BM14" s="160">
        <v>4448479</v>
      </c>
      <c r="BN14" s="160">
        <v>9787552</v>
      </c>
      <c r="BO14" s="160">
        <v>1144626</v>
      </c>
      <c r="BP14" s="160">
        <v>10408580</v>
      </c>
      <c r="BQ14" s="160">
        <v>16456340</v>
      </c>
      <c r="BR14" s="160">
        <v>10031635</v>
      </c>
      <c r="BS14" s="160">
        <v>371034</v>
      </c>
      <c r="BT14" s="160">
        <v>513000</v>
      </c>
      <c r="BU14" s="204">
        <v>1901161</v>
      </c>
      <c r="BV14" s="178">
        <v>73.850876310272341</v>
      </c>
      <c r="BW14" s="178">
        <v>91.874924239027834</v>
      </c>
      <c r="BX14" s="178">
        <v>388.64039432967627</v>
      </c>
      <c r="BY14" s="188">
        <v>105.38406420237263</v>
      </c>
      <c r="BZ14" s="188">
        <v>95.299879888414978</v>
      </c>
      <c r="CA14" s="188">
        <v>36.370975890865424</v>
      </c>
      <c r="CB14" s="188">
        <v>16.093992040227832</v>
      </c>
      <c r="CC14" s="188">
        <v>19.686012294863371</v>
      </c>
      <c r="CD14" s="188">
        <v>8.4086243348415373</v>
      </c>
      <c r="CE14" s="216">
        <v>0</v>
      </c>
    </row>
    <row r="15" spans="1:83">
      <c r="A15" s="159" t="s">
        <v>90</v>
      </c>
      <c r="B15" s="160">
        <v>156277</v>
      </c>
      <c r="C15" s="160">
        <v>133191</v>
      </c>
      <c r="D15" s="160">
        <v>132926</v>
      </c>
      <c r="E15" s="161">
        <v>85.057941987624545</v>
      </c>
      <c r="F15" s="161">
        <v>99.801037607646165</v>
      </c>
      <c r="G15" s="162">
        <v>17126.79</v>
      </c>
      <c r="H15" s="162">
        <v>14387.63</v>
      </c>
      <c r="I15" s="161">
        <v>84.006576830801322</v>
      </c>
      <c r="J15" s="160">
        <v>0</v>
      </c>
      <c r="K15" s="160">
        <v>596</v>
      </c>
      <c r="L15" s="160">
        <v>154</v>
      </c>
      <c r="M15" s="177">
        <v>43739</v>
      </c>
      <c r="N15" s="160">
        <v>32</v>
      </c>
      <c r="O15" s="160">
        <v>10</v>
      </c>
      <c r="P15" s="160">
        <v>46795</v>
      </c>
      <c r="Q15" s="160">
        <v>390.73619908821451</v>
      </c>
      <c r="R15" s="160">
        <v>352.03797601673108</v>
      </c>
      <c r="S15" s="178">
        <v>90.096074240936488</v>
      </c>
      <c r="T15" s="187">
        <v>55.69639839082101</v>
      </c>
      <c r="U15" s="159" t="s">
        <v>90</v>
      </c>
      <c r="V15" s="188">
        <v>61.81889595086767</v>
      </c>
      <c r="W15" s="188">
        <v>16.31962151963867</v>
      </c>
      <c r="X15" s="188">
        <v>6.675016222978754</v>
      </c>
      <c r="Y15" s="189">
        <v>152.8364296273952</v>
      </c>
      <c r="Z15" s="189">
        <v>147.37479348579302</v>
      </c>
      <c r="AA15" s="189">
        <v>103.70594998806814</v>
      </c>
      <c r="AB15" s="190">
        <v>4153.9375</v>
      </c>
      <c r="AC15" s="190">
        <v>449613.4375</v>
      </c>
      <c r="AD15" s="190">
        <v>72472.9375</v>
      </c>
      <c r="AE15" s="204">
        <v>2712302</v>
      </c>
      <c r="AF15" s="160">
        <v>2319134</v>
      </c>
      <c r="AG15" s="160">
        <v>2198954</v>
      </c>
      <c r="AH15" s="160">
        <v>393168</v>
      </c>
      <c r="AI15" s="160">
        <v>328960</v>
      </c>
      <c r="AJ15" s="160">
        <v>18661</v>
      </c>
      <c r="AK15" s="160">
        <v>18</v>
      </c>
      <c r="AL15" s="204">
        <v>2450648</v>
      </c>
      <c r="AM15" s="160">
        <v>2305918</v>
      </c>
      <c r="AN15" s="160">
        <v>313460</v>
      </c>
      <c r="AO15" s="205">
        <v>1114851</v>
      </c>
      <c r="AP15" s="159" t="s">
        <v>90</v>
      </c>
      <c r="AQ15" s="210">
        <v>144730</v>
      </c>
      <c r="AR15" s="160">
        <v>140193</v>
      </c>
      <c r="AS15" s="160">
        <v>140193</v>
      </c>
      <c r="AT15" s="160">
        <v>261654</v>
      </c>
      <c r="AU15" s="160">
        <v>2482</v>
      </c>
      <c r="AV15" s="160">
        <v>35113</v>
      </c>
      <c r="AW15" s="211">
        <v>229023</v>
      </c>
      <c r="AX15" s="160">
        <v>0</v>
      </c>
      <c r="AY15" s="160">
        <v>0</v>
      </c>
      <c r="AZ15" s="160">
        <v>729509</v>
      </c>
      <c r="BA15" s="160">
        <v>575400</v>
      </c>
      <c r="BB15" s="160">
        <v>93123</v>
      </c>
      <c r="BC15" s="160">
        <v>450</v>
      </c>
      <c r="BD15" s="160">
        <v>1641931</v>
      </c>
      <c r="BE15" s="160">
        <v>1066464</v>
      </c>
      <c r="BF15" s="160">
        <v>94550</v>
      </c>
      <c r="BG15" s="160">
        <v>575467</v>
      </c>
      <c r="BH15" s="160">
        <v>912422</v>
      </c>
      <c r="BI15" s="160">
        <v>912422</v>
      </c>
      <c r="BJ15" s="205">
        <v>0</v>
      </c>
      <c r="BK15" s="159" t="s">
        <v>90</v>
      </c>
      <c r="BL15" s="210">
        <v>25866074</v>
      </c>
      <c r="BM15" s="160">
        <v>4519814</v>
      </c>
      <c r="BN15" s="160">
        <v>7805232</v>
      </c>
      <c r="BO15" s="160">
        <v>988979</v>
      </c>
      <c r="BP15" s="160">
        <v>7587737</v>
      </c>
      <c r="BQ15" s="160">
        <v>13398714</v>
      </c>
      <c r="BR15" s="160">
        <v>7735418</v>
      </c>
      <c r="BS15" s="160">
        <v>0</v>
      </c>
      <c r="BT15" s="160">
        <v>0</v>
      </c>
      <c r="BU15" s="204">
        <v>0</v>
      </c>
      <c r="BV15" s="178">
        <v>71.058239272125263</v>
      </c>
      <c r="BW15" s="178">
        <v>87.98909436362851</v>
      </c>
      <c r="BX15" s="178">
        <v>457.01819755525651</v>
      </c>
      <c r="BY15" s="188">
        <v>110.67693116269656</v>
      </c>
      <c r="BZ15" s="188">
        <v>100.32231679508163</v>
      </c>
      <c r="CA15" s="188">
        <v>51.618288004405969</v>
      </c>
      <c r="CB15" s="188">
        <v>24.877120296311922</v>
      </c>
      <c r="CC15" s="188">
        <v>30.93758618871037</v>
      </c>
      <c r="CD15" s="188">
        <v>13.550702521746574</v>
      </c>
      <c r="CE15" s="216">
        <v>0</v>
      </c>
    </row>
    <row r="16" spans="1:83">
      <c r="A16" s="159" t="s">
        <v>91</v>
      </c>
      <c r="B16" s="160">
        <v>49163</v>
      </c>
      <c r="C16" s="160">
        <v>62700</v>
      </c>
      <c r="D16" s="160">
        <v>49015</v>
      </c>
      <c r="E16" s="161">
        <v>99.698960600451557</v>
      </c>
      <c r="F16" s="161">
        <v>78.17384370015948</v>
      </c>
      <c r="G16" s="162">
        <v>7012.85</v>
      </c>
      <c r="H16" s="162">
        <v>5154.1899999999996</v>
      </c>
      <c r="I16" s="161">
        <v>73.496367382733112</v>
      </c>
      <c r="J16" s="160">
        <v>0</v>
      </c>
      <c r="K16" s="160">
        <v>1298</v>
      </c>
      <c r="L16" s="160">
        <v>48</v>
      </c>
      <c r="M16" s="177">
        <v>43739</v>
      </c>
      <c r="N16" s="160">
        <v>13</v>
      </c>
      <c r="O16" s="160">
        <v>1</v>
      </c>
      <c r="P16" s="160">
        <v>19161</v>
      </c>
      <c r="Q16" s="160">
        <v>438.88605528919715</v>
      </c>
      <c r="R16" s="160">
        <v>390.92114658777928</v>
      </c>
      <c r="S16" s="178">
        <v>89.071216065451836</v>
      </c>
      <c r="T16" s="187">
        <v>59.506211180124225</v>
      </c>
      <c r="U16" s="159" t="s">
        <v>91</v>
      </c>
      <c r="V16" s="188">
        <v>66.807453416149059</v>
      </c>
      <c r="W16" s="188">
        <v>20.017840321982131</v>
      </c>
      <c r="X16" s="188">
        <v>9.1658158077304535</v>
      </c>
      <c r="Y16" s="189">
        <v>154.27312536014389</v>
      </c>
      <c r="Z16" s="189">
        <v>118.90229114565042</v>
      </c>
      <c r="AA16" s="189">
        <v>129.74781551615823</v>
      </c>
      <c r="AB16" s="190">
        <v>3770.3846153846152</v>
      </c>
      <c r="AC16" s="190">
        <v>396476.15384615381</v>
      </c>
      <c r="AD16" s="190">
        <v>61610.615384615383</v>
      </c>
      <c r="AE16" s="204">
        <v>875040</v>
      </c>
      <c r="AF16" s="160">
        <v>800938</v>
      </c>
      <c r="AG16" s="160">
        <v>795153</v>
      </c>
      <c r="AH16" s="160">
        <v>74102</v>
      </c>
      <c r="AI16" s="160">
        <v>72757</v>
      </c>
      <c r="AJ16" s="160">
        <v>0</v>
      </c>
      <c r="AK16" s="160">
        <v>0</v>
      </c>
      <c r="AL16" s="204">
        <v>685602</v>
      </c>
      <c r="AM16" s="160">
        <v>645247</v>
      </c>
      <c r="AN16" s="160">
        <v>100166</v>
      </c>
      <c r="AO16" s="205">
        <v>341454</v>
      </c>
      <c r="AP16" s="159" t="s">
        <v>91</v>
      </c>
      <c r="AQ16" s="210">
        <v>40355</v>
      </c>
      <c r="AR16" s="160">
        <v>33150</v>
      </c>
      <c r="AS16" s="160">
        <v>33150</v>
      </c>
      <c r="AT16" s="160">
        <v>189438</v>
      </c>
      <c r="AU16" s="160">
        <v>1146</v>
      </c>
      <c r="AV16" s="160">
        <v>473</v>
      </c>
      <c r="AW16" s="211">
        <v>190111</v>
      </c>
      <c r="AX16" s="160">
        <v>0</v>
      </c>
      <c r="AY16" s="160">
        <v>0</v>
      </c>
      <c r="AZ16" s="160">
        <v>313021</v>
      </c>
      <c r="BA16" s="160">
        <v>234300</v>
      </c>
      <c r="BB16" s="160">
        <v>0</v>
      </c>
      <c r="BC16" s="160">
        <v>0</v>
      </c>
      <c r="BD16" s="160">
        <v>941227</v>
      </c>
      <c r="BE16" s="160">
        <v>816340</v>
      </c>
      <c r="BF16" s="160">
        <v>8576</v>
      </c>
      <c r="BG16" s="160">
        <v>124887</v>
      </c>
      <c r="BH16" s="160">
        <v>628206</v>
      </c>
      <c r="BI16" s="160">
        <v>628206</v>
      </c>
      <c r="BJ16" s="205">
        <v>0</v>
      </c>
      <c r="BK16" s="159" t="s">
        <v>91</v>
      </c>
      <c r="BL16" s="210">
        <v>7746672</v>
      </c>
      <c r="BM16" s="160">
        <v>1918273</v>
      </c>
      <c r="BN16" s="160">
        <v>1859688</v>
      </c>
      <c r="BO16" s="160">
        <v>553088</v>
      </c>
      <c r="BP16" s="160">
        <v>1221493</v>
      </c>
      <c r="BQ16" s="160">
        <v>2479939</v>
      </c>
      <c r="BR16" s="160">
        <v>1745666</v>
      </c>
      <c r="BS16" s="160">
        <v>0</v>
      </c>
      <c r="BT16" s="160">
        <v>0</v>
      </c>
      <c r="BU16" s="204">
        <v>410000</v>
      </c>
      <c r="BV16" s="178">
        <v>75.035802066126607</v>
      </c>
      <c r="BW16" s="178">
        <v>85.017488751195287</v>
      </c>
      <c r="BX16" s="178">
        <v>346.82961843323301</v>
      </c>
      <c r="BY16" s="188">
        <v>127.63089955980291</v>
      </c>
      <c r="BZ16" s="188">
        <v>124.12889947570464</v>
      </c>
      <c r="CA16" s="188">
        <v>36.575058426610909</v>
      </c>
      <c r="CB16" s="188">
        <v>15.592592685076747</v>
      </c>
      <c r="CC16" s="188">
        <v>19.731489828176464</v>
      </c>
      <c r="CD16" s="188">
        <v>12.506086613445735</v>
      </c>
      <c r="CE16" s="216">
        <v>0</v>
      </c>
    </row>
    <row r="17" spans="1:83">
      <c r="A17" s="159" t="s">
        <v>92</v>
      </c>
      <c r="B17" s="160">
        <v>100008</v>
      </c>
      <c r="C17" s="160">
        <v>106100</v>
      </c>
      <c r="D17" s="160">
        <v>99096</v>
      </c>
      <c r="E17" s="161">
        <v>99.088072954163664</v>
      </c>
      <c r="F17" s="161">
        <v>93.398680490103686</v>
      </c>
      <c r="G17" s="162">
        <v>11082.13</v>
      </c>
      <c r="H17" s="162">
        <v>9463.09</v>
      </c>
      <c r="I17" s="161">
        <v>85.39053413017173</v>
      </c>
      <c r="J17" s="160">
        <v>8</v>
      </c>
      <c r="K17" s="160">
        <v>1116</v>
      </c>
      <c r="L17" s="160">
        <v>155</v>
      </c>
      <c r="M17" s="177">
        <v>43739</v>
      </c>
      <c r="N17" s="160">
        <v>14</v>
      </c>
      <c r="O17" s="160">
        <v>6</v>
      </c>
      <c r="P17" s="160">
        <v>30279</v>
      </c>
      <c r="Q17" s="160">
        <v>367.79486558488736</v>
      </c>
      <c r="R17" s="160">
        <v>305.55219181399855</v>
      </c>
      <c r="S17" s="178">
        <v>83.076796444151782</v>
      </c>
      <c r="T17" s="187">
        <v>64.899796377665837</v>
      </c>
      <c r="U17" s="159" t="s">
        <v>92</v>
      </c>
      <c r="V17" s="188">
        <v>78.120244346800988</v>
      </c>
      <c r="W17" s="188">
        <v>9.385431663815444</v>
      </c>
      <c r="X17" s="188">
        <v>4.6963656396019422</v>
      </c>
      <c r="Y17" s="189">
        <v>155.83990007492267</v>
      </c>
      <c r="Z17" s="189">
        <v>167.37957686125779</v>
      </c>
      <c r="AA17" s="189">
        <v>93.105684096751872</v>
      </c>
      <c r="AB17" s="190">
        <v>7078.2857142857147</v>
      </c>
      <c r="AC17" s="190">
        <v>675935</v>
      </c>
      <c r="AD17" s="190">
        <v>112696.64285714286</v>
      </c>
      <c r="AE17" s="204">
        <v>2034082</v>
      </c>
      <c r="AF17" s="160">
        <v>1577753</v>
      </c>
      <c r="AG17" s="160">
        <v>1474727</v>
      </c>
      <c r="AH17" s="160">
        <v>456329</v>
      </c>
      <c r="AI17" s="160">
        <v>231712</v>
      </c>
      <c r="AJ17" s="160">
        <v>52562</v>
      </c>
      <c r="AK17" s="160">
        <v>169756</v>
      </c>
      <c r="AL17" s="204">
        <v>1818880</v>
      </c>
      <c r="AM17" s="160">
        <v>1686200</v>
      </c>
      <c r="AN17" s="160">
        <v>114852</v>
      </c>
      <c r="AO17" s="205">
        <v>841501</v>
      </c>
      <c r="AP17" s="159" t="s">
        <v>92</v>
      </c>
      <c r="AQ17" s="210">
        <v>132680</v>
      </c>
      <c r="AR17" s="160">
        <v>132680</v>
      </c>
      <c r="AS17" s="160">
        <v>132680</v>
      </c>
      <c r="AT17" s="160">
        <v>215202</v>
      </c>
      <c r="AU17" s="160">
        <v>0</v>
      </c>
      <c r="AV17" s="160">
        <v>294</v>
      </c>
      <c r="AW17" s="211">
        <v>214908</v>
      </c>
      <c r="AX17" s="160">
        <v>0</v>
      </c>
      <c r="AY17" s="160">
        <v>0</v>
      </c>
      <c r="AZ17" s="160">
        <v>914759</v>
      </c>
      <c r="BA17" s="160">
        <v>566700</v>
      </c>
      <c r="BB17" s="160">
        <v>335769</v>
      </c>
      <c r="BC17" s="160">
        <v>6362</v>
      </c>
      <c r="BD17" s="160">
        <v>1827127</v>
      </c>
      <c r="BE17" s="160">
        <v>1290235</v>
      </c>
      <c r="BF17" s="160">
        <v>37442</v>
      </c>
      <c r="BG17" s="160">
        <v>536892</v>
      </c>
      <c r="BH17" s="160">
        <v>912368</v>
      </c>
      <c r="BI17" s="160">
        <v>912368</v>
      </c>
      <c r="BJ17" s="205">
        <v>0</v>
      </c>
      <c r="BK17" s="159" t="s">
        <v>92</v>
      </c>
      <c r="BL17" s="210">
        <v>23692045</v>
      </c>
      <c r="BM17" s="160">
        <v>2031749</v>
      </c>
      <c r="BN17" s="160">
        <v>6941266</v>
      </c>
      <c r="BO17" s="160">
        <v>576991</v>
      </c>
      <c r="BP17" s="160">
        <v>5675457</v>
      </c>
      <c r="BQ17" s="160">
        <v>10605610</v>
      </c>
      <c r="BR17" s="160">
        <v>7478168</v>
      </c>
      <c r="BS17" s="160">
        <v>1073074</v>
      </c>
      <c r="BT17" s="160">
        <v>0</v>
      </c>
      <c r="BU17" s="204">
        <v>150000</v>
      </c>
      <c r="BV17" s="178">
        <v>70.773141007115825</v>
      </c>
      <c r="BW17" s="178">
        <v>94.214938574895584</v>
      </c>
      <c r="BX17" s="178">
        <v>352.12836941997364</v>
      </c>
      <c r="BY17" s="188">
        <v>111.83156667839549</v>
      </c>
      <c r="BZ17" s="188">
        <v>93.556174834814854</v>
      </c>
      <c r="CA17" s="188">
        <v>62.1047390318015</v>
      </c>
      <c r="CB17" s="188">
        <v>33.191977455886359</v>
      </c>
      <c r="CC17" s="188">
        <v>41.618710039231175</v>
      </c>
      <c r="CD17" s="188">
        <v>7.2944459651968581</v>
      </c>
      <c r="CE17" s="216">
        <v>0</v>
      </c>
    </row>
    <row r="18" spans="1:83">
      <c r="A18" s="159" t="s">
        <v>93</v>
      </c>
      <c r="B18" s="160">
        <v>49229</v>
      </c>
      <c r="C18" s="160">
        <v>50629</v>
      </c>
      <c r="D18" s="160">
        <v>49173</v>
      </c>
      <c r="E18" s="161">
        <v>99.886245911962462</v>
      </c>
      <c r="F18" s="161">
        <v>97.124177842738348</v>
      </c>
      <c r="G18" s="162">
        <v>8352</v>
      </c>
      <c r="H18" s="162">
        <v>6872.03</v>
      </c>
      <c r="I18" s="161">
        <v>82.280052681992331</v>
      </c>
      <c r="J18" s="160">
        <v>10</v>
      </c>
      <c r="K18" s="160">
        <v>862</v>
      </c>
      <c r="L18" s="160">
        <v>111</v>
      </c>
      <c r="M18" s="177">
        <v>43739</v>
      </c>
      <c r="N18" s="160">
        <v>19</v>
      </c>
      <c r="O18" s="160">
        <v>0</v>
      </c>
      <c r="P18" s="160">
        <v>22820</v>
      </c>
      <c r="Q18" s="160">
        <v>605.63723994875238</v>
      </c>
      <c r="R18" s="160">
        <v>464.07581396294717</v>
      </c>
      <c r="S18" s="178">
        <v>76.626036734830933</v>
      </c>
      <c r="T18" s="187">
        <v>53.628501598044743</v>
      </c>
      <c r="U18" s="159" t="s">
        <v>93</v>
      </c>
      <c r="V18" s="188">
        <v>69.987309644670049</v>
      </c>
      <c r="W18" s="188">
        <v>21.332243563547202</v>
      </c>
      <c r="X18" s="188">
        <v>11.312394928276273</v>
      </c>
      <c r="Y18" s="189">
        <v>125.53132043952078</v>
      </c>
      <c r="Z18" s="189">
        <v>104.96636365091538</v>
      </c>
      <c r="AA18" s="189">
        <v>119.59194933816883</v>
      </c>
      <c r="AB18" s="190">
        <v>2588.0526315789475</v>
      </c>
      <c r="AC18" s="190">
        <v>361685.78947368421</v>
      </c>
      <c r="AD18" s="190">
        <v>45528.526315789473</v>
      </c>
      <c r="AE18" s="204">
        <v>930629</v>
      </c>
      <c r="AF18" s="160">
        <v>865042</v>
      </c>
      <c r="AG18" s="160">
        <v>862655</v>
      </c>
      <c r="AH18" s="160">
        <v>65587</v>
      </c>
      <c r="AI18" s="160">
        <v>59112</v>
      </c>
      <c r="AJ18" s="160">
        <v>78</v>
      </c>
      <c r="AK18" s="160">
        <v>0</v>
      </c>
      <c r="AL18" s="204">
        <v>785084</v>
      </c>
      <c r="AM18" s="160">
        <v>760493</v>
      </c>
      <c r="AN18" s="160">
        <v>118260</v>
      </c>
      <c r="AO18" s="205">
        <v>323442</v>
      </c>
      <c r="AP18" s="159" t="s">
        <v>93</v>
      </c>
      <c r="AQ18" s="210">
        <v>24591</v>
      </c>
      <c r="AR18" s="160">
        <v>24367</v>
      </c>
      <c r="AS18" s="160">
        <v>24367</v>
      </c>
      <c r="AT18" s="160">
        <v>145545</v>
      </c>
      <c r="AU18" s="160">
        <v>0</v>
      </c>
      <c r="AV18" s="160">
        <v>509</v>
      </c>
      <c r="AW18" s="211">
        <v>145036</v>
      </c>
      <c r="AX18" s="160">
        <v>0</v>
      </c>
      <c r="AY18" s="160">
        <v>0</v>
      </c>
      <c r="AZ18" s="160">
        <v>190932</v>
      </c>
      <c r="BA18" s="160">
        <v>167000</v>
      </c>
      <c r="BB18" s="160">
        <v>6910</v>
      </c>
      <c r="BC18" s="160">
        <v>0</v>
      </c>
      <c r="BD18" s="160">
        <v>619423</v>
      </c>
      <c r="BE18" s="160">
        <v>451291</v>
      </c>
      <c r="BF18" s="160">
        <v>0</v>
      </c>
      <c r="BG18" s="160">
        <v>168132</v>
      </c>
      <c r="BH18" s="160">
        <v>428491</v>
      </c>
      <c r="BI18" s="160">
        <v>428491</v>
      </c>
      <c r="BJ18" s="205">
        <v>0</v>
      </c>
      <c r="BK18" s="159" t="s">
        <v>93</v>
      </c>
      <c r="BL18" s="210">
        <v>7383175</v>
      </c>
      <c r="BM18" s="160">
        <v>1474141</v>
      </c>
      <c r="BN18" s="160">
        <v>2157937</v>
      </c>
      <c r="BO18" s="160">
        <v>447592</v>
      </c>
      <c r="BP18" s="160">
        <v>1059147</v>
      </c>
      <c r="BQ18" s="160">
        <v>4257904</v>
      </c>
      <c r="BR18" s="160">
        <v>1966650</v>
      </c>
      <c r="BS18" s="160">
        <v>107807</v>
      </c>
      <c r="BT18" s="160">
        <v>0</v>
      </c>
      <c r="BU18" s="204">
        <v>513342</v>
      </c>
      <c r="BV18" s="178">
        <v>70.583312145575476</v>
      </c>
      <c r="BW18" s="178">
        <v>87.793309269127036</v>
      </c>
      <c r="BX18" s="178">
        <v>329.34927344545929</v>
      </c>
      <c r="BY18" s="188">
        <v>118.53878056360847</v>
      </c>
      <c r="BZ18" s="188">
        <v>114.24827314305823</v>
      </c>
      <c r="CA18" s="188">
        <v>51.982117350251357</v>
      </c>
      <c r="CB18" s="188">
        <v>19.469885322083634</v>
      </c>
      <c r="CC18" s="188">
        <v>22.291612867364794</v>
      </c>
      <c r="CD18" s="188">
        <v>13.694648479704105</v>
      </c>
      <c r="CE18" s="216">
        <v>0</v>
      </c>
    </row>
    <row r="19" spans="1:83">
      <c r="A19" s="159" t="s">
        <v>94</v>
      </c>
      <c r="B19" s="160">
        <v>50431</v>
      </c>
      <c r="C19" s="160">
        <v>51200</v>
      </c>
      <c r="D19" s="160">
        <v>50036</v>
      </c>
      <c r="E19" s="161">
        <v>99.216751601197672</v>
      </c>
      <c r="F19" s="161">
        <v>97.7265625</v>
      </c>
      <c r="G19" s="162">
        <v>6018.63</v>
      </c>
      <c r="H19" s="162">
        <v>4915.3900000000003</v>
      </c>
      <c r="I19" s="161">
        <v>81.669582612654381</v>
      </c>
      <c r="J19" s="160">
        <v>0</v>
      </c>
      <c r="K19" s="160">
        <v>590</v>
      </c>
      <c r="L19" s="160">
        <v>95</v>
      </c>
      <c r="M19" s="177">
        <v>43739</v>
      </c>
      <c r="N19" s="160">
        <v>14</v>
      </c>
      <c r="O19" s="160">
        <v>4</v>
      </c>
      <c r="P19" s="160">
        <v>16445</v>
      </c>
      <c r="Q19" s="160">
        <v>411.86345831001682</v>
      </c>
      <c r="R19" s="160">
        <v>328.66336237908706</v>
      </c>
      <c r="S19" s="178">
        <v>79.799107142857139</v>
      </c>
      <c r="T19" s="187">
        <v>52.96637464570987</v>
      </c>
      <c r="U19" s="159" t="s">
        <v>94</v>
      </c>
      <c r="V19" s="188">
        <v>66.374645709868602</v>
      </c>
      <c r="W19" s="188">
        <v>13.358999400705835</v>
      </c>
      <c r="X19" s="188">
        <v>4.7291077701762196</v>
      </c>
      <c r="Y19" s="189">
        <v>197.56235008819237</v>
      </c>
      <c r="Z19" s="189">
        <v>167.55740643163614</v>
      </c>
      <c r="AA19" s="189">
        <v>117.90726193222521</v>
      </c>
      <c r="AB19" s="190">
        <v>3574</v>
      </c>
      <c r="AC19" s="190">
        <v>351099.28571428574</v>
      </c>
      <c r="AD19" s="190">
        <v>73521.928571428565</v>
      </c>
      <c r="AE19" s="204">
        <v>1180399</v>
      </c>
      <c r="AF19" s="160">
        <v>1029307</v>
      </c>
      <c r="AG19" s="160">
        <v>971096</v>
      </c>
      <c r="AH19" s="160">
        <v>151092</v>
      </c>
      <c r="AI19" s="160">
        <v>122083</v>
      </c>
      <c r="AJ19" s="160">
        <v>2422</v>
      </c>
      <c r="AK19" s="160">
        <v>22501</v>
      </c>
      <c r="AL19" s="204">
        <v>945693</v>
      </c>
      <c r="AM19" s="160">
        <v>888921</v>
      </c>
      <c r="AN19" s="160">
        <v>135133</v>
      </c>
      <c r="AO19" s="205">
        <v>485355</v>
      </c>
      <c r="AP19" s="159" t="s">
        <v>94</v>
      </c>
      <c r="AQ19" s="210">
        <v>56772</v>
      </c>
      <c r="AR19" s="160">
        <v>55797</v>
      </c>
      <c r="AS19" s="160">
        <v>55797</v>
      </c>
      <c r="AT19" s="160">
        <v>234706</v>
      </c>
      <c r="AU19" s="160">
        <v>0</v>
      </c>
      <c r="AV19" s="160">
        <v>0</v>
      </c>
      <c r="AW19" s="211">
        <v>234706</v>
      </c>
      <c r="AX19" s="160">
        <v>0</v>
      </c>
      <c r="AY19" s="160">
        <v>0</v>
      </c>
      <c r="AZ19" s="160">
        <v>66754</v>
      </c>
      <c r="BA19" s="160">
        <v>31100</v>
      </c>
      <c r="BB19" s="160">
        <v>15887</v>
      </c>
      <c r="BC19" s="160">
        <v>19767</v>
      </c>
      <c r="BD19" s="160">
        <v>581274</v>
      </c>
      <c r="BE19" s="160">
        <v>243413</v>
      </c>
      <c r="BF19" s="160">
        <v>29291</v>
      </c>
      <c r="BG19" s="160">
        <v>337861</v>
      </c>
      <c r="BH19" s="160">
        <v>514520</v>
      </c>
      <c r="BI19" s="160">
        <v>514520</v>
      </c>
      <c r="BJ19" s="205">
        <v>0</v>
      </c>
      <c r="BK19" s="159" t="s">
        <v>94</v>
      </c>
      <c r="BL19" s="210">
        <v>12730443</v>
      </c>
      <c r="BM19" s="160">
        <v>1735658</v>
      </c>
      <c r="BN19" s="160">
        <v>1752553</v>
      </c>
      <c r="BO19" s="160">
        <v>351931</v>
      </c>
      <c r="BP19" s="160">
        <v>3347732</v>
      </c>
      <c r="BQ19" s="160">
        <v>8019215</v>
      </c>
      <c r="BR19" s="160">
        <v>1921223</v>
      </c>
      <c r="BS19" s="160">
        <v>300000</v>
      </c>
      <c r="BT19" s="160">
        <v>48000</v>
      </c>
      <c r="BU19" s="204">
        <v>20000</v>
      </c>
      <c r="BV19" s="178">
        <v>85.45230674111842</v>
      </c>
      <c r="BW19" s="178">
        <v>90.196185818932321</v>
      </c>
      <c r="BX19" s="178">
        <v>493.18133384100855</v>
      </c>
      <c r="BY19" s="188">
        <v>124.81841358665022</v>
      </c>
      <c r="BZ19" s="188">
        <v>115.69835789682097</v>
      </c>
      <c r="CA19" s="188">
        <v>69.611109394154795</v>
      </c>
      <c r="CB19" s="188">
        <v>32.850932504397321</v>
      </c>
      <c r="CC19" s="188">
        <v>38.276191652235802</v>
      </c>
      <c r="CD19" s="188">
        <v>13.13926455588755</v>
      </c>
      <c r="CE19" s="216">
        <v>0</v>
      </c>
    </row>
    <row r="20" spans="1:83">
      <c r="A20" s="159" t="s">
        <v>95</v>
      </c>
      <c r="B20" s="160">
        <v>43452</v>
      </c>
      <c r="C20" s="160">
        <v>43640</v>
      </c>
      <c r="D20" s="160">
        <v>43252</v>
      </c>
      <c r="E20" s="161">
        <v>99.539721992083216</v>
      </c>
      <c r="F20" s="161">
        <v>99.110907424381296</v>
      </c>
      <c r="G20" s="162">
        <v>6163.4</v>
      </c>
      <c r="H20" s="162">
        <v>4928.8900000000003</v>
      </c>
      <c r="I20" s="161">
        <v>79.970308595904868</v>
      </c>
      <c r="J20" s="160">
        <v>10</v>
      </c>
      <c r="K20" s="160">
        <v>1540</v>
      </c>
      <c r="L20" s="160">
        <v>154</v>
      </c>
      <c r="M20" s="177">
        <v>43739</v>
      </c>
      <c r="N20" s="160">
        <v>7</v>
      </c>
      <c r="O20" s="160">
        <v>0</v>
      </c>
      <c r="P20" s="160">
        <v>16840</v>
      </c>
      <c r="Q20" s="160">
        <v>580.99047442892811</v>
      </c>
      <c r="R20" s="160">
        <v>389.34615740312591</v>
      </c>
      <c r="S20" s="178">
        <v>67.014206693461745</v>
      </c>
      <c r="T20" s="187">
        <v>65.039394407539007</v>
      </c>
      <c r="U20" s="159" t="s">
        <v>95</v>
      </c>
      <c r="V20" s="188">
        <v>97.053143828209485</v>
      </c>
      <c r="W20" s="188">
        <v>10.914661141511271</v>
      </c>
      <c r="X20" s="188">
        <v>8.2482786198231963</v>
      </c>
      <c r="Y20" s="189">
        <v>170.01332957318991</v>
      </c>
      <c r="Z20" s="189">
        <v>147.19642759323094</v>
      </c>
      <c r="AA20" s="189">
        <v>115.500988952675</v>
      </c>
      <c r="AB20" s="190">
        <v>6178.8571428571431</v>
      </c>
      <c r="AC20" s="190">
        <v>704127.14285714296</v>
      </c>
      <c r="AD20" s="190">
        <v>124081.57142857143</v>
      </c>
      <c r="AE20" s="204">
        <v>940380</v>
      </c>
      <c r="AF20" s="160">
        <v>868571</v>
      </c>
      <c r="AG20" s="160">
        <v>837977</v>
      </c>
      <c r="AH20" s="160">
        <v>71809</v>
      </c>
      <c r="AI20" s="160">
        <v>70791</v>
      </c>
      <c r="AJ20" s="160">
        <v>11029</v>
      </c>
      <c r="AK20" s="160">
        <v>0</v>
      </c>
      <c r="AL20" s="204">
        <v>796986</v>
      </c>
      <c r="AM20" s="160">
        <v>751455</v>
      </c>
      <c r="AN20" s="160">
        <v>64747</v>
      </c>
      <c r="AO20" s="205">
        <v>270701</v>
      </c>
      <c r="AP20" s="159" t="s">
        <v>95</v>
      </c>
      <c r="AQ20" s="210">
        <v>45531</v>
      </c>
      <c r="AR20" s="160">
        <v>43282</v>
      </c>
      <c r="AS20" s="160">
        <v>43282</v>
      </c>
      <c r="AT20" s="160">
        <v>143394</v>
      </c>
      <c r="AU20" s="160">
        <v>0</v>
      </c>
      <c r="AV20" s="160">
        <v>1321</v>
      </c>
      <c r="AW20" s="211">
        <v>142073</v>
      </c>
      <c r="AX20" s="160">
        <v>0</v>
      </c>
      <c r="AY20" s="160">
        <v>0</v>
      </c>
      <c r="AZ20" s="160">
        <v>535959</v>
      </c>
      <c r="BA20" s="160">
        <v>428100</v>
      </c>
      <c r="BB20" s="160">
        <v>4987</v>
      </c>
      <c r="BC20" s="160">
        <v>1079</v>
      </c>
      <c r="BD20" s="160">
        <v>804729</v>
      </c>
      <c r="BE20" s="160">
        <v>643466</v>
      </c>
      <c r="BF20" s="160">
        <v>0</v>
      </c>
      <c r="BG20" s="160">
        <v>161263</v>
      </c>
      <c r="BH20" s="160">
        <v>268770</v>
      </c>
      <c r="BI20" s="160">
        <v>268770</v>
      </c>
      <c r="BJ20" s="205">
        <v>0</v>
      </c>
      <c r="BK20" s="159" t="s">
        <v>95</v>
      </c>
      <c r="BL20" s="210">
        <v>7482847</v>
      </c>
      <c r="BM20" s="160">
        <v>2921508</v>
      </c>
      <c r="BN20" s="160">
        <v>2753453</v>
      </c>
      <c r="BO20" s="160">
        <v>702127</v>
      </c>
      <c r="BP20" s="160">
        <v>1816246</v>
      </c>
      <c r="BQ20" s="160">
        <v>2681119</v>
      </c>
      <c r="BR20" s="160">
        <v>2608102</v>
      </c>
      <c r="BS20" s="160">
        <v>1127023</v>
      </c>
      <c r="BT20" s="160">
        <v>260492</v>
      </c>
      <c r="BU20" s="204">
        <v>537000</v>
      </c>
      <c r="BV20" s="178">
        <v>66.787177100358448</v>
      </c>
      <c r="BW20" s="178">
        <v>77.125037671759529</v>
      </c>
      <c r="BX20" s="178">
        <v>416.09395451250271</v>
      </c>
      <c r="BY20" s="188">
        <v>117.99203499183173</v>
      </c>
      <c r="BZ20" s="188">
        <v>115.59934734108089</v>
      </c>
      <c r="CA20" s="188">
        <v>59.572369514704413</v>
      </c>
      <c r="CB20" s="188">
        <v>18.581019966793065</v>
      </c>
      <c r="CC20" s="188">
        <v>23.568051748433845</v>
      </c>
      <c r="CD20" s="188">
        <v>7.4602686282033108</v>
      </c>
      <c r="CE20" s="216">
        <v>0</v>
      </c>
    </row>
    <row r="21" spans="1:83">
      <c r="A21" s="159" t="s">
        <v>96</v>
      </c>
      <c r="B21" s="160">
        <v>68579</v>
      </c>
      <c r="C21" s="160">
        <v>73721</v>
      </c>
      <c r="D21" s="160">
        <v>67937</v>
      </c>
      <c r="E21" s="161">
        <v>99.063853366190813</v>
      </c>
      <c r="F21" s="161">
        <v>92.154203008640692</v>
      </c>
      <c r="G21" s="162">
        <v>8998.36</v>
      </c>
      <c r="H21" s="162">
        <v>6827.78</v>
      </c>
      <c r="I21" s="161">
        <v>75.878048888908637</v>
      </c>
      <c r="J21" s="160">
        <v>0</v>
      </c>
      <c r="K21" s="160">
        <v>770</v>
      </c>
      <c r="L21" s="160">
        <v>122</v>
      </c>
      <c r="M21" s="177">
        <v>43739</v>
      </c>
      <c r="N21" s="160">
        <v>15</v>
      </c>
      <c r="O21" s="160">
        <v>5</v>
      </c>
      <c r="P21" s="160">
        <v>24586</v>
      </c>
      <c r="Q21" s="160">
        <v>421.08129590650162</v>
      </c>
      <c r="R21" s="160">
        <v>361.89410777632219</v>
      </c>
      <c r="S21" s="178">
        <v>85.94399972034816</v>
      </c>
      <c r="T21" s="187">
        <v>44.019909761512572</v>
      </c>
      <c r="U21" s="159" t="s">
        <v>96</v>
      </c>
      <c r="V21" s="188">
        <v>51.219293848026922</v>
      </c>
      <c r="W21" s="188">
        <v>11.698335933437338</v>
      </c>
      <c r="X21" s="188">
        <v>5.8042907331477984</v>
      </c>
      <c r="Y21" s="189">
        <v>195.49531472894557</v>
      </c>
      <c r="Z21" s="189">
        <v>186.59403202797981</v>
      </c>
      <c r="AA21" s="189">
        <v>104.77040053437025</v>
      </c>
      <c r="AB21" s="190">
        <v>4529.1333333333332</v>
      </c>
      <c r="AC21" s="190">
        <v>455185.33333333331</v>
      </c>
      <c r="AD21" s="190">
        <v>90896.6</v>
      </c>
      <c r="AE21" s="204">
        <v>1716861</v>
      </c>
      <c r="AF21" s="160">
        <v>1363449</v>
      </c>
      <c r="AG21" s="160">
        <v>1334799</v>
      </c>
      <c r="AH21" s="160">
        <v>353412</v>
      </c>
      <c r="AI21" s="160">
        <v>293551</v>
      </c>
      <c r="AJ21" s="160">
        <v>40001</v>
      </c>
      <c r="AK21" s="160">
        <v>21427</v>
      </c>
      <c r="AL21" s="204">
        <v>1567590</v>
      </c>
      <c r="AM21" s="160">
        <v>1462540</v>
      </c>
      <c r="AN21" s="160">
        <v>106304</v>
      </c>
      <c r="AO21" s="205">
        <v>707327</v>
      </c>
      <c r="AP21" s="159" t="s">
        <v>96</v>
      </c>
      <c r="AQ21" s="210">
        <v>105050</v>
      </c>
      <c r="AR21" s="160">
        <v>103788</v>
      </c>
      <c r="AS21" s="160">
        <v>103788</v>
      </c>
      <c r="AT21" s="160">
        <v>149271</v>
      </c>
      <c r="AU21" s="160">
        <v>1452</v>
      </c>
      <c r="AV21" s="160">
        <v>351</v>
      </c>
      <c r="AW21" s="211">
        <v>150372</v>
      </c>
      <c r="AX21" s="160">
        <v>0</v>
      </c>
      <c r="AY21" s="160">
        <v>0</v>
      </c>
      <c r="AZ21" s="160">
        <v>431712</v>
      </c>
      <c r="BA21" s="160">
        <v>205000</v>
      </c>
      <c r="BB21" s="160">
        <v>50219</v>
      </c>
      <c r="BC21" s="160">
        <v>2684</v>
      </c>
      <c r="BD21" s="160">
        <v>1030961</v>
      </c>
      <c r="BE21" s="160">
        <v>471988</v>
      </c>
      <c r="BF21" s="160">
        <v>41680</v>
      </c>
      <c r="BG21" s="160">
        <v>558973</v>
      </c>
      <c r="BH21" s="160">
        <v>599249</v>
      </c>
      <c r="BI21" s="160">
        <v>599249</v>
      </c>
      <c r="BJ21" s="205">
        <v>0</v>
      </c>
      <c r="BK21" s="159" t="s">
        <v>96</v>
      </c>
      <c r="BL21" s="210">
        <v>15591505</v>
      </c>
      <c r="BM21" s="160">
        <v>852588</v>
      </c>
      <c r="BN21" s="160">
        <v>5107986</v>
      </c>
      <c r="BO21" s="160">
        <v>790717</v>
      </c>
      <c r="BP21" s="160">
        <v>6509988</v>
      </c>
      <c r="BQ21" s="160">
        <v>3344253</v>
      </c>
      <c r="BR21" s="160">
        <v>5527156</v>
      </c>
      <c r="BS21" s="160">
        <v>292315</v>
      </c>
      <c r="BT21" s="160">
        <v>0</v>
      </c>
      <c r="BU21" s="204">
        <v>0</v>
      </c>
      <c r="BV21" s="178">
        <v>64.128742156834079</v>
      </c>
      <c r="BW21" s="178">
        <v>99.60474341126158</v>
      </c>
      <c r="BX21" s="178">
        <v>107.82467052055287</v>
      </c>
      <c r="BY21" s="188">
        <v>109.52232407708648</v>
      </c>
      <c r="BZ21" s="188">
        <v>93.224732315013597</v>
      </c>
      <c r="CA21" s="188">
        <v>79.026108150826985</v>
      </c>
      <c r="CB21" s="188">
        <v>40.996986319253601</v>
      </c>
      <c r="CC21" s="188">
        <v>48.609152230849851</v>
      </c>
      <c r="CD21" s="188">
        <v>7.7966979329626556</v>
      </c>
      <c r="CE21" s="216">
        <v>0</v>
      </c>
    </row>
    <row r="22" spans="1:83">
      <c r="A22" s="159" t="s">
        <v>97</v>
      </c>
      <c r="B22" s="160">
        <v>32584</v>
      </c>
      <c r="C22" s="160">
        <v>34900</v>
      </c>
      <c r="D22" s="160">
        <v>32404</v>
      </c>
      <c r="E22" s="161">
        <v>99.447581635158357</v>
      </c>
      <c r="F22" s="161">
        <v>92.848137535816619</v>
      </c>
      <c r="G22" s="162">
        <v>4030.71</v>
      </c>
      <c r="H22" s="162">
        <v>3360.43</v>
      </c>
      <c r="I22" s="161">
        <v>83.370671668266866</v>
      </c>
      <c r="J22" s="160">
        <v>0</v>
      </c>
      <c r="K22" s="160">
        <v>858</v>
      </c>
      <c r="L22" s="160">
        <v>112</v>
      </c>
      <c r="M22" s="177">
        <v>43739</v>
      </c>
      <c r="N22" s="160">
        <v>6</v>
      </c>
      <c r="O22" s="160">
        <v>0</v>
      </c>
      <c r="P22" s="160">
        <v>11013</v>
      </c>
      <c r="Q22" s="160">
        <v>418.43599555610416</v>
      </c>
      <c r="R22" s="160">
        <v>339.86544871003582</v>
      </c>
      <c r="S22" s="178">
        <v>81.222804041595992</v>
      </c>
      <c r="T22" s="187">
        <v>68.831249999999997</v>
      </c>
      <c r="U22" s="159" t="s">
        <v>97</v>
      </c>
      <c r="V22" s="188">
        <v>84.743749999999991</v>
      </c>
      <c r="W22" s="188">
        <v>11.57019835232655</v>
      </c>
      <c r="X22" s="188">
        <v>5.8030219636645084</v>
      </c>
      <c r="Y22" s="189">
        <v>193.52939951137205</v>
      </c>
      <c r="Z22" s="189">
        <v>172.37020262287862</v>
      </c>
      <c r="AA22" s="189">
        <v>112.27543773025941</v>
      </c>
      <c r="AB22" s="190">
        <v>5400.666666666667</v>
      </c>
      <c r="AC22" s="190">
        <v>560071.66666666663</v>
      </c>
      <c r="AD22" s="190">
        <v>110874.16666666667</v>
      </c>
      <c r="AE22" s="204">
        <v>736832</v>
      </c>
      <c r="AF22" s="160">
        <v>665245</v>
      </c>
      <c r="AG22" s="160">
        <v>650342</v>
      </c>
      <c r="AH22" s="160">
        <v>71587</v>
      </c>
      <c r="AI22" s="160">
        <v>67870</v>
      </c>
      <c r="AJ22" s="160">
        <v>758</v>
      </c>
      <c r="AK22" s="160">
        <v>9</v>
      </c>
      <c r="AL22" s="204">
        <v>647108</v>
      </c>
      <c r="AM22" s="160">
        <v>623120</v>
      </c>
      <c r="AN22" s="160">
        <v>48665</v>
      </c>
      <c r="AO22" s="205">
        <v>286971</v>
      </c>
      <c r="AP22" s="159" t="s">
        <v>97</v>
      </c>
      <c r="AQ22" s="210">
        <v>23988</v>
      </c>
      <c r="AR22" s="160">
        <v>23591</v>
      </c>
      <c r="AS22" s="160">
        <v>23591</v>
      </c>
      <c r="AT22" s="160">
        <v>89724</v>
      </c>
      <c r="AU22" s="160">
        <v>5047</v>
      </c>
      <c r="AV22" s="160">
        <v>9734</v>
      </c>
      <c r="AW22" s="211">
        <v>85037</v>
      </c>
      <c r="AX22" s="160">
        <v>0</v>
      </c>
      <c r="AY22" s="160">
        <v>0</v>
      </c>
      <c r="AZ22" s="160">
        <v>108568</v>
      </c>
      <c r="BA22" s="160">
        <v>95000</v>
      </c>
      <c r="BB22" s="160">
        <v>6573</v>
      </c>
      <c r="BC22" s="160">
        <v>0</v>
      </c>
      <c r="BD22" s="160">
        <v>353032</v>
      </c>
      <c r="BE22" s="160">
        <v>156882</v>
      </c>
      <c r="BF22" s="160">
        <v>0</v>
      </c>
      <c r="BG22" s="160">
        <v>196150</v>
      </c>
      <c r="BH22" s="160">
        <v>244464</v>
      </c>
      <c r="BI22" s="160">
        <v>244464</v>
      </c>
      <c r="BJ22" s="205">
        <v>0</v>
      </c>
      <c r="BK22" s="159" t="s">
        <v>97</v>
      </c>
      <c r="BL22" s="210">
        <v>6946275</v>
      </c>
      <c r="BM22" s="160">
        <v>814625</v>
      </c>
      <c r="BN22" s="160">
        <v>2324270</v>
      </c>
      <c r="BO22" s="160">
        <v>231338</v>
      </c>
      <c r="BP22" s="160">
        <v>1490584</v>
      </c>
      <c r="BQ22" s="160">
        <v>3256764</v>
      </c>
      <c r="BR22" s="160">
        <v>2523639</v>
      </c>
      <c r="BS22" s="160">
        <v>0</v>
      </c>
      <c r="BT22" s="160">
        <v>0</v>
      </c>
      <c r="BU22" s="204">
        <v>199733</v>
      </c>
      <c r="BV22" s="178">
        <v>67.070726333286089</v>
      </c>
      <c r="BW22" s="178">
        <v>92.253374100644905</v>
      </c>
      <c r="BX22" s="178">
        <v>352.13626814444666</v>
      </c>
      <c r="BY22" s="188">
        <v>113.86538259455918</v>
      </c>
      <c r="BZ22" s="188">
        <v>106.76033508794454</v>
      </c>
      <c r="CA22" s="188">
        <v>68.351854368559898</v>
      </c>
      <c r="CB22" s="188">
        <v>29.48537756766304</v>
      </c>
      <c r="CC22" s="188">
        <v>33.031589865387936</v>
      </c>
      <c r="CD22" s="188">
        <v>7.31534998384054</v>
      </c>
      <c r="CE22" s="216">
        <v>0</v>
      </c>
    </row>
    <row r="23" spans="1:83">
      <c r="A23" s="159" t="s">
        <v>98</v>
      </c>
      <c r="B23" s="160">
        <v>44135</v>
      </c>
      <c r="C23" s="160">
        <v>43300</v>
      </c>
      <c r="D23" s="160">
        <v>42965</v>
      </c>
      <c r="E23" s="161">
        <v>97.349042709867447</v>
      </c>
      <c r="F23" s="161">
        <v>99.226327944572745</v>
      </c>
      <c r="G23" s="162">
        <v>5816.51</v>
      </c>
      <c r="H23" s="162">
        <v>4951.47</v>
      </c>
      <c r="I23" s="161">
        <v>85.12785158110276</v>
      </c>
      <c r="J23" s="160">
        <v>0</v>
      </c>
      <c r="K23" s="160">
        <v>528</v>
      </c>
      <c r="L23" s="160">
        <v>69</v>
      </c>
      <c r="M23" s="177">
        <v>43739</v>
      </c>
      <c r="N23" s="160">
        <v>6</v>
      </c>
      <c r="O23" s="160">
        <v>4</v>
      </c>
      <c r="P23" s="160">
        <v>15892</v>
      </c>
      <c r="Q23" s="160">
        <v>455.83614569998838</v>
      </c>
      <c r="R23" s="160">
        <v>369.88246246945187</v>
      </c>
      <c r="S23" s="178">
        <v>81.143732448302273</v>
      </c>
      <c r="T23" s="187">
        <v>38.519523959570492</v>
      </c>
      <c r="U23" s="159" t="s">
        <v>98</v>
      </c>
      <c r="V23" s="188">
        <v>47.470732239377561</v>
      </c>
      <c r="W23" s="188">
        <v>16.658580593424219</v>
      </c>
      <c r="X23" s="188">
        <v>7.2058854136727373</v>
      </c>
      <c r="Y23" s="189">
        <v>181.26273611674918</v>
      </c>
      <c r="Z23" s="189">
        <v>139.2683384934171</v>
      </c>
      <c r="AA23" s="189">
        <v>130.15358557273018</v>
      </c>
      <c r="AB23" s="190">
        <v>7160.833333333333</v>
      </c>
      <c r="AC23" s="190">
        <v>825245</v>
      </c>
      <c r="AD23" s="190">
        <v>154766.83333333334</v>
      </c>
      <c r="AE23" s="204">
        <v>1046402</v>
      </c>
      <c r="AF23" s="160">
        <v>928601</v>
      </c>
      <c r="AG23" s="160">
        <v>897517</v>
      </c>
      <c r="AH23" s="160">
        <v>117801</v>
      </c>
      <c r="AI23" s="160">
        <v>109221</v>
      </c>
      <c r="AJ23" s="160">
        <v>10433</v>
      </c>
      <c r="AK23" s="160">
        <v>21033</v>
      </c>
      <c r="AL23" s="204">
        <v>803502</v>
      </c>
      <c r="AM23" s="160">
        <v>754687</v>
      </c>
      <c r="AN23" s="160">
        <v>41624</v>
      </c>
      <c r="AO23" s="205">
        <v>434643</v>
      </c>
      <c r="AP23" s="159" t="s">
        <v>98</v>
      </c>
      <c r="AQ23" s="210">
        <v>48815</v>
      </c>
      <c r="AR23" s="160">
        <v>48796</v>
      </c>
      <c r="AS23" s="160">
        <v>48796</v>
      </c>
      <c r="AT23" s="160">
        <v>242900</v>
      </c>
      <c r="AU23" s="160">
        <v>0</v>
      </c>
      <c r="AV23" s="160">
        <v>270</v>
      </c>
      <c r="AW23" s="211">
        <v>242630</v>
      </c>
      <c r="AX23" s="160">
        <v>0</v>
      </c>
      <c r="AY23" s="160">
        <v>0</v>
      </c>
      <c r="AZ23" s="160">
        <v>112817</v>
      </c>
      <c r="BA23" s="160">
        <v>81600</v>
      </c>
      <c r="BB23" s="160">
        <v>14032</v>
      </c>
      <c r="BC23" s="160">
        <v>2017</v>
      </c>
      <c r="BD23" s="160">
        <v>404388</v>
      </c>
      <c r="BE23" s="160">
        <v>181050</v>
      </c>
      <c r="BF23" s="160">
        <v>28750</v>
      </c>
      <c r="BG23" s="160">
        <v>223338</v>
      </c>
      <c r="BH23" s="160">
        <v>291571</v>
      </c>
      <c r="BI23" s="160">
        <v>291571</v>
      </c>
      <c r="BJ23" s="205">
        <v>0</v>
      </c>
      <c r="BK23" s="159" t="s">
        <v>98</v>
      </c>
      <c r="BL23" s="210">
        <v>8071888</v>
      </c>
      <c r="BM23" s="160">
        <v>2373079</v>
      </c>
      <c r="BN23" s="160">
        <v>3030155</v>
      </c>
      <c r="BO23" s="160">
        <v>369404</v>
      </c>
      <c r="BP23" s="160">
        <v>1978083</v>
      </c>
      <c r="BQ23" s="160">
        <v>1595322</v>
      </c>
      <c r="BR23" s="160">
        <v>3201028</v>
      </c>
      <c r="BS23" s="160">
        <v>410000</v>
      </c>
      <c r="BT23" s="160">
        <v>0</v>
      </c>
      <c r="BU23" s="204">
        <v>905000</v>
      </c>
      <c r="BV23" s="178">
        <v>67.452659256845905</v>
      </c>
      <c r="BW23" s="178">
        <v>80.11351822225717</v>
      </c>
      <c r="BX23" s="178">
        <v>642.40749964808174</v>
      </c>
      <c r="BY23" s="188">
        <v>130.23016744202255</v>
      </c>
      <c r="BZ23" s="188">
        <v>123.62327980810386</v>
      </c>
      <c r="CA23" s="188">
        <v>51.384239479296802</v>
      </c>
      <c r="CB23" s="188">
        <v>24.088373001021399</v>
      </c>
      <c r="CC23" s="188">
        <v>29.351320860131086</v>
      </c>
      <c r="CD23" s="188">
        <v>4.489403674227022</v>
      </c>
      <c r="CE23" s="216">
        <v>0</v>
      </c>
    </row>
    <row r="24" spans="1:83">
      <c r="A24" s="159" t="s">
        <v>99</v>
      </c>
      <c r="B24" s="160">
        <v>27006</v>
      </c>
      <c r="C24" s="160">
        <v>24100</v>
      </c>
      <c r="D24" s="160">
        <v>24878</v>
      </c>
      <c r="E24" s="161">
        <v>92.120269569725238</v>
      </c>
      <c r="F24" s="161">
        <v>103.22821576763485</v>
      </c>
      <c r="G24" s="162">
        <v>3894.43</v>
      </c>
      <c r="H24" s="162">
        <v>2630.43</v>
      </c>
      <c r="I24" s="161">
        <v>67.543388891314009</v>
      </c>
      <c r="J24" s="160">
        <v>10</v>
      </c>
      <c r="K24" s="160">
        <v>1290</v>
      </c>
      <c r="L24" s="160">
        <v>151</v>
      </c>
      <c r="M24" s="177">
        <v>41730</v>
      </c>
      <c r="N24" s="160">
        <v>6</v>
      </c>
      <c r="O24" s="160">
        <v>1</v>
      </c>
      <c r="P24" s="160">
        <v>10641</v>
      </c>
      <c r="Q24" s="160">
        <v>479.74113674732695</v>
      </c>
      <c r="R24" s="160">
        <v>427.72730926923384</v>
      </c>
      <c r="S24" s="178">
        <v>89.157938835358181</v>
      </c>
      <c r="T24" s="187">
        <v>84.452380952380963</v>
      </c>
      <c r="U24" s="159" t="s">
        <v>99</v>
      </c>
      <c r="V24" s="188">
        <v>94.722222222222214</v>
      </c>
      <c r="W24" s="188">
        <v>10.88072753687975</v>
      </c>
      <c r="X24" s="188">
        <v>6.4953998499584875</v>
      </c>
      <c r="Y24" s="189">
        <v>150.87685283394728</v>
      </c>
      <c r="Z24" s="189">
        <v>137.56572119387326</v>
      </c>
      <c r="AA24" s="189">
        <v>109.67619805613819</v>
      </c>
      <c r="AB24" s="190">
        <v>4146.333333333333</v>
      </c>
      <c r="AC24" s="190">
        <v>438405</v>
      </c>
      <c r="AD24" s="190">
        <v>69738.833333333328</v>
      </c>
      <c r="AE24" s="204">
        <v>524423</v>
      </c>
      <c r="AF24" s="160">
        <v>418433</v>
      </c>
      <c r="AG24" s="160">
        <v>396871</v>
      </c>
      <c r="AH24" s="160">
        <v>105990</v>
      </c>
      <c r="AI24" s="160">
        <v>63196</v>
      </c>
      <c r="AJ24" s="160">
        <v>5982</v>
      </c>
      <c r="AK24" s="160">
        <v>0</v>
      </c>
      <c r="AL24" s="204">
        <v>425714</v>
      </c>
      <c r="AM24" s="160">
        <v>393451</v>
      </c>
      <c r="AN24" s="160">
        <v>45568</v>
      </c>
      <c r="AO24" s="205">
        <v>243680</v>
      </c>
      <c r="AP24" s="159" t="s">
        <v>99</v>
      </c>
      <c r="AQ24" s="210">
        <v>32263</v>
      </c>
      <c r="AR24" s="160">
        <v>32253</v>
      </c>
      <c r="AS24" s="160">
        <v>32253</v>
      </c>
      <c r="AT24" s="160">
        <v>98709</v>
      </c>
      <c r="AU24" s="160">
        <v>2990</v>
      </c>
      <c r="AV24" s="160">
        <v>3381</v>
      </c>
      <c r="AW24" s="211">
        <v>98318</v>
      </c>
      <c r="AX24" s="160">
        <v>0</v>
      </c>
      <c r="AY24" s="160">
        <v>0</v>
      </c>
      <c r="AZ24" s="160">
        <v>6464</v>
      </c>
      <c r="BA24" s="160">
        <v>0</v>
      </c>
      <c r="BB24" s="160">
        <v>3665</v>
      </c>
      <c r="BC24" s="160">
        <v>0</v>
      </c>
      <c r="BD24" s="160">
        <v>349001</v>
      </c>
      <c r="BE24" s="160">
        <v>203337</v>
      </c>
      <c r="BF24" s="160">
        <v>9227</v>
      </c>
      <c r="BG24" s="160">
        <v>145664</v>
      </c>
      <c r="BH24" s="160">
        <v>342537</v>
      </c>
      <c r="BI24" s="160">
        <v>342537</v>
      </c>
      <c r="BJ24" s="205">
        <v>0</v>
      </c>
      <c r="BK24" s="159" t="s">
        <v>99</v>
      </c>
      <c r="BL24" s="210">
        <v>6312072</v>
      </c>
      <c r="BM24" s="160">
        <v>713725</v>
      </c>
      <c r="BN24" s="160">
        <v>1189717</v>
      </c>
      <c r="BO24" s="160">
        <v>248269</v>
      </c>
      <c r="BP24" s="160">
        <v>1388603</v>
      </c>
      <c r="BQ24" s="160">
        <v>3197115</v>
      </c>
      <c r="BR24" s="160">
        <v>1224848</v>
      </c>
      <c r="BS24" s="160">
        <v>557579</v>
      </c>
      <c r="BT24" s="160">
        <v>50000</v>
      </c>
      <c r="BU24" s="204">
        <v>0</v>
      </c>
      <c r="BV24" s="178">
        <v>79.532770445829854</v>
      </c>
      <c r="BW24" s="178">
        <v>93.132363304142757</v>
      </c>
      <c r="BX24" s="178">
        <v>287.48051508645864</v>
      </c>
      <c r="BY24" s="188">
        <v>123.18669341388819</v>
      </c>
      <c r="BZ24" s="188">
        <v>106.34945647615585</v>
      </c>
      <c r="CA24" s="188">
        <v>59.776756401838469</v>
      </c>
      <c r="CB24" s="188">
        <v>34.811785877308907</v>
      </c>
      <c r="CC24" s="188">
        <v>42.519829936931359</v>
      </c>
      <c r="CD24" s="188">
        <v>10.890154457224932</v>
      </c>
      <c r="CE24" s="216">
        <v>0</v>
      </c>
    </row>
    <row r="25" spans="1:83">
      <c r="A25" s="159" t="s">
        <v>100</v>
      </c>
      <c r="B25" s="160">
        <v>20627</v>
      </c>
      <c r="C25" s="160">
        <v>21000</v>
      </c>
      <c r="D25" s="160">
        <v>19872</v>
      </c>
      <c r="E25" s="161">
        <v>96.339748872836566</v>
      </c>
      <c r="F25" s="161">
        <v>94.628571428571433</v>
      </c>
      <c r="G25" s="162">
        <v>2943.58</v>
      </c>
      <c r="H25" s="162">
        <v>2044.95</v>
      </c>
      <c r="I25" s="161">
        <v>69.471527867426744</v>
      </c>
      <c r="J25" s="160">
        <v>10</v>
      </c>
      <c r="K25" s="160">
        <v>1990</v>
      </c>
      <c r="L25" s="160">
        <v>230</v>
      </c>
      <c r="M25" s="177">
        <v>43739</v>
      </c>
      <c r="N25" s="160">
        <v>10</v>
      </c>
      <c r="O25" s="160">
        <v>0</v>
      </c>
      <c r="P25" s="160">
        <v>8043</v>
      </c>
      <c r="Q25" s="160">
        <v>499.84903381642516</v>
      </c>
      <c r="R25" s="160">
        <v>404.74033816425123</v>
      </c>
      <c r="S25" s="178">
        <v>80.972515856236782</v>
      </c>
      <c r="T25" s="187">
        <v>74.129032258064527</v>
      </c>
      <c r="U25" s="159" t="s">
        <v>100</v>
      </c>
      <c r="V25" s="188">
        <v>91.548387096774192</v>
      </c>
      <c r="W25" s="188">
        <v>8.0213096438400964</v>
      </c>
      <c r="X25" s="188">
        <v>4.7043575054717532</v>
      </c>
      <c r="Y25" s="189">
        <v>217.48698012176337</v>
      </c>
      <c r="Z25" s="189">
        <v>187.35617007750801</v>
      </c>
      <c r="AA25" s="189">
        <v>116.08210182338294</v>
      </c>
      <c r="AB25" s="190">
        <v>1987.2</v>
      </c>
      <c r="AC25" s="190">
        <v>204495</v>
      </c>
      <c r="AD25" s="190">
        <v>45490.3</v>
      </c>
      <c r="AE25" s="204">
        <v>599250</v>
      </c>
      <c r="AF25" s="160">
        <v>454903</v>
      </c>
      <c r="AG25" s="160">
        <v>444750</v>
      </c>
      <c r="AH25" s="160">
        <v>144347</v>
      </c>
      <c r="AI25" s="160">
        <v>123984</v>
      </c>
      <c r="AJ25" s="160">
        <v>8312</v>
      </c>
      <c r="AK25" s="160">
        <v>991</v>
      </c>
      <c r="AL25" s="204">
        <v>508189</v>
      </c>
      <c r="AM25" s="160">
        <v>469802</v>
      </c>
      <c r="AN25" s="160">
        <v>62906</v>
      </c>
      <c r="AO25" s="205">
        <v>311806</v>
      </c>
      <c r="AP25" s="159" t="s">
        <v>100</v>
      </c>
      <c r="AQ25" s="210">
        <v>38387</v>
      </c>
      <c r="AR25" s="160">
        <v>35682</v>
      </c>
      <c r="AS25" s="160">
        <v>35682</v>
      </c>
      <c r="AT25" s="160">
        <v>91061</v>
      </c>
      <c r="AU25" s="160">
        <v>0</v>
      </c>
      <c r="AV25" s="160">
        <v>0</v>
      </c>
      <c r="AW25" s="211">
        <v>91061</v>
      </c>
      <c r="AX25" s="160">
        <v>0</v>
      </c>
      <c r="AY25" s="160">
        <v>0</v>
      </c>
      <c r="AZ25" s="160">
        <v>49616</v>
      </c>
      <c r="BA25" s="160">
        <v>0</v>
      </c>
      <c r="BB25" s="160">
        <v>30401</v>
      </c>
      <c r="BC25" s="160">
        <v>19215</v>
      </c>
      <c r="BD25" s="160">
        <v>196247</v>
      </c>
      <c r="BE25" s="160">
        <v>13208</v>
      </c>
      <c r="BF25" s="160">
        <v>0</v>
      </c>
      <c r="BG25" s="160">
        <v>183039</v>
      </c>
      <c r="BH25" s="160">
        <v>146631</v>
      </c>
      <c r="BI25" s="160">
        <v>146631</v>
      </c>
      <c r="BJ25" s="205">
        <v>0</v>
      </c>
      <c r="BK25" s="159" t="s">
        <v>100</v>
      </c>
      <c r="BL25" s="210">
        <v>6257145</v>
      </c>
      <c r="BM25" s="160">
        <v>1130575</v>
      </c>
      <c r="BN25" s="160">
        <v>1347558</v>
      </c>
      <c r="BO25" s="160">
        <v>238672</v>
      </c>
      <c r="BP25" s="160">
        <v>2462540</v>
      </c>
      <c r="BQ25" s="160">
        <v>2650282</v>
      </c>
      <c r="BR25" s="160">
        <v>1534613</v>
      </c>
      <c r="BS25" s="160">
        <v>450517</v>
      </c>
      <c r="BT25" s="160">
        <v>42743</v>
      </c>
      <c r="BU25" s="204">
        <v>100523</v>
      </c>
      <c r="BV25" s="178">
        <v>78.528828921507582</v>
      </c>
      <c r="BW25" s="178">
        <v>87.524171050467132</v>
      </c>
      <c r="BX25" s="178">
        <v>473.69402359723807</v>
      </c>
      <c r="BY25" s="188">
        <v>117.91872708775672</v>
      </c>
      <c r="BZ25" s="188">
        <v>96.511826342195988</v>
      </c>
      <c r="CA25" s="188">
        <v>58.702847283246626</v>
      </c>
      <c r="CB25" s="188">
        <v>40.456687413799202</v>
      </c>
      <c r="CC25" s="188">
        <v>48.343397460833891</v>
      </c>
      <c r="CD25" s="188">
        <v>13.903967889097146</v>
      </c>
      <c r="CE25" s="216">
        <v>0</v>
      </c>
    </row>
    <row r="26" spans="1:83">
      <c r="A26" s="159" t="s">
        <v>101</v>
      </c>
      <c r="B26" s="160">
        <v>55346</v>
      </c>
      <c r="C26" s="160">
        <v>52800</v>
      </c>
      <c r="D26" s="160">
        <v>53267</v>
      </c>
      <c r="E26" s="161">
        <v>96.243630976041629</v>
      </c>
      <c r="F26" s="161">
        <v>100.88446969696969</v>
      </c>
      <c r="G26" s="162">
        <v>9069.64</v>
      </c>
      <c r="H26" s="162">
        <v>7132.73</v>
      </c>
      <c r="I26" s="161">
        <v>78.644025562205329</v>
      </c>
      <c r="J26" s="160">
        <v>0</v>
      </c>
      <c r="K26" s="160">
        <v>1210</v>
      </c>
      <c r="L26" s="160">
        <v>11</v>
      </c>
      <c r="M26" s="177">
        <v>43739</v>
      </c>
      <c r="N26" s="160">
        <v>14</v>
      </c>
      <c r="O26" s="160">
        <v>5</v>
      </c>
      <c r="P26" s="160">
        <v>24780</v>
      </c>
      <c r="Q26" s="160">
        <v>618.16884750408315</v>
      </c>
      <c r="R26" s="160">
        <v>465.20359697373607</v>
      </c>
      <c r="S26" s="178">
        <v>75.255102040816325</v>
      </c>
      <c r="T26" s="187">
        <v>66.080000000000013</v>
      </c>
      <c r="U26" s="159" t="s">
        <v>101</v>
      </c>
      <c r="V26" s="188">
        <v>87.807999999999993</v>
      </c>
      <c r="W26" s="188">
        <v>12.88868677968992</v>
      </c>
      <c r="X26" s="188">
        <v>6.7542203264972249</v>
      </c>
      <c r="Y26" s="189">
        <v>153.33077236906485</v>
      </c>
      <c r="Z26" s="189">
        <v>122.10542106598736</v>
      </c>
      <c r="AA26" s="189">
        <v>125.57245291034451</v>
      </c>
      <c r="AB26" s="190">
        <v>3804.7857142857142</v>
      </c>
      <c r="AC26" s="190">
        <v>509480.71428571426</v>
      </c>
      <c r="AD26" s="190">
        <v>80186.642857142855</v>
      </c>
      <c r="AE26" s="204">
        <v>1276078</v>
      </c>
      <c r="AF26" s="160">
        <v>1122613</v>
      </c>
      <c r="AG26" s="160">
        <v>1093667</v>
      </c>
      <c r="AH26" s="160">
        <v>153465</v>
      </c>
      <c r="AI26" s="160">
        <v>133223</v>
      </c>
      <c r="AJ26" s="160">
        <v>10247</v>
      </c>
      <c r="AK26" s="160">
        <v>0</v>
      </c>
      <c r="AL26" s="204">
        <v>1019674</v>
      </c>
      <c r="AM26" s="160">
        <v>999844</v>
      </c>
      <c r="AN26" s="160">
        <v>97270</v>
      </c>
      <c r="AO26" s="205">
        <v>483241</v>
      </c>
      <c r="AP26" s="159" t="s">
        <v>101</v>
      </c>
      <c r="AQ26" s="210">
        <v>19830</v>
      </c>
      <c r="AR26" s="160">
        <v>9190</v>
      </c>
      <c r="AS26" s="160">
        <v>9190</v>
      </c>
      <c r="AT26" s="160">
        <v>256404</v>
      </c>
      <c r="AU26" s="160">
        <v>0</v>
      </c>
      <c r="AV26" s="160">
        <v>0</v>
      </c>
      <c r="AW26" s="211">
        <v>256404</v>
      </c>
      <c r="AX26" s="160">
        <v>0</v>
      </c>
      <c r="AY26" s="160">
        <v>0</v>
      </c>
      <c r="AZ26" s="160">
        <v>112536</v>
      </c>
      <c r="BA26" s="160">
        <v>0</v>
      </c>
      <c r="BB26" s="160">
        <v>7630</v>
      </c>
      <c r="BC26" s="160">
        <v>0</v>
      </c>
      <c r="BD26" s="160">
        <v>762915</v>
      </c>
      <c r="BE26" s="160">
        <v>705294</v>
      </c>
      <c r="BF26" s="160">
        <v>39087</v>
      </c>
      <c r="BG26" s="160">
        <v>57621</v>
      </c>
      <c r="BH26" s="160">
        <v>650379</v>
      </c>
      <c r="BI26" s="160">
        <v>650379</v>
      </c>
      <c r="BJ26" s="205">
        <v>0</v>
      </c>
      <c r="BK26" s="159" t="s">
        <v>101</v>
      </c>
      <c r="BL26" s="210">
        <v>13739370</v>
      </c>
      <c r="BM26" s="160">
        <v>3518999</v>
      </c>
      <c r="BN26" s="160">
        <v>1653372</v>
      </c>
      <c r="BO26" s="160">
        <v>192897</v>
      </c>
      <c r="BP26" s="160">
        <v>3307818</v>
      </c>
      <c r="BQ26" s="160">
        <v>10161080</v>
      </c>
      <c r="BR26" s="160">
        <v>1438620</v>
      </c>
      <c r="BS26" s="160">
        <v>750659</v>
      </c>
      <c r="BT26" s="160">
        <v>0</v>
      </c>
      <c r="BU26" s="204">
        <v>764821</v>
      </c>
      <c r="BV26" s="178">
        <v>89.302181451793032</v>
      </c>
      <c r="BW26" s="178">
        <v>80.509756776724373</v>
      </c>
      <c r="BX26" s="178">
        <v>1824.2891283949466</v>
      </c>
      <c r="BY26" s="188">
        <v>125.14568381659237</v>
      </c>
      <c r="BZ26" s="188">
        <v>111.04228281516748</v>
      </c>
      <c r="CA26" s="188">
        <v>11.923864076102813</v>
      </c>
      <c r="CB26" s="188">
        <v>5.1987949687509305</v>
      </c>
      <c r="CC26" s="188">
        <v>6.0279531881990662</v>
      </c>
      <c r="CD26" s="188">
        <v>8.7760848754864202</v>
      </c>
      <c r="CE26" s="216">
        <v>0</v>
      </c>
    </row>
    <row r="27" spans="1:83">
      <c r="A27" s="159" t="s">
        <v>102</v>
      </c>
      <c r="B27" s="160">
        <v>66855</v>
      </c>
      <c r="C27" s="160">
        <v>66550</v>
      </c>
      <c r="D27" s="160">
        <v>66804</v>
      </c>
      <c r="E27" s="161">
        <v>99.923715503702041</v>
      </c>
      <c r="F27" s="161">
        <v>100.38166791885801</v>
      </c>
      <c r="G27" s="162">
        <v>8458.16</v>
      </c>
      <c r="H27" s="162">
        <v>7276.04</v>
      </c>
      <c r="I27" s="161">
        <v>86.023910637774648</v>
      </c>
      <c r="J27" s="160">
        <v>0</v>
      </c>
      <c r="K27" s="160">
        <v>1045</v>
      </c>
      <c r="L27" s="160">
        <v>82</v>
      </c>
      <c r="M27" s="177">
        <v>43739</v>
      </c>
      <c r="N27" s="160">
        <v>10</v>
      </c>
      <c r="O27" s="160">
        <v>6</v>
      </c>
      <c r="P27" s="160">
        <v>23110</v>
      </c>
      <c r="Q27" s="160">
        <v>377.58218070774205</v>
      </c>
      <c r="R27" s="160">
        <v>345.93736901981919</v>
      </c>
      <c r="S27" s="178">
        <v>91.619092927370758</v>
      </c>
      <c r="T27" s="187">
        <v>60.871855656525753</v>
      </c>
      <c r="U27" s="159" t="s">
        <v>102</v>
      </c>
      <c r="V27" s="188">
        <v>66.440142236270248</v>
      </c>
      <c r="W27" s="188">
        <v>13.283120799045166</v>
      </c>
      <c r="X27" s="188">
        <v>5.6226187998388895</v>
      </c>
      <c r="Y27" s="189">
        <v>189.58595609699782</v>
      </c>
      <c r="Z27" s="189">
        <v>172.56364725867368</v>
      </c>
      <c r="AA27" s="189">
        <v>109.86436547253062</v>
      </c>
      <c r="AB27" s="190">
        <v>6680.4</v>
      </c>
      <c r="AC27" s="190">
        <v>727604</v>
      </c>
      <c r="AD27" s="190">
        <v>149592.20000000001</v>
      </c>
      <c r="AE27" s="204">
        <v>1741343</v>
      </c>
      <c r="AF27" s="160">
        <v>1495922</v>
      </c>
      <c r="AG27" s="160">
        <v>1379435</v>
      </c>
      <c r="AH27" s="160">
        <v>245421</v>
      </c>
      <c r="AI27" s="160">
        <v>207047</v>
      </c>
      <c r="AJ27" s="160">
        <v>23676</v>
      </c>
      <c r="AK27" s="160">
        <v>9565</v>
      </c>
      <c r="AL27" s="204">
        <v>1462747</v>
      </c>
      <c r="AM27" s="160">
        <v>1365894</v>
      </c>
      <c r="AN27" s="160">
        <v>75360</v>
      </c>
      <c r="AO27" s="205">
        <v>690987</v>
      </c>
      <c r="AP27" s="159" t="s">
        <v>102</v>
      </c>
      <c r="AQ27" s="210">
        <v>96853</v>
      </c>
      <c r="AR27" s="160">
        <v>94925</v>
      </c>
      <c r="AS27" s="160">
        <v>94845</v>
      </c>
      <c r="AT27" s="160">
        <v>278596</v>
      </c>
      <c r="AU27" s="160">
        <v>0</v>
      </c>
      <c r="AV27" s="160">
        <v>267</v>
      </c>
      <c r="AW27" s="211">
        <v>278329</v>
      </c>
      <c r="AX27" s="160">
        <v>0</v>
      </c>
      <c r="AY27" s="160">
        <v>0</v>
      </c>
      <c r="AZ27" s="160">
        <v>212906</v>
      </c>
      <c r="BA27" s="160">
        <v>138800</v>
      </c>
      <c r="BB27" s="160">
        <v>31529</v>
      </c>
      <c r="BC27" s="160">
        <v>6259</v>
      </c>
      <c r="BD27" s="160">
        <v>797686</v>
      </c>
      <c r="BE27" s="160">
        <v>439904</v>
      </c>
      <c r="BF27" s="160">
        <v>39189</v>
      </c>
      <c r="BG27" s="160">
        <v>357782</v>
      </c>
      <c r="BH27" s="160">
        <v>584780</v>
      </c>
      <c r="BI27" s="160">
        <v>584780</v>
      </c>
      <c r="BJ27" s="205">
        <v>0</v>
      </c>
      <c r="BK27" s="159" t="s">
        <v>102</v>
      </c>
      <c r="BL27" s="210">
        <v>15073188</v>
      </c>
      <c r="BM27" s="160">
        <v>1275860</v>
      </c>
      <c r="BN27" s="160">
        <v>4638650</v>
      </c>
      <c r="BO27" s="160">
        <v>582661</v>
      </c>
      <c r="BP27" s="160">
        <v>4002399</v>
      </c>
      <c r="BQ27" s="160">
        <v>4913841</v>
      </c>
      <c r="BR27" s="160">
        <v>4870032</v>
      </c>
      <c r="BS27" s="160">
        <v>0</v>
      </c>
      <c r="BT27" s="160">
        <v>0</v>
      </c>
      <c r="BU27" s="204">
        <v>339824</v>
      </c>
      <c r="BV27" s="178">
        <v>68.063516603535561</v>
      </c>
      <c r="BW27" s="178">
        <v>95.6033110185612</v>
      </c>
      <c r="BX27" s="178">
        <v>218.97123713445725</v>
      </c>
      <c r="BY27" s="188">
        <v>119.04608247359249</v>
      </c>
      <c r="BZ27" s="188">
        <v>109.51899801870589</v>
      </c>
      <c r="CA27" s="188">
        <v>51.778398146419548</v>
      </c>
      <c r="CB27" s="188">
        <v>23.919394671148602</v>
      </c>
      <c r="CC27" s="188">
        <v>30.260225086275945</v>
      </c>
      <c r="CD27" s="188">
        <v>5.0381673265221805</v>
      </c>
      <c r="CE27" s="216">
        <v>0</v>
      </c>
    </row>
    <row r="28" spans="1:83">
      <c r="A28" s="159" t="s">
        <v>103</v>
      </c>
      <c r="B28" s="160">
        <v>60317</v>
      </c>
      <c r="C28" s="160">
        <v>10820</v>
      </c>
      <c r="D28" s="160">
        <v>6816</v>
      </c>
      <c r="E28" s="161">
        <v>11.300296765422683</v>
      </c>
      <c r="F28" s="161">
        <v>62.994454713493532</v>
      </c>
      <c r="G28" s="162">
        <v>798</v>
      </c>
      <c r="H28" s="162">
        <v>665.56</v>
      </c>
      <c r="I28" s="161">
        <v>83.403508771929808</v>
      </c>
      <c r="J28" s="160">
        <v>10</v>
      </c>
      <c r="K28" s="160">
        <v>1413</v>
      </c>
      <c r="L28" s="160">
        <v>190</v>
      </c>
      <c r="M28" s="177">
        <v>43739</v>
      </c>
      <c r="N28" s="160">
        <v>1</v>
      </c>
      <c r="O28" s="160">
        <v>2</v>
      </c>
      <c r="P28" s="160">
        <v>2180</v>
      </c>
      <c r="Q28" s="160">
        <v>383.80281690140845</v>
      </c>
      <c r="R28" s="160">
        <v>319.8356807511737</v>
      </c>
      <c r="S28" s="178">
        <v>83.333333333333343</v>
      </c>
      <c r="T28" s="187">
        <v>40.460282108389009</v>
      </c>
      <c r="U28" s="159" t="s">
        <v>103</v>
      </c>
      <c r="V28" s="188">
        <v>48.552338530066812</v>
      </c>
      <c r="W28" s="188">
        <v>7.8143360752056408</v>
      </c>
      <c r="X28" s="188">
        <v>2.9405023616139894</v>
      </c>
      <c r="Y28" s="189">
        <v>173.81152713504417</v>
      </c>
      <c r="Z28" s="189">
        <v>156.54336198088828</v>
      </c>
      <c r="AA28" s="189">
        <v>111.03091497183004</v>
      </c>
      <c r="AB28" s="190">
        <v>6816</v>
      </c>
      <c r="AC28" s="190">
        <v>665560</v>
      </c>
      <c r="AD28" s="190">
        <v>117131</v>
      </c>
      <c r="AE28" s="204">
        <v>178553</v>
      </c>
      <c r="AF28" s="160">
        <v>117131</v>
      </c>
      <c r="AG28" s="160">
        <v>115682</v>
      </c>
      <c r="AH28" s="160">
        <v>61422</v>
      </c>
      <c r="AI28" s="160">
        <v>59008</v>
      </c>
      <c r="AJ28" s="160">
        <v>2258</v>
      </c>
      <c r="AK28" s="160">
        <v>154</v>
      </c>
      <c r="AL28" s="204">
        <v>163197</v>
      </c>
      <c r="AM28" s="160">
        <v>153558</v>
      </c>
      <c r="AN28" s="160">
        <v>5493</v>
      </c>
      <c r="AO28" s="205">
        <v>64680</v>
      </c>
      <c r="AP28" s="159" t="s">
        <v>103</v>
      </c>
      <c r="AQ28" s="210">
        <v>9639</v>
      </c>
      <c r="AR28" s="160">
        <v>9319</v>
      </c>
      <c r="AS28" s="160">
        <v>9319</v>
      </c>
      <c r="AT28" s="160">
        <v>15356</v>
      </c>
      <c r="AU28" s="160">
        <v>255</v>
      </c>
      <c r="AV28" s="160">
        <v>164</v>
      </c>
      <c r="AW28" s="211">
        <v>15447</v>
      </c>
      <c r="AX28" s="160">
        <v>0</v>
      </c>
      <c r="AY28" s="160">
        <v>0</v>
      </c>
      <c r="AZ28" s="160">
        <v>56607</v>
      </c>
      <c r="BA28" s="160">
        <v>42700</v>
      </c>
      <c r="BB28" s="160">
        <v>6600</v>
      </c>
      <c r="BC28" s="160">
        <v>0</v>
      </c>
      <c r="BD28" s="160">
        <v>87466</v>
      </c>
      <c r="BE28" s="160">
        <v>68279</v>
      </c>
      <c r="BF28" s="160">
        <v>13143</v>
      </c>
      <c r="BG28" s="160">
        <v>19187</v>
      </c>
      <c r="BH28" s="160">
        <v>30859</v>
      </c>
      <c r="BI28" s="160">
        <v>30859</v>
      </c>
      <c r="BJ28" s="205">
        <v>0</v>
      </c>
      <c r="BK28" s="159" t="s">
        <v>103</v>
      </c>
      <c r="BL28" s="210">
        <v>2713901</v>
      </c>
      <c r="BM28" s="160">
        <v>187449</v>
      </c>
      <c r="BN28" s="160">
        <v>576570</v>
      </c>
      <c r="BO28" s="160">
        <v>47946</v>
      </c>
      <c r="BP28" s="160">
        <v>1230009</v>
      </c>
      <c r="BQ28" s="160">
        <v>905769</v>
      </c>
      <c r="BR28" s="160">
        <v>601572</v>
      </c>
      <c r="BS28" s="160">
        <v>51050</v>
      </c>
      <c r="BT28" s="160">
        <v>32739</v>
      </c>
      <c r="BU28" s="204">
        <v>20290</v>
      </c>
      <c r="BV28" s="178">
        <v>78.474985782480573</v>
      </c>
      <c r="BW28" s="178">
        <v>95.110997251002658</v>
      </c>
      <c r="BX28" s="178">
        <v>390.95857840070079</v>
      </c>
      <c r="BY28" s="188">
        <v>109.40948669399559</v>
      </c>
      <c r="BZ28" s="188">
        <v>76.278018729079562</v>
      </c>
      <c r="CA28" s="188">
        <v>29.664502164502167</v>
      </c>
      <c r="CB28" s="188">
        <v>16.380804398493996</v>
      </c>
      <c r="CC28" s="188">
        <v>24.336853608353039</v>
      </c>
      <c r="CD28" s="188">
        <v>4.6896210226157038</v>
      </c>
      <c r="CE28" s="216">
        <v>0</v>
      </c>
    </row>
    <row r="29" spans="1:83">
      <c r="A29" s="159" t="s">
        <v>104</v>
      </c>
      <c r="B29" s="160">
        <v>29945</v>
      </c>
      <c r="C29" s="160">
        <v>28600</v>
      </c>
      <c r="D29" s="160">
        <v>27432</v>
      </c>
      <c r="E29" s="161">
        <v>91.607947904491567</v>
      </c>
      <c r="F29" s="161">
        <v>95.91608391608392</v>
      </c>
      <c r="G29" s="162">
        <v>3538.28</v>
      </c>
      <c r="H29" s="162">
        <v>3002.65</v>
      </c>
      <c r="I29" s="161">
        <v>84.861853782063605</v>
      </c>
      <c r="J29" s="160">
        <v>6</v>
      </c>
      <c r="K29" s="160">
        <v>1045</v>
      </c>
      <c r="L29" s="160">
        <v>176</v>
      </c>
      <c r="M29" s="177">
        <v>43739</v>
      </c>
      <c r="N29" s="160">
        <v>3</v>
      </c>
      <c r="O29" s="160">
        <v>1</v>
      </c>
      <c r="P29" s="160">
        <v>9667</v>
      </c>
      <c r="Q29" s="160">
        <v>380.57742782152229</v>
      </c>
      <c r="R29" s="160">
        <v>352.39865850102069</v>
      </c>
      <c r="S29" s="178">
        <v>92.595785440613028</v>
      </c>
      <c r="T29" s="187">
        <v>72.141791044776113</v>
      </c>
      <c r="U29" s="159" t="s">
        <v>104</v>
      </c>
      <c r="V29" s="188">
        <v>77.910447761194035</v>
      </c>
      <c r="W29" s="188">
        <v>9.9367557852168051</v>
      </c>
      <c r="X29" s="188">
        <v>6.4925392168430074</v>
      </c>
      <c r="Y29" s="189">
        <v>197.41728140142874</v>
      </c>
      <c r="Z29" s="189">
        <v>160.1019099795181</v>
      </c>
      <c r="AA29" s="189">
        <v>123.3072618725688</v>
      </c>
      <c r="AB29" s="190">
        <v>9144</v>
      </c>
      <c r="AC29" s="190">
        <v>1000883.3333333333</v>
      </c>
      <c r="AD29" s="190">
        <v>201424.33333333334</v>
      </c>
      <c r="AE29" s="204">
        <v>664269</v>
      </c>
      <c r="AF29" s="160">
        <v>604273</v>
      </c>
      <c r="AG29" s="160">
        <v>592775</v>
      </c>
      <c r="AH29" s="160">
        <v>59996</v>
      </c>
      <c r="AI29" s="160">
        <v>58250</v>
      </c>
      <c r="AJ29" s="160">
        <v>3449</v>
      </c>
      <c r="AK29" s="160">
        <v>0</v>
      </c>
      <c r="AL29" s="204">
        <v>541591</v>
      </c>
      <c r="AM29" s="160">
        <v>487946</v>
      </c>
      <c r="AN29" s="160">
        <v>19564</v>
      </c>
      <c r="AO29" s="205">
        <v>288480</v>
      </c>
      <c r="AP29" s="159" t="s">
        <v>104</v>
      </c>
      <c r="AQ29" s="210">
        <v>53645</v>
      </c>
      <c r="AR29" s="160">
        <v>53645</v>
      </c>
      <c r="AS29" s="160">
        <v>53645</v>
      </c>
      <c r="AT29" s="160">
        <v>122678</v>
      </c>
      <c r="AU29" s="160">
        <v>0</v>
      </c>
      <c r="AV29" s="160">
        <v>1117</v>
      </c>
      <c r="AW29" s="211">
        <v>121561</v>
      </c>
      <c r="AX29" s="160">
        <v>0</v>
      </c>
      <c r="AY29" s="160">
        <v>0</v>
      </c>
      <c r="AZ29" s="160">
        <v>49583</v>
      </c>
      <c r="BA29" s="160">
        <v>33000</v>
      </c>
      <c r="BB29" s="160">
        <v>4919</v>
      </c>
      <c r="BC29" s="160">
        <v>0</v>
      </c>
      <c r="BD29" s="160">
        <v>389757</v>
      </c>
      <c r="BE29" s="160">
        <v>101306</v>
      </c>
      <c r="BF29" s="160">
        <v>4946</v>
      </c>
      <c r="BG29" s="160">
        <v>288451</v>
      </c>
      <c r="BH29" s="160">
        <v>340174</v>
      </c>
      <c r="BI29" s="160">
        <v>340174</v>
      </c>
      <c r="BJ29" s="205">
        <v>0</v>
      </c>
      <c r="BK29" s="159" t="s">
        <v>104</v>
      </c>
      <c r="BL29" s="210">
        <v>5509641</v>
      </c>
      <c r="BM29" s="160">
        <v>601386</v>
      </c>
      <c r="BN29" s="160">
        <v>1718152</v>
      </c>
      <c r="BO29" s="160">
        <v>338066</v>
      </c>
      <c r="BP29" s="160">
        <v>1020253</v>
      </c>
      <c r="BQ29" s="160">
        <v>2447585</v>
      </c>
      <c r="BR29" s="160">
        <v>1979946</v>
      </c>
      <c r="BS29" s="160">
        <v>110570</v>
      </c>
      <c r="BT29" s="160">
        <v>0</v>
      </c>
      <c r="BU29" s="204">
        <v>212</v>
      </c>
      <c r="BV29" s="178">
        <v>66.352333249386717</v>
      </c>
      <c r="BW29" s="178">
        <v>95.438735858426895</v>
      </c>
      <c r="BX29" s="178">
        <v>177.89011613116966</v>
      </c>
      <c r="BY29" s="188">
        <v>122.65141038163485</v>
      </c>
      <c r="BZ29" s="188">
        <v>123.94028423911027</v>
      </c>
      <c r="CA29" s="188">
        <v>99.989947310038829</v>
      </c>
      <c r="CB29" s="188">
        <v>47.950176539819537</v>
      </c>
      <c r="CC29" s="188">
        <v>56.867764693365963</v>
      </c>
      <c r="CD29" s="188">
        <v>3.2521892932422816</v>
      </c>
      <c r="CE29" s="216">
        <v>0</v>
      </c>
    </row>
    <row r="30" spans="1:83">
      <c r="A30" s="159" t="s">
        <v>105</v>
      </c>
      <c r="B30" s="160">
        <v>97368</v>
      </c>
      <c r="C30" s="160">
        <v>96600</v>
      </c>
      <c r="D30" s="160">
        <v>96417</v>
      </c>
      <c r="E30" s="161">
        <v>99.023293073699776</v>
      </c>
      <c r="F30" s="161">
        <v>99.810559006211179</v>
      </c>
      <c r="G30" s="162">
        <v>11783.33</v>
      </c>
      <c r="H30" s="162">
        <v>9588.48</v>
      </c>
      <c r="I30" s="161">
        <v>81.373262057499872</v>
      </c>
      <c r="J30" s="160">
        <v>7</v>
      </c>
      <c r="K30" s="160">
        <v>1436</v>
      </c>
      <c r="L30" s="160">
        <v>44</v>
      </c>
      <c r="M30" s="177">
        <v>43739</v>
      </c>
      <c r="N30" s="160">
        <v>19</v>
      </c>
      <c r="O30" s="160">
        <v>0</v>
      </c>
      <c r="P30" s="160">
        <v>32195</v>
      </c>
      <c r="Q30" s="160">
        <v>383.34526069054215</v>
      </c>
      <c r="R30" s="160">
        <v>333.91414377132662</v>
      </c>
      <c r="S30" s="178">
        <v>87.105327236817189</v>
      </c>
      <c r="T30" s="187">
        <v>74.011494252873561</v>
      </c>
      <c r="U30" s="159" t="s">
        <v>105</v>
      </c>
      <c r="V30" s="188">
        <v>84.96781609195402</v>
      </c>
      <c r="W30" s="188">
        <v>11.584539305517323</v>
      </c>
      <c r="X30" s="188">
        <v>5.0435555732852873</v>
      </c>
      <c r="Y30" s="189">
        <v>178.48543251902282</v>
      </c>
      <c r="Z30" s="189">
        <v>154.40330479909224</v>
      </c>
      <c r="AA30" s="189">
        <v>115.59689914102937</v>
      </c>
      <c r="AB30" s="190">
        <v>5074.5789473684208</v>
      </c>
      <c r="AC30" s="190">
        <v>504656.84210526315</v>
      </c>
      <c r="AD30" s="190">
        <v>98188</v>
      </c>
      <c r="AE30" s="204">
        <v>2147423</v>
      </c>
      <c r="AF30" s="160">
        <v>1865572</v>
      </c>
      <c r="AG30" s="160">
        <v>1711404</v>
      </c>
      <c r="AH30" s="160">
        <v>281851</v>
      </c>
      <c r="AI30" s="160">
        <v>278894</v>
      </c>
      <c r="AJ30" s="160">
        <v>4800</v>
      </c>
      <c r="AK30" s="160">
        <v>59361</v>
      </c>
      <c r="AL30" s="204">
        <v>1763013</v>
      </c>
      <c r="AM30" s="160">
        <v>1627352</v>
      </c>
      <c r="AN30" s="160">
        <v>136664</v>
      </c>
      <c r="AO30" s="205">
        <v>1054449</v>
      </c>
      <c r="AP30" s="159" t="s">
        <v>105</v>
      </c>
      <c r="AQ30" s="210">
        <v>135661</v>
      </c>
      <c r="AR30" s="160">
        <v>133117</v>
      </c>
      <c r="AS30" s="160">
        <v>133117</v>
      </c>
      <c r="AT30" s="160">
        <v>384410</v>
      </c>
      <c r="AU30" s="160">
        <v>70</v>
      </c>
      <c r="AV30" s="160">
        <v>0</v>
      </c>
      <c r="AW30" s="211">
        <v>384480</v>
      </c>
      <c r="AX30" s="160">
        <v>0</v>
      </c>
      <c r="AY30" s="160">
        <v>0</v>
      </c>
      <c r="AZ30" s="160">
        <v>446586</v>
      </c>
      <c r="BA30" s="160">
        <v>93000</v>
      </c>
      <c r="BB30" s="160">
        <v>16509</v>
      </c>
      <c r="BC30" s="160">
        <v>279100</v>
      </c>
      <c r="BD30" s="160">
        <v>1858113</v>
      </c>
      <c r="BE30" s="160">
        <v>1287187</v>
      </c>
      <c r="BF30" s="160">
        <v>0</v>
      </c>
      <c r="BG30" s="160">
        <v>570926</v>
      </c>
      <c r="BH30" s="160">
        <v>1411527</v>
      </c>
      <c r="BI30" s="160">
        <v>1411527</v>
      </c>
      <c r="BJ30" s="205">
        <v>0</v>
      </c>
      <c r="BK30" s="159" t="s">
        <v>105</v>
      </c>
      <c r="BL30" s="210">
        <v>23363359</v>
      </c>
      <c r="BM30" s="160">
        <v>3353372</v>
      </c>
      <c r="BN30" s="160">
        <v>5538640</v>
      </c>
      <c r="BO30" s="160">
        <v>1128532</v>
      </c>
      <c r="BP30" s="160">
        <v>5924473</v>
      </c>
      <c r="BQ30" s="160">
        <v>11693596</v>
      </c>
      <c r="BR30" s="160">
        <v>6125655</v>
      </c>
      <c r="BS30" s="160">
        <v>0</v>
      </c>
      <c r="BT30" s="160">
        <v>0</v>
      </c>
      <c r="BU30" s="204">
        <v>1372100</v>
      </c>
      <c r="BV30" s="178">
        <v>75.044955911709408</v>
      </c>
      <c r="BW30" s="178">
        <v>91.305210655896502</v>
      </c>
      <c r="BX30" s="178">
        <v>297.14460910279905</v>
      </c>
      <c r="BY30" s="188">
        <v>121.8041500544806</v>
      </c>
      <c r="BZ30" s="188">
        <v>114.62962347095507</v>
      </c>
      <c r="CA30" s="188">
        <v>54.144486836252867</v>
      </c>
      <c r="CB30" s="188">
        <v>30.673985679678029</v>
      </c>
      <c r="CC30" s="188">
        <v>37.825926477122351</v>
      </c>
      <c r="CD30" s="188">
        <v>7.3425095002286067</v>
      </c>
      <c r="CE30" s="216">
        <v>0</v>
      </c>
    </row>
    <row r="31" spans="1:83">
      <c r="A31" s="159" t="s">
        <v>106</v>
      </c>
      <c r="B31" s="160">
        <v>4563</v>
      </c>
      <c r="C31" s="160">
        <v>5465</v>
      </c>
      <c r="D31" s="160">
        <v>4019</v>
      </c>
      <c r="E31" s="161">
        <v>88.078018847249623</v>
      </c>
      <c r="F31" s="161">
        <v>73.540713632204941</v>
      </c>
      <c r="G31" s="162">
        <v>784.88</v>
      </c>
      <c r="H31" s="162">
        <v>603.75</v>
      </c>
      <c r="I31" s="161">
        <v>76.922586892263794</v>
      </c>
      <c r="J31" s="160">
        <v>5</v>
      </c>
      <c r="K31" s="160">
        <v>770</v>
      </c>
      <c r="L31" s="160">
        <v>115</v>
      </c>
      <c r="M31" s="177">
        <v>43739</v>
      </c>
      <c r="N31" s="160">
        <v>3</v>
      </c>
      <c r="O31" s="160">
        <v>0</v>
      </c>
      <c r="P31" s="160">
        <v>2144</v>
      </c>
      <c r="Q31" s="160">
        <v>1319.9800945508832</v>
      </c>
      <c r="R31" s="160">
        <v>533.46603632744461</v>
      </c>
      <c r="S31" s="178">
        <v>40.414703110273322</v>
      </c>
      <c r="T31" s="187">
        <v>35.118755118755118</v>
      </c>
      <c r="U31" s="159" t="s">
        <v>106</v>
      </c>
      <c r="V31" s="188">
        <v>86.895986895986894</v>
      </c>
      <c r="W31" s="188">
        <v>9.6600615384615391</v>
      </c>
      <c r="X31" s="188">
        <v>7.6582699030812416</v>
      </c>
      <c r="Y31" s="189">
        <v>129.75072463768115</v>
      </c>
      <c r="Z31" s="189">
        <v>138.91511387163561</v>
      </c>
      <c r="AA31" s="189">
        <v>93.402885417908664</v>
      </c>
      <c r="AB31" s="190">
        <v>1339.6666666666667</v>
      </c>
      <c r="AC31" s="190">
        <v>201250</v>
      </c>
      <c r="AD31" s="190">
        <v>27425.666666666668</v>
      </c>
      <c r="AE31" s="204">
        <v>88887</v>
      </c>
      <c r="AF31" s="160">
        <v>82277</v>
      </c>
      <c r="AG31" s="160">
        <v>78337</v>
      </c>
      <c r="AH31" s="160">
        <v>6610</v>
      </c>
      <c r="AI31" s="160">
        <v>510</v>
      </c>
      <c r="AJ31" s="160">
        <v>1930</v>
      </c>
      <c r="AK31" s="160">
        <v>5000</v>
      </c>
      <c r="AL31" s="204">
        <v>84796</v>
      </c>
      <c r="AM31" s="160">
        <v>82053</v>
      </c>
      <c r="AN31" s="160">
        <v>15335</v>
      </c>
      <c r="AO31" s="205">
        <v>51063</v>
      </c>
      <c r="AP31" s="159" t="s">
        <v>106</v>
      </c>
      <c r="AQ31" s="210">
        <v>2743</v>
      </c>
      <c r="AR31" s="160">
        <v>2743</v>
      </c>
      <c r="AS31" s="160">
        <v>2743</v>
      </c>
      <c r="AT31" s="160">
        <v>4091</v>
      </c>
      <c r="AU31" s="160">
        <v>0</v>
      </c>
      <c r="AV31" s="160">
        <v>0</v>
      </c>
      <c r="AW31" s="211">
        <v>4091</v>
      </c>
      <c r="AX31" s="160">
        <v>0</v>
      </c>
      <c r="AY31" s="160">
        <v>9721</v>
      </c>
      <c r="AZ31" s="160">
        <v>4305</v>
      </c>
      <c r="BA31" s="160">
        <v>0</v>
      </c>
      <c r="BB31" s="160">
        <v>4305</v>
      </c>
      <c r="BC31" s="160">
        <v>0</v>
      </c>
      <c r="BD31" s="160">
        <v>59982</v>
      </c>
      <c r="BE31" s="160">
        <v>48710</v>
      </c>
      <c r="BF31" s="160">
        <v>0</v>
      </c>
      <c r="BG31" s="160">
        <v>11272</v>
      </c>
      <c r="BH31" s="160">
        <v>55677</v>
      </c>
      <c r="BI31" s="160">
        <v>55677</v>
      </c>
      <c r="BJ31" s="205">
        <v>0</v>
      </c>
      <c r="BK31" s="159" t="s">
        <v>106</v>
      </c>
      <c r="BL31" s="210">
        <v>1043379</v>
      </c>
      <c r="BM31" s="160">
        <v>152420</v>
      </c>
      <c r="BN31" s="160">
        <v>103462</v>
      </c>
      <c r="BO31" s="160">
        <v>56409</v>
      </c>
      <c r="BP31" s="160">
        <v>348632</v>
      </c>
      <c r="BQ31" s="160">
        <v>30222</v>
      </c>
      <c r="BR31" s="160">
        <v>114994</v>
      </c>
      <c r="BS31" s="160">
        <v>59600</v>
      </c>
      <c r="BT31" s="160">
        <v>0</v>
      </c>
      <c r="BU31" s="204">
        <v>567244</v>
      </c>
      <c r="BV31" s="178">
        <v>86.630612669855054</v>
      </c>
      <c r="BW31" s="178">
        <v>91.573473525307406</v>
      </c>
      <c r="BX31" s="178">
        <v>270.20510911379392</v>
      </c>
      <c r="BY31" s="188">
        <v>104.82452002452946</v>
      </c>
      <c r="BZ31" s="188">
        <v>98.814263140487768</v>
      </c>
      <c r="CA31" s="188">
        <v>22.074692047079097</v>
      </c>
      <c r="CB31" s="188">
        <v>13.973149536996864</v>
      </c>
      <c r="CC31" s="188">
        <v>17.373464403922199</v>
      </c>
      <c r="CD31" s="188">
        <v>19.009780708822472</v>
      </c>
      <c r="CE31" s="216">
        <v>12.050477878739045</v>
      </c>
    </row>
    <row r="32" spans="1:83">
      <c r="A32" s="159" t="s">
        <v>107</v>
      </c>
      <c r="B32" s="160">
        <v>20537</v>
      </c>
      <c r="C32" s="160">
        <v>19800</v>
      </c>
      <c r="D32" s="160">
        <v>19307</v>
      </c>
      <c r="E32" s="161">
        <v>94.010809757997762</v>
      </c>
      <c r="F32" s="161">
        <v>97.51010101010101</v>
      </c>
      <c r="G32" s="162">
        <v>4632.79</v>
      </c>
      <c r="H32" s="162">
        <v>3456.7</v>
      </c>
      <c r="I32" s="161">
        <v>74.613785645367045</v>
      </c>
      <c r="J32" s="160">
        <v>10</v>
      </c>
      <c r="K32" s="160">
        <v>935</v>
      </c>
      <c r="L32" s="160">
        <v>126</v>
      </c>
      <c r="M32" s="177">
        <v>43739</v>
      </c>
      <c r="N32" s="160">
        <v>12</v>
      </c>
      <c r="O32" s="160">
        <v>2</v>
      </c>
      <c r="P32" s="160">
        <v>12693</v>
      </c>
      <c r="Q32" s="160">
        <v>1032.4752680374993</v>
      </c>
      <c r="R32" s="160">
        <v>657.4299476873673</v>
      </c>
      <c r="S32" s="178">
        <v>63.675127922143069</v>
      </c>
      <c r="T32" s="187">
        <v>54.01276595744681</v>
      </c>
      <c r="U32" s="159" t="s">
        <v>107</v>
      </c>
      <c r="V32" s="188">
        <v>84.825531914893617</v>
      </c>
      <c r="W32" s="188">
        <v>15.600195305923156</v>
      </c>
      <c r="X32" s="188">
        <v>9.4327106539080745</v>
      </c>
      <c r="Y32" s="189">
        <v>171.55986923944803</v>
      </c>
      <c r="Z32" s="189">
        <v>132.30161714930423</v>
      </c>
      <c r="AA32" s="189">
        <v>129.67329722496157</v>
      </c>
      <c r="AB32" s="190">
        <v>1608.9166666666667</v>
      </c>
      <c r="AC32" s="190">
        <v>288058.33333333331</v>
      </c>
      <c r="AD32" s="190">
        <v>50677.25</v>
      </c>
      <c r="AE32" s="204">
        <v>673774</v>
      </c>
      <c r="AF32" s="160">
        <v>608127</v>
      </c>
      <c r="AG32" s="160">
        <v>593031</v>
      </c>
      <c r="AH32" s="160">
        <v>65647</v>
      </c>
      <c r="AI32" s="160">
        <v>59007</v>
      </c>
      <c r="AJ32" s="160">
        <v>120</v>
      </c>
      <c r="AK32" s="160">
        <v>0</v>
      </c>
      <c r="AL32" s="204">
        <v>523098</v>
      </c>
      <c r="AM32" s="160">
        <v>498693</v>
      </c>
      <c r="AN32" s="160">
        <v>81564</v>
      </c>
      <c r="AO32" s="205">
        <v>211789</v>
      </c>
      <c r="AP32" s="159" t="s">
        <v>107</v>
      </c>
      <c r="AQ32" s="210">
        <v>24405</v>
      </c>
      <c r="AR32" s="160">
        <v>24271</v>
      </c>
      <c r="AS32" s="160">
        <v>24271</v>
      </c>
      <c r="AT32" s="160">
        <v>150676</v>
      </c>
      <c r="AU32" s="160">
        <v>0</v>
      </c>
      <c r="AV32" s="160">
        <v>316</v>
      </c>
      <c r="AW32" s="211">
        <v>150360</v>
      </c>
      <c r="AX32" s="160">
        <v>0</v>
      </c>
      <c r="AY32" s="160">
        <v>0</v>
      </c>
      <c r="AZ32" s="160">
        <v>27818</v>
      </c>
      <c r="BA32" s="160">
        <v>0</v>
      </c>
      <c r="BB32" s="160">
        <v>4500</v>
      </c>
      <c r="BC32" s="160">
        <v>0</v>
      </c>
      <c r="BD32" s="160">
        <v>596179</v>
      </c>
      <c r="BE32" s="160">
        <v>460216</v>
      </c>
      <c r="BF32" s="160">
        <v>11954</v>
      </c>
      <c r="BG32" s="160">
        <v>135963</v>
      </c>
      <c r="BH32" s="160">
        <v>568361</v>
      </c>
      <c r="BI32" s="160">
        <v>568361</v>
      </c>
      <c r="BJ32" s="205">
        <v>0</v>
      </c>
      <c r="BK32" s="159" t="s">
        <v>107</v>
      </c>
      <c r="BL32" s="210">
        <v>4911409</v>
      </c>
      <c r="BM32" s="160">
        <v>1388645</v>
      </c>
      <c r="BN32" s="160">
        <v>428619</v>
      </c>
      <c r="BO32" s="160">
        <v>517367</v>
      </c>
      <c r="BP32" s="160">
        <v>957038</v>
      </c>
      <c r="BQ32" s="160">
        <v>3005823</v>
      </c>
      <c r="BR32" s="160">
        <v>524817</v>
      </c>
      <c r="BS32" s="160">
        <v>109878</v>
      </c>
      <c r="BT32" s="160">
        <v>0</v>
      </c>
      <c r="BU32" s="204">
        <v>763187</v>
      </c>
      <c r="BV32" s="178">
        <v>84.984477910824253</v>
      </c>
      <c r="BW32" s="178">
        <v>84.932990493865574</v>
      </c>
      <c r="BX32" s="178">
        <v>268.40617975247744</v>
      </c>
      <c r="BY32" s="188">
        <v>128.80454522861874</v>
      </c>
      <c r="BZ32" s="188">
        <v>122.05440215966125</v>
      </c>
      <c r="CA32" s="188">
        <v>64.197385133316658</v>
      </c>
      <c r="CB32" s="188">
        <v>22.644611031259732</v>
      </c>
      <c r="CC32" s="188">
        <v>26.68694132950047</v>
      </c>
      <c r="CD32" s="188">
        <v>13.584468231457594</v>
      </c>
      <c r="CE32" s="216">
        <v>0</v>
      </c>
    </row>
    <row r="33" spans="1:83">
      <c r="A33" s="159" t="s">
        <v>108</v>
      </c>
      <c r="B33" s="160">
        <v>15798</v>
      </c>
      <c r="C33" s="160">
        <v>7670</v>
      </c>
      <c r="D33" s="160">
        <v>7555</v>
      </c>
      <c r="E33" s="161">
        <v>47.822509178377011</v>
      </c>
      <c r="F33" s="161">
        <v>98.500651890482388</v>
      </c>
      <c r="G33" s="162">
        <v>1132.45</v>
      </c>
      <c r="H33" s="162">
        <v>777.8</v>
      </c>
      <c r="I33" s="161">
        <v>68.682944059340358</v>
      </c>
      <c r="J33" s="160">
        <v>10</v>
      </c>
      <c r="K33" s="160">
        <v>1512</v>
      </c>
      <c r="L33" s="160">
        <v>162</v>
      </c>
      <c r="M33" s="177">
        <v>41730</v>
      </c>
      <c r="N33" s="160">
        <v>4</v>
      </c>
      <c r="O33" s="160">
        <v>0</v>
      </c>
      <c r="P33" s="160">
        <v>3103</v>
      </c>
      <c r="Q33" s="160">
        <v>441.82660489741892</v>
      </c>
      <c r="R33" s="160">
        <v>410.72137657180673</v>
      </c>
      <c r="S33" s="178">
        <v>92.959856201318161</v>
      </c>
      <c r="T33" s="187">
        <v>85.718232044198899</v>
      </c>
      <c r="U33" s="159" t="s">
        <v>108</v>
      </c>
      <c r="V33" s="188">
        <v>92.209944751381215</v>
      </c>
      <c r="W33" s="188">
        <v>176.9453125</v>
      </c>
      <c r="X33" s="188">
        <v>6.890741780792327</v>
      </c>
      <c r="Y33" s="189">
        <v>196.66752378503472</v>
      </c>
      <c r="Z33" s="189">
        <v>169.13473900745691</v>
      </c>
      <c r="AA33" s="189">
        <v>116.27861014191998</v>
      </c>
      <c r="AB33" s="190">
        <v>1888.75</v>
      </c>
      <c r="AC33" s="190">
        <v>194450</v>
      </c>
      <c r="AD33" s="190">
        <v>39546.25</v>
      </c>
      <c r="AE33" s="204">
        <v>178158</v>
      </c>
      <c r="AF33" s="160">
        <v>158185</v>
      </c>
      <c r="AG33" s="160">
        <v>152968</v>
      </c>
      <c r="AH33" s="160">
        <v>19973</v>
      </c>
      <c r="AI33" s="160">
        <v>18701</v>
      </c>
      <c r="AJ33" s="160">
        <v>3193</v>
      </c>
      <c r="AK33" s="160">
        <v>0</v>
      </c>
      <c r="AL33" s="204">
        <v>151069</v>
      </c>
      <c r="AM33" s="160">
        <v>144057</v>
      </c>
      <c r="AN33" s="160">
        <v>20953</v>
      </c>
      <c r="AO33" s="205">
        <v>64498</v>
      </c>
      <c r="AP33" s="159" t="s">
        <v>108</v>
      </c>
      <c r="AQ33" s="210">
        <v>7012</v>
      </c>
      <c r="AR33" s="160">
        <v>6096</v>
      </c>
      <c r="AS33" s="160">
        <v>6096</v>
      </c>
      <c r="AT33" s="160">
        <v>27089</v>
      </c>
      <c r="AU33" s="160">
        <v>0</v>
      </c>
      <c r="AV33" s="160">
        <v>0</v>
      </c>
      <c r="AW33" s="211">
        <v>27089</v>
      </c>
      <c r="AX33" s="160">
        <v>0</v>
      </c>
      <c r="AY33" s="160">
        <v>0</v>
      </c>
      <c r="AZ33" s="160">
        <v>11600</v>
      </c>
      <c r="BA33" s="160">
        <v>0</v>
      </c>
      <c r="BB33" s="160">
        <v>0</v>
      </c>
      <c r="BC33" s="160">
        <v>0</v>
      </c>
      <c r="BD33" s="160">
        <v>88350</v>
      </c>
      <c r="BE33" s="160">
        <v>54252</v>
      </c>
      <c r="BF33" s="160">
        <v>0</v>
      </c>
      <c r="BG33" s="160">
        <v>34098</v>
      </c>
      <c r="BH33" s="160">
        <v>76750</v>
      </c>
      <c r="BI33" s="160">
        <v>76750</v>
      </c>
      <c r="BJ33" s="205">
        <v>0</v>
      </c>
      <c r="BK33" s="159" t="s">
        <v>108</v>
      </c>
      <c r="BL33" s="210">
        <v>1643437</v>
      </c>
      <c r="BM33" s="160">
        <v>894304</v>
      </c>
      <c r="BN33" s="160">
        <v>369061</v>
      </c>
      <c r="BO33" s="160">
        <v>63633</v>
      </c>
      <c r="BP33" s="160">
        <v>417732</v>
      </c>
      <c r="BQ33" s="160">
        <v>813280</v>
      </c>
      <c r="BR33" s="160">
        <v>388702</v>
      </c>
      <c r="BS33" s="160">
        <v>18400</v>
      </c>
      <c r="BT33" s="160">
        <v>4910</v>
      </c>
      <c r="BU33" s="204">
        <v>31499</v>
      </c>
      <c r="BV33" s="178">
        <v>82.949639068762338</v>
      </c>
      <c r="BW33" s="178">
        <v>66.425434944634588</v>
      </c>
      <c r="BX33" s="178">
        <v>1405.4091430547044</v>
      </c>
      <c r="BY33" s="188">
        <v>117.93154121626542</v>
      </c>
      <c r="BZ33" s="188">
        <v>109.80722908293245</v>
      </c>
      <c r="CA33" s="188">
        <v>52.866755558311887</v>
      </c>
      <c r="CB33" s="188">
        <v>21.555773303410565</v>
      </c>
      <c r="CC33" s="188">
        <v>25.409488889591302</v>
      </c>
      <c r="CD33" s="188">
        <v>13.245882985112367</v>
      </c>
      <c r="CE33" s="216">
        <v>0</v>
      </c>
    </row>
    <row r="34" spans="1:83">
      <c r="A34" s="159" t="s">
        <v>109</v>
      </c>
      <c r="B34" s="160">
        <v>7289</v>
      </c>
      <c r="C34" s="160">
        <v>12805</v>
      </c>
      <c r="D34" s="160">
        <v>7288</v>
      </c>
      <c r="E34" s="161">
        <v>99.986280696940597</v>
      </c>
      <c r="F34" s="161">
        <v>56.915267473643105</v>
      </c>
      <c r="G34" s="162">
        <v>1470.2</v>
      </c>
      <c r="H34" s="162">
        <v>1061.49</v>
      </c>
      <c r="I34" s="161">
        <v>72.200380900557747</v>
      </c>
      <c r="J34" s="160">
        <v>10</v>
      </c>
      <c r="K34" s="160">
        <v>1320</v>
      </c>
      <c r="L34" s="160">
        <v>187</v>
      </c>
      <c r="M34" s="177">
        <v>43831</v>
      </c>
      <c r="N34" s="160">
        <v>4</v>
      </c>
      <c r="O34" s="160">
        <v>0</v>
      </c>
      <c r="P34" s="160">
        <v>4017</v>
      </c>
      <c r="Q34" s="160">
        <v>705.54335894621306</v>
      </c>
      <c r="R34" s="160">
        <v>551.18002195389681</v>
      </c>
      <c r="S34" s="178">
        <v>78.121353558926486</v>
      </c>
      <c r="T34" s="187">
        <v>33.441558441558442</v>
      </c>
      <c r="U34" s="159" t="s">
        <v>109</v>
      </c>
      <c r="V34" s="188">
        <v>42.807192807192806</v>
      </c>
      <c r="W34" s="188">
        <v>9.6838361217230933</v>
      </c>
      <c r="X34" s="188">
        <v>5.2171253149810131</v>
      </c>
      <c r="Y34" s="189">
        <v>218.16785838773799</v>
      </c>
      <c r="Z34" s="189">
        <v>206.93836022948875</v>
      </c>
      <c r="AA34" s="189">
        <v>105.42649422069262</v>
      </c>
      <c r="AB34" s="190">
        <v>1822</v>
      </c>
      <c r="AC34" s="190">
        <v>265372.5</v>
      </c>
      <c r="AD34" s="190">
        <v>59704</v>
      </c>
      <c r="AE34" s="204">
        <v>285106</v>
      </c>
      <c r="AF34" s="160">
        <v>238816</v>
      </c>
      <c r="AG34" s="160">
        <v>231583</v>
      </c>
      <c r="AH34" s="160">
        <v>46290</v>
      </c>
      <c r="AI34" s="160">
        <v>38794</v>
      </c>
      <c r="AJ34" s="160">
        <v>5803</v>
      </c>
      <c r="AK34" s="160">
        <v>3639</v>
      </c>
      <c r="AL34" s="204">
        <v>260423</v>
      </c>
      <c r="AM34" s="160">
        <v>247080</v>
      </c>
      <c r="AN34" s="160">
        <v>20172</v>
      </c>
      <c r="AO34" s="205">
        <v>157672</v>
      </c>
      <c r="AP34" s="159" t="s">
        <v>109</v>
      </c>
      <c r="AQ34" s="210">
        <v>13343</v>
      </c>
      <c r="AR34" s="160">
        <v>12779</v>
      </c>
      <c r="AS34" s="160">
        <v>12779</v>
      </c>
      <c r="AT34" s="160">
        <v>24683</v>
      </c>
      <c r="AU34" s="160">
        <v>0</v>
      </c>
      <c r="AV34" s="160">
        <v>856</v>
      </c>
      <c r="AW34" s="211">
        <v>23827</v>
      </c>
      <c r="AX34" s="160">
        <v>0</v>
      </c>
      <c r="AY34" s="160">
        <v>0</v>
      </c>
      <c r="AZ34" s="160">
        <v>2778</v>
      </c>
      <c r="BA34" s="160">
        <v>0</v>
      </c>
      <c r="BB34" s="160">
        <v>0</v>
      </c>
      <c r="BC34" s="160">
        <v>0</v>
      </c>
      <c r="BD34" s="160">
        <v>108487</v>
      </c>
      <c r="BE34" s="160">
        <v>45067</v>
      </c>
      <c r="BF34" s="160">
        <v>0</v>
      </c>
      <c r="BG34" s="160">
        <v>63420</v>
      </c>
      <c r="BH34" s="160">
        <v>105709</v>
      </c>
      <c r="BI34" s="160">
        <v>105709</v>
      </c>
      <c r="BJ34" s="205">
        <v>0</v>
      </c>
      <c r="BK34" s="159" t="s">
        <v>109</v>
      </c>
      <c r="BL34" s="210">
        <v>2818027</v>
      </c>
      <c r="BM34" s="160">
        <v>763515</v>
      </c>
      <c r="BN34" s="160">
        <v>281604</v>
      </c>
      <c r="BO34" s="160">
        <v>78468</v>
      </c>
      <c r="BP34" s="160">
        <v>805060</v>
      </c>
      <c r="BQ34" s="160">
        <v>1976948</v>
      </c>
      <c r="BR34" s="160">
        <v>343542</v>
      </c>
      <c r="BS34" s="160">
        <v>108000</v>
      </c>
      <c r="BT34" s="160">
        <v>194813</v>
      </c>
      <c r="BU34" s="204">
        <v>72000</v>
      </c>
      <c r="BV34" s="178">
        <v>89.946453231596891</v>
      </c>
      <c r="BW34" s="178">
        <v>80.444403972054261</v>
      </c>
      <c r="BX34" s="178">
        <v>973.02722128765868</v>
      </c>
      <c r="BY34" s="188">
        <v>109.47804149403086</v>
      </c>
      <c r="BZ34" s="188">
        <v>96.481229142358245</v>
      </c>
      <c r="CA34" s="188">
        <v>40.222740879801108</v>
      </c>
      <c r="CB34" s="188">
        <v>26.817314970252315</v>
      </c>
      <c r="CC34" s="188">
        <v>32.220948965913848</v>
      </c>
      <c r="CD34" s="188">
        <v>8.5297836262997428</v>
      </c>
      <c r="CE34" s="216">
        <v>0</v>
      </c>
    </row>
    <row r="35" spans="1:83">
      <c r="A35" s="163" t="s">
        <v>110</v>
      </c>
      <c r="B35" s="160">
        <v>5934</v>
      </c>
      <c r="C35" s="160">
        <v>22337</v>
      </c>
      <c r="D35" s="160">
        <v>7079</v>
      </c>
      <c r="E35" s="161">
        <v>119.29558476575666</v>
      </c>
      <c r="F35" s="161">
        <v>31.691811792093837</v>
      </c>
      <c r="G35" s="162">
        <v>1633.13</v>
      </c>
      <c r="H35" s="162">
        <v>640.30999999999995</v>
      </c>
      <c r="I35" s="161">
        <v>39.207533999130497</v>
      </c>
      <c r="J35" s="160">
        <v>8</v>
      </c>
      <c r="K35" s="160">
        <v>1067</v>
      </c>
      <c r="L35" s="160">
        <v>165</v>
      </c>
      <c r="M35" s="177">
        <v>43556</v>
      </c>
      <c r="N35" s="160">
        <v>1</v>
      </c>
      <c r="O35" s="160">
        <v>0</v>
      </c>
      <c r="P35" s="160">
        <v>4474</v>
      </c>
      <c r="Q35" s="160">
        <v>853.79290860290996</v>
      </c>
      <c r="R35" s="160">
        <v>632.01017092809718</v>
      </c>
      <c r="S35" s="178">
        <v>74.023825281270689</v>
      </c>
      <c r="T35" s="187">
        <v>70.679304897314381</v>
      </c>
      <c r="U35" s="159" t="s">
        <v>110</v>
      </c>
      <c r="V35" s="188">
        <v>95.481832543443929</v>
      </c>
      <c r="W35" s="188">
        <v>7.0977878221565476</v>
      </c>
      <c r="X35" s="188">
        <v>4.3858793981860069</v>
      </c>
      <c r="Y35" s="189">
        <v>238.79839452765066</v>
      </c>
      <c r="Z35" s="189">
        <v>271.52316846527464</v>
      </c>
      <c r="AA35" s="189">
        <v>87.947704749250832</v>
      </c>
      <c r="AB35" s="190">
        <v>7079</v>
      </c>
      <c r="AC35" s="190">
        <v>640310</v>
      </c>
      <c r="AD35" s="190">
        <v>153411</v>
      </c>
      <c r="AE35" s="204">
        <v>280079</v>
      </c>
      <c r="AF35" s="160">
        <v>153411</v>
      </c>
      <c r="AG35" s="160">
        <v>152905</v>
      </c>
      <c r="AH35" s="160">
        <v>126668</v>
      </c>
      <c r="AI35" s="160">
        <v>92448</v>
      </c>
      <c r="AJ35" s="160">
        <v>16983</v>
      </c>
      <c r="AK35" s="160">
        <v>15239</v>
      </c>
      <c r="AL35" s="204">
        <v>266307</v>
      </c>
      <c r="AM35" s="160">
        <v>241744</v>
      </c>
      <c r="AN35" s="160">
        <v>6901</v>
      </c>
      <c r="AO35" s="205">
        <v>174906</v>
      </c>
      <c r="AP35" s="159" t="s">
        <v>110</v>
      </c>
      <c r="AQ35" s="210">
        <v>24563</v>
      </c>
      <c r="AR35" s="160">
        <v>24447</v>
      </c>
      <c r="AS35" s="160">
        <v>24447</v>
      </c>
      <c r="AT35" s="160">
        <v>13772</v>
      </c>
      <c r="AU35" s="160">
        <v>0</v>
      </c>
      <c r="AV35" s="160">
        <v>2305</v>
      </c>
      <c r="AW35" s="211">
        <v>11467</v>
      </c>
      <c r="AX35" s="160">
        <v>0</v>
      </c>
      <c r="AY35" s="160">
        <v>0</v>
      </c>
      <c r="AZ35" s="160">
        <v>52305</v>
      </c>
      <c r="BA35" s="160">
        <v>0</v>
      </c>
      <c r="BB35" s="160">
        <v>50998</v>
      </c>
      <c r="BC35" s="160">
        <v>0</v>
      </c>
      <c r="BD35" s="160">
        <v>109614</v>
      </c>
      <c r="BE35" s="160">
        <v>13538</v>
      </c>
      <c r="BF35" s="160">
        <v>0</v>
      </c>
      <c r="BG35" s="160">
        <v>96076</v>
      </c>
      <c r="BH35" s="160">
        <v>57309</v>
      </c>
      <c r="BI35" s="160">
        <v>0</v>
      </c>
      <c r="BJ35" s="205">
        <v>57309</v>
      </c>
      <c r="BK35" s="159" t="s">
        <v>110</v>
      </c>
      <c r="BL35" s="210">
        <v>3723609</v>
      </c>
      <c r="BM35" s="160">
        <v>179843</v>
      </c>
      <c r="BN35" s="160">
        <v>1326646</v>
      </c>
      <c r="BO35" s="160">
        <v>86620</v>
      </c>
      <c r="BP35" s="160">
        <v>1438271</v>
      </c>
      <c r="BQ35" s="160">
        <v>1042519</v>
      </c>
      <c r="BR35" s="160">
        <v>1399216</v>
      </c>
      <c r="BS35" s="160">
        <v>0</v>
      </c>
      <c r="BT35" s="160">
        <v>0</v>
      </c>
      <c r="BU35" s="204">
        <v>0</v>
      </c>
      <c r="BV35" s="178">
        <v>63.794456803875136</v>
      </c>
      <c r="BW35" s="178">
        <v>97.557581785103451</v>
      </c>
      <c r="BX35" s="178">
        <v>207.62295081967213</v>
      </c>
      <c r="BY35" s="188">
        <v>105.1714750269426</v>
      </c>
      <c r="BZ35" s="188">
        <v>63.460106559004572</v>
      </c>
      <c r="CA35" s="188">
        <v>53.721427509633749</v>
      </c>
      <c r="CB35" s="188">
        <v>61.248541499631706</v>
      </c>
      <c r="CC35" s="188">
        <v>77.184165411867468</v>
      </c>
      <c r="CD35" s="188">
        <v>4.4983736498686531</v>
      </c>
      <c r="CE35" s="216">
        <v>0</v>
      </c>
    </row>
    <row r="36" spans="1:83">
      <c r="A36" s="159" t="s">
        <v>111</v>
      </c>
      <c r="B36" s="160">
        <v>19762</v>
      </c>
      <c r="C36" s="160">
        <v>27100</v>
      </c>
      <c r="D36" s="160">
        <v>19753</v>
      </c>
      <c r="E36" s="161">
        <v>99.954458050804575</v>
      </c>
      <c r="F36" s="161">
        <v>72.889298892988933</v>
      </c>
      <c r="G36" s="162">
        <v>3133.67</v>
      </c>
      <c r="H36" s="162">
        <v>2134.0300000000002</v>
      </c>
      <c r="I36" s="161">
        <v>68.100023295369326</v>
      </c>
      <c r="J36" s="160">
        <v>0</v>
      </c>
      <c r="K36" s="160">
        <v>564</v>
      </c>
      <c r="L36" s="160">
        <v>26</v>
      </c>
      <c r="M36" s="177">
        <v>43739</v>
      </c>
      <c r="N36" s="160">
        <v>5</v>
      </c>
      <c r="O36" s="160">
        <v>0</v>
      </c>
      <c r="P36" s="160">
        <v>8585</v>
      </c>
      <c r="Q36" s="160">
        <v>481.34460588265074</v>
      </c>
      <c r="R36" s="160">
        <v>434.6175264516782</v>
      </c>
      <c r="S36" s="178">
        <v>90.292385359697107</v>
      </c>
      <c r="T36" s="187">
        <v>42.042115572967681</v>
      </c>
      <c r="U36" s="159" t="s">
        <v>111</v>
      </c>
      <c r="V36" s="188">
        <v>46.562193927522038</v>
      </c>
      <c r="W36" s="188">
        <v>26.278155136268342</v>
      </c>
      <c r="X36" s="188">
        <v>11.615697150518443</v>
      </c>
      <c r="Y36" s="189">
        <v>100.01218352131882</v>
      </c>
      <c r="Z36" s="189">
        <v>116.01898754937841</v>
      </c>
      <c r="AA36" s="189">
        <v>86.203289335508998</v>
      </c>
      <c r="AB36" s="190">
        <v>3950.6</v>
      </c>
      <c r="AC36" s="190">
        <v>426806</v>
      </c>
      <c r="AD36" s="190">
        <v>45633.8</v>
      </c>
      <c r="AE36" s="204">
        <v>257337</v>
      </c>
      <c r="AF36" s="160">
        <v>228169</v>
      </c>
      <c r="AG36" s="160">
        <v>213429</v>
      </c>
      <c r="AH36" s="160">
        <v>29168</v>
      </c>
      <c r="AI36" s="160">
        <v>8160</v>
      </c>
      <c r="AJ36" s="160">
        <v>0</v>
      </c>
      <c r="AK36" s="160">
        <v>0</v>
      </c>
      <c r="AL36" s="204">
        <v>262872</v>
      </c>
      <c r="AM36" s="160">
        <v>235867</v>
      </c>
      <c r="AN36" s="160">
        <v>22943</v>
      </c>
      <c r="AO36" s="205">
        <v>128302</v>
      </c>
      <c r="AP36" s="159" t="s">
        <v>111</v>
      </c>
      <c r="AQ36" s="210">
        <v>27005</v>
      </c>
      <c r="AR36" s="160">
        <v>20996</v>
      </c>
      <c r="AS36" s="160">
        <v>20996</v>
      </c>
      <c r="AT36" s="160">
        <v>-5535</v>
      </c>
      <c r="AU36" s="160">
        <v>0</v>
      </c>
      <c r="AV36" s="160">
        <v>0</v>
      </c>
      <c r="AW36" s="211">
        <v>-5535</v>
      </c>
      <c r="AX36" s="160">
        <v>0</v>
      </c>
      <c r="AY36" s="160">
        <v>0</v>
      </c>
      <c r="AZ36" s="160">
        <v>84860</v>
      </c>
      <c r="BA36" s="160">
        <v>59700</v>
      </c>
      <c r="BB36" s="160">
        <v>1000</v>
      </c>
      <c r="BC36" s="160">
        <v>0</v>
      </c>
      <c r="BD36" s="160">
        <v>215199</v>
      </c>
      <c r="BE36" s="160">
        <v>148957</v>
      </c>
      <c r="BF36" s="160">
        <v>0</v>
      </c>
      <c r="BG36" s="160">
        <v>66242</v>
      </c>
      <c r="BH36" s="160">
        <v>130339</v>
      </c>
      <c r="BI36" s="160">
        <v>130339</v>
      </c>
      <c r="BJ36" s="205">
        <v>0</v>
      </c>
      <c r="BK36" s="159" t="s">
        <v>111</v>
      </c>
      <c r="BL36" s="210">
        <v>2710123</v>
      </c>
      <c r="BM36" s="160">
        <v>375219</v>
      </c>
      <c r="BN36" s="160">
        <v>1103454</v>
      </c>
      <c r="BO36" s="160">
        <v>71206</v>
      </c>
      <c r="BP36" s="160">
        <v>158329</v>
      </c>
      <c r="BQ36" s="160">
        <v>1392758</v>
      </c>
      <c r="BR36" s="160">
        <v>1166680</v>
      </c>
      <c r="BS36" s="160">
        <v>55886</v>
      </c>
      <c r="BT36" s="160">
        <v>59076</v>
      </c>
      <c r="BU36" s="204">
        <v>205998</v>
      </c>
      <c r="BV36" s="178">
        <v>61.927721464913773</v>
      </c>
      <c r="BW36" s="178">
        <v>89.913759697638056</v>
      </c>
      <c r="BX36" s="178">
        <v>526.94857174957167</v>
      </c>
      <c r="BY36" s="188">
        <v>97.89441248972885</v>
      </c>
      <c r="BZ36" s="188">
        <v>99.35167414959146</v>
      </c>
      <c r="CA36" s="188">
        <v>51.629748561986567</v>
      </c>
      <c r="CB36" s="188">
        <v>29.148112294288481</v>
      </c>
      <c r="CC36" s="188">
        <v>38.386869664701223</v>
      </c>
      <c r="CD36" s="188">
        <v>10.095485347179443</v>
      </c>
      <c r="CE36" s="216">
        <v>0</v>
      </c>
    </row>
    <row r="37" spans="1:83">
      <c r="A37" s="159" t="s">
        <v>112</v>
      </c>
      <c r="B37" s="160">
        <v>14390</v>
      </c>
      <c r="C37" s="160">
        <v>14200</v>
      </c>
      <c r="D37" s="160">
        <v>14112</v>
      </c>
      <c r="E37" s="161">
        <v>98.068102849200827</v>
      </c>
      <c r="F37" s="161">
        <v>99.380281690140848</v>
      </c>
      <c r="G37" s="162">
        <v>3705.59</v>
      </c>
      <c r="H37" s="162">
        <v>2945.27</v>
      </c>
      <c r="I37" s="161">
        <v>79.481809914210686</v>
      </c>
      <c r="J37" s="160">
        <v>10</v>
      </c>
      <c r="K37" s="160">
        <v>1320</v>
      </c>
      <c r="L37" s="160">
        <v>154</v>
      </c>
      <c r="M37" s="177">
        <v>43739</v>
      </c>
      <c r="N37" s="160">
        <v>7</v>
      </c>
      <c r="O37" s="160">
        <v>0</v>
      </c>
      <c r="P37" s="160">
        <v>10125</v>
      </c>
      <c r="Q37" s="160">
        <v>919.64285714285711</v>
      </c>
      <c r="R37" s="160">
        <v>717.47448979591832</v>
      </c>
      <c r="S37" s="178">
        <v>78.016643550624138</v>
      </c>
      <c r="T37" s="187">
        <v>69.349315068493155</v>
      </c>
      <c r="U37" s="159" t="s">
        <v>112</v>
      </c>
      <c r="V37" s="188">
        <v>88.890410958904113</v>
      </c>
      <c r="W37" s="188">
        <v>11.479878558815329</v>
      </c>
      <c r="X37" s="188">
        <v>5.7040273565003634</v>
      </c>
      <c r="Y37" s="189">
        <v>157.91930790725468</v>
      </c>
      <c r="Z37" s="189">
        <v>127.52413191320319</v>
      </c>
      <c r="AA37" s="189">
        <v>123.83484250238956</v>
      </c>
      <c r="AB37" s="190">
        <v>2016</v>
      </c>
      <c r="AC37" s="190">
        <v>420752.85714285716</v>
      </c>
      <c r="AD37" s="190">
        <v>67541.571428571435</v>
      </c>
      <c r="AE37" s="204">
        <v>614482</v>
      </c>
      <c r="AF37" s="160">
        <v>472791</v>
      </c>
      <c r="AG37" s="160">
        <v>465115</v>
      </c>
      <c r="AH37" s="160">
        <v>141691</v>
      </c>
      <c r="AI37" s="160">
        <v>129331</v>
      </c>
      <c r="AJ37" s="160">
        <v>5860</v>
      </c>
      <c r="AK37" s="160">
        <v>0</v>
      </c>
      <c r="AL37" s="204">
        <v>506071</v>
      </c>
      <c r="AM37" s="160">
        <v>489963</v>
      </c>
      <c r="AN37" s="160">
        <v>41019</v>
      </c>
      <c r="AO37" s="205">
        <v>317200</v>
      </c>
      <c r="AP37" s="159" t="s">
        <v>112</v>
      </c>
      <c r="AQ37" s="210">
        <v>16108</v>
      </c>
      <c r="AR37" s="160">
        <v>16095</v>
      </c>
      <c r="AS37" s="160">
        <v>16095</v>
      </c>
      <c r="AT37" s="160">
        <v>108411</v>
      </c>
      <c r="AU37" s="160">
        <v>0</v>
      </c>
      <c r="AV37" s="160">
        <v>0</v>
      </c>
      <c r="AW37" s="211">
        <v>108411</v>
      </c>
      <c r="AX37" s="160">
        <v>0</v>
      </c>
      <c r="AY37" s="160">
        <v>0</v>
      </c>
      <c r="AZ37" s="160">
        <v>25958</v>
      </c>
      <c r="BA37" s="160">
        <v>0</v>
      </c>
      <c r="BB37" s="160">
        <v>2230</v>
      </c>
      <c r="BC37" s="160">
        <v>0</v>
      </c>
      <c r="BD37" s="160">
        <v>494934</v>
      </c>
      <c r="BE37" s="160">
        <v>311869</v>
      </c>
      <c r="BF37" s="160">
        <v>0</v>
      </c>
      <c r="BG37" s="160">
        <v>83065</v>
      </c>
      <c r="BH37" s="160">
        <v>468976</v>
      </c>
      <c r="BI37" s="160">
        <v>468976</v>
      </c>
      <c r="BJ37" s="205">
        <v>0</v>
      </c>
      <c r="BK37" s="159" t="s">
        <v>112</v>
      </c>
      <c r="BL37" s="210">
        <v>7498399</v>
      </c>
      <c r="BM37" s="160">
        <v>1916931</v>
      </c>
      <c r="BN37" s="160">
        <v>1065061</v>
      </c>
      <c r="BO37" s="160">
        <v>109004</v>
      </c>
      <c r="BP37" s="160">
        <v>2460284</v>
      </c>
      <c r="BQ37" s="160">
        <v>2436925</v>
      </c>
      <c r="BR37" s="160">
        <v>428065</v>
      </c>
      <c r="BS37" s="160">
        <v>218083</v>
      </c>
      <c r="BT37" s="160">
        <v>5000</v>
      </c>
      <c r="BU37" s="204">
        <v>331611</v>
      </c>
      <c r="BV37" s="178">
        <v>87.530283059648468</v>
      </c>
      <c r="BW37" s="178">
        <v>80.57313917436376</v>
      </c>
      <c r="BX37" s="178">
        <v>1758.5877582474036</v>
      </c>
      <c r="BY37" s="188">
        <v>121.42209294743228</v>
      </c>
      <c r="BZ37" s="188">
        <v>96.495245559358565</v>
      </c>
      <c r="CA37" s="188">
        <v>26.186948297604033</v>
      </c>
      <c r="CB37" s="188">
        <v>17.569073861389072</v>
      </c>
      <c r="CC37" s="188">
        <v>20.973326480411007</v>
      </c>
      <c r="CD37" s="188">
        <v>8.6759265722063237</v>
      </c>
      <c r="CE37" s="216">
        <v>0</v>
      </c>
    </row>
    <row r="38" spans="1:83">
      <c r="A38" s="159" t="s">
        <v>113</v>
      </c>
      <c r="B38" s="160">
        <v>8002</v>
      </c>
      <c r="C38" s="160">
        <v>7610</v>
      </c>
      <c r="D38" s="160">
        <v>7970</v>
      </c>
      <c r="E38" s="161">
        <v>99.600099975006245</v>
      </c>
      <c r="F38" s="161">
        <v>104.73061760840999</v>
      </c>
      <c r="G38" s="162">
        <v>1036.3499999999999</v>
      </c>
      <c r="H38" s="162">
        <v>771.2</v>
      </c>
      <c r="I38" s="161">
        <v>74.415014232643429</v>
      </c>
      <c r="J38" s="160">
        <v>10</v>
      </c>
      <c r="K38" s="160">
        <v>1210</v>
      </c>
      <c r="L38" s="160">
        <v>140</v>
      </c>
      <c r="M38" s="177">
        <v>43739</v>
      </c>
      <c r="N38" s="160">
        <v>3</v>
      </c>
      <c r="O38" s="160">
        <v>0</v>
      </c>
      <c r="P38" s="160">
        <v>2839</v>
      </c>
      <c r="Q38" s="160">
        <v>401.63111668757841</v>
      </c>
      <c r="R38" s="160">
        <v>356.21079046424092</v>
      </c>
      <c r="S38" s="178">
        <v>88.691034051858793</v>
      </c>
      <c r="T38" s="187">
        <v>60.404255319148938</v>
      </c>
      <c r="U38" s="159" t="s">
        <v>113</v>
      </c>
      <c r="V38" s="188">
        <v>68.106382978723403</v>
      </c>
      <c r="W38" s="188">
        <v>8.0964843749999993</v>
      </c>
      <c r="X38" s="188">
        <v>7.142025238119194</v>
      </c>
      <c r="Y38" s="189">
        <v>162.78656639004149</v>
      </c>
      <c r="Z38" s="189">
        <v>137.02152489626556</v>
      </c>
      <c r="AA38" s="189">
        <v>118.80364527637668</v>
      </c>
      <c r="AB38" s="190">
        <v>2656.6666666666665</v>
      </c>
      <c r="AC38" s="190">
        <v>257066.66666666669</v>
      </c>
      <c r="AD38" s="190">
        <v>45142.333333333336</v>
      </c>
      <c r="AE38" s="204">
        <v>166983</v>
      </c>
      <c r="AF38" s="160">
        <v>135427</v>
      </c>
      <c r="AG38" s="160">
        <v>125541</v>
      </c>
      <c r="AH38" s="160">
        <v>31556</v>
      </c>
      <c r="AI38" s="160">
        <v>28501</v>
      </c>
      <c r="AJ38" s="160">
        <v>330</v>
      </c>
      <c r="AK38" s="160">
        <v>0</v>
      </c>
      <c r="AL38" s="204">
        <v>134992</v>
      </c>
      <c r="AM38" s="160">
        <v>133687</v>
      </c>
      <c r="AN38" s="160">
        <v>23782</v>
      </c>
      <c r="AO38" s="205">
        <v>67531</v>
      </c>
      <c r="AP38" s="159" t="s">
        <v>113</v>
      </c>
      <c r="AQ38" s="210">
        <v>1305</v>
      </c>
      <c r="AR38" s="160">
        <v>1298</v>
      </c>
      <c r="AS38" s="160">
        <v>1298</v>
      </c>
      <c r="AT38" s="160">
        <v>31991</v>
      </c>
      <c r="AU38" s="160">
        <v>0</v>
      </c>
      <c r="AV38" s="160">
        <v>0</v>
      </c>
      <c r="AW38" s="211">
        <v>31991</v>
      </c>
      <c r="AX38" s="160">
        <v>0</v>
      </c>
      <c r="AY38" s="160">
        <v>0</v>
      </c>
      <c r="AZ38" s="160">
        <v>8000</v>
      </c>
      <c r="BA38" s="160">
        <v>0</v>
      </c>
      <c r="BB38" s="160">
        <v>0</v>
      </c>
      <c r="BC38" s="160">
        <v>0</v>
      </c>
      <c r="BD38" s="160">
        <v>64423</v>
      </c>
      <c r="BE38" s="160">
        <v>54590</v>
      </c>
      <c r="BF38" s="160">
        <v>0</v>
      </c>
      <c r="BG38" s="160">
        <v>7809</v>
      </c>
      <c r="BH38" s="160">
        <v>56423</v>
      </c>
      <c r="BI38" s="160">
        <v>56423</v>
      </c>
      <c r="BJ38" s="205">
        <v>0</v>
      </c>
      <c r="BK38" s="159" t="s">
        <v>113</v>
      </c>
      <c r="BL38" s="210">
        <v>2024713</v>
      </c>
      <c r="BM38" s="160">
        <v>1032106</v>
      </c>
      <c r="BN38" s="160">
        <v>20379</v>
      </c>
      <c r="BO38" s="160">
        <v>20199</v>
      </c>
      <c r="BP38" s="160">
        <v>543074</v>
      </c>
      <c r="BQ38" s="160">
        <v>472567</v>
      </c>
      <c r="BR38" s="160">
        <v>28252</v>
      </c>
      <c r="BS38" s="160">
        <v>67000</v>
      </c>
      <c r="BT38" s="160">
        <v>0</v>
      </c>
      <c r="BU38" s="204">
        <v>1873677</v>
      </c>
      <c r="BV38" s="178">
        <v>98.672541619245365</v>
      </c>
      <c r="BW38" s="178">
        <v>66.676535094941087</v>
      </c>
      <c r="BX38" s="178">
        <v>5109.6885984454675</v>
      </c>
      <c r="BY38" s="188">
        <v>123.69844138911937</v>
      </c>
      <c r="BZ38" s="188">
        <v>101.30559659240039</v>
      </c>
      <c r="CA38" s="188">
        <v>11.563578208526454</v>
      </c>
      <c r="CB38" s="188">
        <v>5.7805907172995781</v>
      </c>
      <c r="CC38" s="188">
        <v>6.7414316381671471</v>
      </c>
      <c r="CD38" s="188">
        <v>17.604559923014289</v>
      </c>
      <c r="CE38" s="216">
        <v>0</v>
      </c>
    </row>
    <row r="39" spans="1:83">
      <c r="A39" s="159" t="s">
        <v>114</v>
      </c>
      <c r="B39" s="160">
        <v>19302</v>
      </c>
      <c r="C39" s="160">
        <v>19100</v>
      </c>
      <c r="D39" s="160">
        <v>18248</v>
      </c>
      <c r="E39" s="161">
        <v>94.539425966221117</v>
      </c>
      <c r="F39" s="161">
        <v>95.539267015706812</v>
      </c>
      <c r="G39" s="162">
        <v>2158.84</v>
      </c>
      <c r="H39" s="162">
        <v>1938.91</v>
      </c>
      <c r="I39" s="161">
        <v>89.812584536139767</v>
      </c>
      <c r="J39" s="160">
        <v>0</v>
      </c>
      <c r="K39" s="160">
        <v>576</v>
      </c>
      <c r="L39" s="160">
        <v>81</v>
      </c>
      <c r="M39" s="177">
        <v>43739</v>
      </c>
      <c r="N39" s="160">
        <v>6</v>
      </c>
      <c r="O39" s="160">
        <v>0</v>
      </c>
      <c r="P39" s="160">
        <v>5898</v>
      </c>
      <c r="Q39" s="160">
        <v>377.52082419991234</v>
      </c>
      <c r="R39" s="160">
        <v>323.21350284962733</v>
      </c>
      <c r="S39" s="178">
        <v>85.614748149223402</v>
      </c>
      <c r="T39" s="187">
        <v>62.084210526315786</v>
      </c>
      <c r="U39" s="159" t="s">
        <v>114</v>
      </c>
      <c r="V39" s="188">
        <v>72.515789473684208</v>
      </c>
      <c r="W39" s="188">
        <v>10.54069625506567</v>
      </c>
      <c r="X39" s="188">
        <v>5.1959892365974936</v>
      </c>
      <c r="Y39" s="189">
        <v>161.93479841766768</v>
      </c>
      <c r="Z39" s="189">
        <v>156.63130315486535</v>
      </c>
      <c r="AA39" s="189">
        <v>103.38597403965835</v>
      </c>
      <c r="AB39" s="190">
        <v>3041.3333333333335</v>
      </c>
      <c r="AC39" s="190">
        <v>323151.66666666669</v>
      </c>
      <c r="AD39" s="190">
        <v>52425.833333333336</v>
      </c>
      <c r="AE39" s="204">
        <v>391526</v>
      </c>
      <c r="AF39" s="160">
        <v>314555</v>
      </c>
      <c r="AG39" s="160">
        <v>313977</v>
      </c>
      <c r="AH39" s="160">
        <v>76971</v>
      </c>
      <c r="AI39" s="160">
        <v>60057</v>
      </c>
      <c r="AJ39" s="160">
        <v>3462</v>
      </c>
      <c r="AK39" s="160">
        <v>2010</v>
      </c>
      <c r="AL39" s="204">
        <v>363779</v>
      </c>
      <c r="AM39" s="160">
        <v>339356</v>
      </c>
      <c r="AN39" s="160">
        <v>40292</v>
      </c>
      <c r="AO39" s="205">
        <v>193062</v>
      </c>
      <c r="AP39" s="159" t="s">
        <v>114</v>
      </c>
      <c r="AQ39" s="210">
        <v>24423</v>
      </c>
      <c r="AR39" s="160">
        <v>24423</v>
      </c>
      <c r="AS39" s="160">
        <v>24423</v>
      </c>
      <c r="AT39" s="160">
        <v>27747</v>
      </c>
      <c r="AU39" s="160">
        <v>0</v>
      </c>
      <c r="AV39" s="160">
        <v>5</v>
      </c>
      <c r="AW39" s="211">
        <v>27742</v>
      </c>
      <c r="AX39" s="160">
        <v>0</v>
      </c>
      <c r="AY39" s="160">
        <v>0</v>
      </c>
      <c r="AZ39" s="160">
        <v>118162</v>
      </c>
      <c r="BA39" s="160">
        <v>86900</v>
      </c>
      <c r="BB39" s="160">
        <v>13089</v>
      </c>
      <c r="BC39" s="160">
        <v>0</v>
      </c>
      <c r="BD39" s="160">
        <v>273241</v>
      </c>
      <c r="BE39" s="160">
        <v>138928</v>
      </c>
      <c r="BF39" s="160">
        <v>0</v>
      </c>
      <c r="BG39" s="160">
        <v>134313</v>
      </c>
      <c r="BH39" s="160">
        <v>155079</v>
      </c>
      <c r="BI39" s="160">
        <v>155079</v>
      </c>
      <c r="BJ39" s="205">
        <v>0</v>
      </c>
      <c r="BK39" s="159" t="s">
        <v>114</v>
      </c>
      <c r="BL39" s="210">
        <v>4154820</v>
      </c>
      <c r="BM39" s="160">
        <v>578902</v>
      </c>
      <c r="BN39" s="160">
        <v>1593357</v>
      </c>
      <c r="BO39" s="160">
        <v>178700</v>
      </c>
      <c r="BP39" s="160">
        <v>1202954</v>
      </c>
      <c r="BQ39" s="160">
        <v>369354</v>
      </c>
      <c r="BR39" s="160">
        <v>1732822</v>
      </c>
      <c r="BS39" s="160">
        <v>305000</v>
      </c>
      <c r="BT39" s="160">
        <v>390000</v>
      </c>
      <c r="BU39" s="204">
        <v>377000</v>
      </c>
      <c r="BV39" s="178">
        <v>62.565249923844277</v>
      </c>
      <c r="BW39" s="178">
        <v>91.214049021058514</v>
      </c>
      <c r="BX39" s="178">
        <v>323.95187465025185</v>
      </c>
      <c r="BY39" s="188">
        <v>107.62743313935108</v>
      </c>
      <c r="BZ39" s="188">
        <v>92.691745541555179</v>
      </c>
      <c r="CA39" s="188">
        <v>69.569879106193866</v>
      </c>
      <c r="CB39" s="188">
        <v>42.699368949786205</v>
      </c>
      <c r="CC39" s="188">
        <v>50.463670900160537</v>
      </c>
      <c r="CD39" s="188">
        <v>12.809206657023415</v>
      </c>
      <c r="CE39" s="216">
        <v>0</v>
      </c>
    </row>
    <row r="40" spans="1:83">
      <c r="A40" s="159" t="s">
        <v>115</v>
      </c>
      <c r="B40" s="160">
        <v>24982</v>
      </c>
      <c r="C40" s="160">
        <v>27300</v>
      </c>
      <c r="D40" s="160">
        <v>23084</v>
      </c>
      <c r="E40" s="161">
        <v>92.402529821471461</v>
      </c>
      <c r="F40" s="161">
        <v>84.556776556776555</v>
      </c>
      <c r="G40" s="162">
        <v>2785.8</v>
      </c>
      <c r="H40" s="162">
        <v>2186.66</v>
      </c>
      <c r="I40" s="161">
        <v>78.49307200804077</v>
      </c>
      <c r="J40" s="160">
        <v>10</v>
      </c>
      <c r="K40" s="160">
        <v>1598</v>
      </c>
      <c r="L40" s="160">
        <v>106</v>
      </c>
      <c r="M40" s="177">
        <v>43739</v>
      </c>
      <c r="N40" s="160">
        <v>3</v>
      </c>
      <c r="O40" s="160">
        <v>2</v>
      </c>
      <c r="P40" s="160">
        <v>7611</v>
      </c>
      <c r="Q40" s="160">
        <v>360.20620343094782</v>
      </c>
      <c r="R40" s="160">
        <v>329.70888927395595</v>
      </c>
      <c r="S40" s="178">
        <v>91.533373421527358</v>
      </c>
      <c r="T40" s="187">
        <v>66.413612565445021</v>
      </c>
      <c r="U40" s="159" t="s">
        <v>115</v>
      </c>
      <c r="V40" s="188">
        <v>72.556719022687616</v>
      </c>
      <c r="W40" s="188">
        <v>12.218956971797009</v>
      </c>
      <c r="X40" s="188">
        <v>5.6508050744059179</v>
      </c>
      <c r="Y40" s="189">
        <v>175.55404132329673</v>
      </c>
      <c r="Z40" s="189">
        <v>176.93880164268793</v>
      </c>
      <c r="AA40" s="189">
        <v>99.217378943151431</v>
      </c>
      <c r="AB40" s="190">
        <v>7694.666666666667</v>
      </c>
      <c r="AC40" s="190">
        <v>728886.66666666674</v>
      </c>
      <c r="AD40" s="190">
        <v>133951</v>
      </c>
      <c r="AE40" s="204">
        <v>485911</v>
      </c>
      <c r="AF40" s="160">
        <v>401853</v>
      </c>
      <c r="AG40" s="160">
        <v>383877</v>
      </c>
      <c r="AH40" s="160">
        <v>84058</v>
      </c>
      <c r="AI40" s="160">
        <v>72675</v>
      </c>
      <c r="AJ40" s="160">
        <v>2002</v>
      </c>
      <c r="AK40" s="160">
        <v>0</v>
      </c>
      <c r="AL40" s="204">
        <v>466072</v>
      </c>
      <c r="AM40" s="160">
        <v>436024</v>
      </c>
      <c r="AN40" s="160">
        <v>23741</v>
      </c>
      <c r="AO40" s="205">
        <v>207405</v>
      </c>
      <c r="AP40" s="159" t="s">
        <v>115</v>
      </c>
      <c r="AQ40" s="210">
        <v>30048</v>
      </c>
      <c r="AR40" s="160">
        <v>29488</v>
      </c>
      <c r="AS40" s="160">
        <v>29488</v>
      </c>
      <c r="AT40" s="160">
        <v>19839</v>
      </c>
      <c r="AU40" s="160">
        <v>0</v>
      </c>
      <c r="AV40" s="160">
        <v>0</v>
      </c>
      <c r="AW40" s="211">
        <v>19839</v>
      </c>
      <c r="AX40" s="160">
        <v>0</v>
      </c>
      <c r="AY40" s="160">
        <v>0</v>
      </c>
      <c r="AZ40" s="160">
        <v>0</v>
      </c>
      <c r="BA40" s="160">
        <v>0</v>
      </c>
      <c r="BB40" s="160">
        <v>0</v>
      </c>
      <c r="BC40" s="160">
        <v>0</v>
      </c>
      <c r="BD40" s="160">
        <v>144384</v>
      </c>
      <c r="BE40" s="160">
        <v>47649</v>
      </c>
      <c r="BF40" s="160">
        <v>8975</v>
      </c>
      <c r="BG40" s="160">
        <v>96735</v>
      </c>
      <c r="BH40" s="160">
        <v>144384</v>
      </c>
      <c r="BI40" s="160">
        <v>144384</v>
      </c>
      <c r="BJ40" s="205">
        <v>0</v>
      </c>
      <c r="BK40" s="159" t="s">
        <v>115</v>
      </c>
      <c r="BL40" s="210">
        <v>4930508</v>
      </c>
      <c r="BM40" s="160">
        <v>849626</v>
      </c>
      <c r="BN40" s="160">
        <v>1267870</v>
      </c>
      <c r="BO40" s="160">
        <v>138453</v>
      </c>
      <c r="BP40" s="160">
        <v>1736924</v>
      </c>
      <c r="BQ40" s="160">
        <v>2234599</v>
      </c>
      <c r="BR40" s="160">
        <v>1367285</v>
      </c>
      <c r="BS40" s="160">
        <v>120964</v>
      </c>
      <c r="BT40" s="160">
        <v>0</v>
      </c>
      <c r="BU40" s="204">
        <v>16789</v>
      </c>
      <c r="BV40" s="178">
        <v>75.669716307615005</v>
      </c>
      <c r="BW40" s="178">
        <v>87.394306767787839</v>
      </c>
      <c r="BX40" s="178">
        <v>613.65661993600713</v>
      </c>
      <c r="BY40" s="188">
        <v>104.25663845929385</v>
      </c>
      <c r="BZ40" s="188">
        <v>91.614128865835369</v>
      </c>
      <c r="CA40" s="188">
        <v>46.640630650177187</v>
      </c>
      <c r="CB40" s="188">
        <v>24.582477789749742</v>
      </c>
      <c r="CC40" s="188">
        <v>32.076023094594319</v>
      </c>
      <c r="CD40" s="188">
        <v>6.0331069954664658</v>
      </c>
      <c r="CE40" s="216">
        <v>0</v>
      </c>
    </row>
    <row r="41" spans="1:83">
      <c r="A41" s="159" t="s">
        <v>116</v>
      </c>
      <c r="B41" s="160">
        <v>9306</v>
      </c>
      <c r="C41" s="160">
        <v>11200</v>
      </c>
      <c r="D41" s="160">
        <v>9198</v>
      </c>
      <c r="E41" s="161">
        <v>98.839458413926494</v>
      </c>
      <c r="F41" s="161">
        <v>82.125</v>
      </c>
      <c r="G41" s="162">
        <v>1126.33</v>
      </c>
      <c r="H41" s="162">
        <v>883.14</v>
      </c>
      <c r="I41" s="161">
        <v>78.408636900375555</v>
      </c>
      <c r="J41" s="160">
        <v>10</v>
      </c>
      <c r="K41" s="160">
        <v>1320</v>
      </c>
      <c r="L41" s="160">
        <v>138</v>
      </c>
      <c r="M41" s="177">
        <v>43739</v>
      </c>
      <c r="N41" s="160">
        <v>4</v>
      </c>
      <c r="O41" s="160">
        <v>0</v>
      </c>
      <c r="P41" s="160">
        <v>3077</v>
      </c>
      <c r="Q41" s="160">
        <v>443.35725157642963</v>
      </c>
      <c r="R41" s="160">
        <v>334.52924548814963</v>
      </c>
      <c r="S41" s="178">
        <v>75.453653751839127</v>
      </c>
      <c r="T41" s="187">
        <v>53.513043478260869</v>
      </c>
      <c r="U41" s="159" t="s">
        <v>116</v>
      </c>
      <c r="V41" s="188">
        <v>70.921739130434787</v>
      </c>
      <c r="W41" s="188">
        <v>7.5954548519792295</v>
      </c>
      <c r="X41" s="188">
        <v>3.8303352567817202</v>
      </c>
      <c r="Y41" s="189">
        <v>210.76839459202392</v>
      </c>
      <c r="Z41" s="189">
        <v>189.82947211087711</v>
      </c>
      <c r="AA41" s="189">
        <v>111.03038545506602</v>
      </c>
      <c r="AB41" s="190">
        <v>2299.5</v>
      </c>
      <c r="AC41" s="190">
        <v>220785</v>
      </c>
      <c r="AD41" s="190">
        <v>47374.25</v>
      </c>
      <c r="AE41" s="204">
        <v>210725</v>
      </c>
      <c r="AF41" s="160">
        <v>189497</v>
      </c>
      <c r="AG41" s="160">
        <v>186138</v>
      </c>
      <c r="AH41" s="160">
        <v>21228</v>
      </c>
      <c r="AI41" s="160">
        <v>19051</v>
      </c>
      <c r="AJ41" s="160">
        <v>1128</v>
      </c>
      <c r="AK41" s="160">
        <v>0</v>
      </c>
      <c r="AL41" s="204">
        <v>188043</v>
      </c>
      <c r="AM41" s="160">
        <v>160091</v>
      </c>
      <c r="AN41" s="160">
        <v>16557</v>
      </c>
      <c r="AO41" s="205">
        <v>108498</v>
      </c>
      <c r="AP41" s="159" t="s">
        <v>116</v>
      </c>
      <c r="AQ41" s="210">
        <v>27952</v>
      </c>
      <c r="AR41" s="160">
        <v>27855</v>
      </c>
      <c r="AS41" s="160">
        <v>27855</v>
      </c>
      <c r="AT41" s="160">
        <v>22682</v>
      </c>
      <c r="AU41" s="160">
        <v>0</v>
      </c>
      <c r="AV41" s="160">
        <v>0</v>
      </c>
      <c r="AW41" s="211">
        <v>22682</v>
      </c>
      <c r="AX41" s="160">
        <v>0</v>
      </c>
      <c r="AY41" s="160">
        <v>0</v>
      </c>
      <c r="AZ41" s="160">
        <v>161300</v>
      </c>
      <c r="BA41" s="160">
        <v>146300</v>
      </c>
      <c r="BB41" s="160">
        <v>0</v>
      </c>
      <c r="BC41" s="160">
        <v>14000</v>
      </c>
      <c r="BD41" s="160">
        <v>254026</v>
      </c>
      <c r="BE41" s="160">
        <v>142587</v>
      </c>
      <c r="BF41" s="160">
        <v>0</v>
      </c>
      <c r="BG41" s="160">
        <v>111439</v>
      </c>
      <c r="BH41" s="160">
        <v>92726</v>
      </c>
      <c r="BI41" s="160">
        <v>92726</v>
      </c>
      <c r="BJ41" s="205">
        <v>0</v>
      </c>
      <c r="BK41" s="159" t="s">
        <v>116</v>
      </c>
      <c r="BL41" s="210">
        <v>2942567</v>
      </c>
      <c r="BM41" s="160">
        <v>382976</v>
      </c>
      <c r="BN41" s="160">
        <v>1385780</v>
      </c>
      <c r="BO41" s="160">
        <v>117629</v>
      </c>
      <c r="BP41" s="160">
        <v>482106</v>
      </c>
      <c r="BQ41" s="160">
        <v>514875</v>
      </c>
      <c r="BR41" s="160">
        <v>1501233</v>
      </c>
      <c r="BS41" s="160">
        <v>11000</v>
      </c>
      <c r="BT41" s="160">
        <v>0</v>
      </c>
      <c r="BU41" s="204">
        <v>90500</v>
      </c>
      <c r="BV41" s="178">
        <v>54.79207455744821</v>
      </c>
      <c r="BW41" s="178">
        <v>91.728363042151386</v>
      </c>
      <c r="BX41" s="178">
        <v>325.57957646498738</v>
      </c>
      <c r="BY41" s="188">
        <v>112.0621347245045</v>
      </c>
      <c r="BZ41" s="188">
        <v>118.45286363550645</v>
      </c>
      <c r="CA41" s="188">
        <v>102.71064904422202</v>
      </c>
      <c r="CB41" s="188">
        <v>59.138911885202404</v>
      </c>
      <c r="CC41" s="188">
        <v>73.921119106752414</v>
      </c>
      <c r="CD41" s="188">
        <v>8.7865376042794381</v>
      </c>
      <c r="CE41" s="216">
        <v>0</v>
      </c>
    </row>
    <row r="42" spans="1:83">
      <c r="A42" s="159" t="s">
        <v>117</v>
      </c>
      <c r="B42" s="160">
        <v>15641</v>
      </c>
      <c r="C42" s="160">
        <v>13500</v>
      </c>
      <c r="D42" s="160">
        <v>14006</v>
      </c>
      <c r="E42" s="161">
        <v>89.546704174924869</v>
      </c>
      <c r="F42" s="161">
        <v>103.74814814814815</v>
      </c>
      <c r="G42" s="162">
        <v>1693.98</v>
      </c>
      <c r="H42" s="162">
        <v>1374.23</v>
      </c>
      <c r="I42" s="161">
        <v>81.124334407726181</v>
      </c>
      <c r="J42" s="160">
        <v>0</v>
      </c>
      <c r="K42" s="160">
        <v>545</v>
      </c>
      <c r="L42" s="160">
        <v>103</v>
      </c>
      <c r="M42" s="177">
        <v>43739</v>
      </c>
      <c r="N42" s="160">
        <v>4</v>
      </c>
      <c r="O42" s="160">
        <v>0</v>
      </c>
      <c r="P42" s="160">
        <v>4628</v>
      </c>
      <c r="Q42" s="160">
        <v>362.70169927174067</v>
      </c>
      <c r="R42" s="160">
        <v>330.42981579323151</v>
      </c>
      <c r="S42" s="178">
        <v>91.102362204724415</v>
      </c>
      <c r="T42" s="187">
        <v>73.460317460317455</v>
      </c>
      <c r="U42" s="159" t="s">
        <v>117</v>
      </c>
      <c r="V42" s="188">
        <v>80.634920634920633</v>
      </c>
      <c r="W42" s="188">
        <v>13.59971098265896</v>
      </c>
      <c r="X42" s="188">
        <v>10.976136017572392</v>
      </c>
      <c r="Y42" s="189">
        <v>167.46396163669837</v>
      </c>
      <c r="Z42" s="189">
        <v>147.85443484715077</v>
      </c>
      <c r="AA42" s="189">
        <v>113.26272479403107</v>
      </c>
      <c r="AB42" s="190">
        <v>3501.5</v>
      </c>
      <c r="AC42" s="190">
        <v>343557.5</v>
      </c>
      <c r="AD42" s="190">
        <v>59441.75</v>
      </c>
      <c r="AE42" s="204">
        <v>270878</v>
      </c>
      <c r="AF42" s="160">
        <v>237767</v>
      </c>
      <c r="AG42" s="160">
        <v>230134</v>
      </c>
      <c r="AH42" s="160">
        <v>33111</v>
      </c>
      <c r="AI42" s="160">
        <v>32049</v>
      </c>
      <c r="AJ42" s="160">
        <v>0</v>
      </c>
      <c r="AK42" s="160">
        <v>0</v>
      </c>
      <c r="AL42" s="204">
        <v>238115</v>
      </c>
      <c r="AM42" s="160">
        <v>234567</v>
      </c>
      <c r="AN42" s="160">
        <v>27099</v>
      </c>
      <c r="AO42" s="205">
        <v>62725</v>
      </c>
      <c r="AP42" s="159" t="s">
        <v>117</v>
      </c>
      <c r="AQ42" s="210">
        <v>3548</v>
      </c>
      <c r="AR42" s="160">
        <v>3548</v>
      </c>
      <c r="AS42" s="160">
        <v>3548</v>
      </c>
      <c r="AT42" s="160">
        <v>32763</v>
      </c>
      <c r="AU42" s="160">
        <v>0</v>
      </c>
      <c r="AV42" s="160">
        <v>0</v>
      </c>
      <c r="AW42" s="211">
        <v>32763</v>
      </c>
      <c r="AX42" s="160">
        <v>0</v>
      </c>
      <c r="AY42" s="160">
        <v>0</v>
      </c>
      <c r="AZ42" s="160">
        <v>128059</v>
      </c>
      <c r="BA42" s="160">
        <v>112000</v>
      </c>
      <c r="BB42" s="160">
        <v>0</v>
      </c>
      <c r="BC42" s="160">
        <v>0</v>
      </c>
      <c r="BD42" s="160">
        <v>266352</v>
      </c>
      <c r="BE42" s="160">
        <v>246134</v>
      </c>
      <c r="BF42" s="160">
        <v>0</v>
      </c>
      <c r="BG42" s="160">
        <v>20218</v>
      </c>
      <c r="BH42" s="160">
        <v>138293</v>
      </c>
      <c r="BI42" s="160">
        <v>138293</v>
      </c>
      <c r="BJ42" s="205">
        <v>0</v>
      </c>
      <c r="BK42" s="159" t="s">
        <v>117</v>
      </c>
      <c r="BL42" s="210">
        <v>1543330</v>
      </c>
      <c r="BM42" s="160">
        <v>962668</v>
      </c>
      <c r="BN42" s="160">
        <v>215202</v>
      </c>
      <c r="BO42" s="160">
        <v>239824</v>
      </c>
      <c r="BP42" s="160">
        <v>934951</v>
      </c>
      <c r="BQ42" s="160">
        <v>546586</v>
      </c>
      <c r="BR42" s="160">
        <v>233016</v>
      </c>
      <c r="BS42" s="160">
        <v>81590</v>
      </c>
      <c r="BT42" s="160">
        <v>0</v>
      </c>
      <c r="BU42" s="204">
        <v>334700</v>
      </c>
      <c r="BV42" s="178">
        <v>81.842523417815968</v>
      </c>
      <c r="BW42" s="178">
        <v>68.102890598868399</v>
      </c>
      <c r="BX42" s="178">
        <v>401.40603108946561</v>
      </c>
      <c r="BY42" s="188">
        <v>113.75931797660795</v>
      </c>
      <c r="BZ42" s="188">
        <v>100.77949992878324</v>
      </c>
      <c r="CA42" s="188">
        <v>32.23276205659625</v>
      </c>
      <c r="CB42" s="188">
        <v>8.6589319594163427</v>
      </c>
      <c r="CC42" s="188">
        <v>10.178463594197684</v>
      </c>
      <c r="CD42" s="188">
        <v>11.60591538076088</v>
      </c>
      <c r="CE42" s="216">
        <v>0</v>
      </c>
    </row>
    <row r="43" spans="1:83">
      <c r="A43" s="159" t="s">
        <v>118</v>
      </c>
      <c r="B43" s="160">
        <v>4846</v>
      </c>
      <c r="C43" s="160">
        <v>5620</v>
      </c>
      <c r="D43" s="160">
        <v>4788</v>
      </c>
      <c r="E43" s="161">
        <v>98.803136607511348</v>
      </c>
      <c r="F43" s="161">
        <v>85.195729537366546</v>
      </c>
      <c r="G43" s="162">
        <v>581.99</v>
      </c>
      <c r="H43" s="162">
        <v>443.53</v>
      </c>
      <c r="I43" s="161">
        <v>76.209213216721921</v>
      </c>
      <c r="J43" s="160">
        <v>10</v>
      </c>
      <c r="K43" s="160">
        <v>1210</v>
      </c>
      <c r="L43" s="160">
        <v>117</v>
      </c>
      <c r="M43" s="177">
        <v>43831</v>
      </c>
      <c r="N43" s="160">
        <v>2</v>
      </c>
      <c r="O43" s="160">
        <v>0</v>
      </c>
      <c r="P43" s="160">
        <v>1590</v>
      </c>
      <c r="Q43" s="160">
        <v>403.09106098579781</v>
      </c>
      <c r="R43" s="160">
        <v>332.08020050125316</v>
      </c>
      <c r="S43" s="178">
        <v>82.383419689119179</v>
      </c>
      <c r="T43" s="187">
        <v>68.094218415417558</v>
      </c>
      <c r="U43" s="159" t="s">
        <v>118</v>
      </c>
      <c r="V43" s="188">
        <v>82.655246252676662</v>
      </c>
      <c r="W43" s="188">
        <v>6.4961491237861368</v>
      </c>
      <c r="X43" s="188">
        <v>5.2923818400891172</v>
      </c>
      <c r="Y43" s="189">
        <v>185.21858724325298</v>
      </c>
      <c r="Z43" s="189">
        <v>159.16172524970128</v>
      </c>
      <c r="AA43" s="189">
        <v>116.37131160313345</v>
      </c>
      <c r="AB43" s="190">
        <v>2394</v>
      </c>
      <c r="AC43" s="190">
        <v>221765</v>
      </c>
      <c r="AD43" s="190">
        <v>44193</v>
      </c>
      <c r="AE43" s="204">
        <v>125822</v>
      </c>
      <c r="AF43" s="160">
        <v>88386</v>
      </c>
      <c r="AG43" s="160">
        <v>82150</v>
      </c>
      <c r="AH43" s="160">
        <v>37436</v>
      </c>
      <c r="AI43" s="160">
        <v>37284</v>
      </c>
      <c r="AJ43" s="160">
        <v>5870</v>
      </c>
      <c r="AK43" s="160">
        <v>0</v>
      </c>
      <c r="AL43" s="204">
        <v>107877</v>
      </c>
      <c r="AM43" s="160">
        <v>107177</v>
      </c>
      <c r="AN43" s="160">
        <v>14178</v>
      </c>
      <c r="AO43" s="205">
        <v>50977</v>
      </c>
      <c r="AP43" s="159" t="s">
        <v>118</v>
      </c>
      <c r="AQ43" s="210">
        <v>700</v>
      </c>
      <c r="AR43" s="160">
        <v>700</v>
      </c>
      <c r="AS43" s="160">
        <v>700</v>
      </c>
      <c r="AT43" s="160">
        <v>17945</v>
      </c>
      <c r="AU43" s="160">
        <v>0</v>
      </c>
      <c r="AV43" s="160">
        <v>0</v>
      </c>
      <c r="AW43" s="211">
        <v>17945</v>
      </c>
      <c r="AX43" s="160">
        <v>0</v>
      </c>
      <c r="AY43" s="160">
        <v>0</v>
      </c>
      <c r="AZ43" s="160">
        <v>21148</v>
      </c>
      <c r="BA43" s="160">
        <v>0</v>
      </c>
      <c r="BB43" s="160">
        <v>0</v>
      </c>
      <c r="BC43" s="160">
        <v>14246</v>
      </c>
      <c r="BD43" s="160">
        <v>71419</v>
      </c>
      <c r="BE43" s="160">
        <v>68591</v>
      </c>
      <c r="BF43" s="160">
        <v>0</v>
      </c>
      <c r="BG43" s="160">
        <v>2828</v>
      </c>
      <c r="BH43" s="160">
        <v>50271</v>
      </c>
      <c r="BI43" s="160">
        <v>50271</v>
      </c>
      <c r="BJ43" s="205">
        <v>0</v>
      </c>
      <c r="BK43" s="159" t="s">
        <v>118</v>
      </c>
      <c r="BL43" s="210">
        <v>1100255</v>
      </c>
      <c r="BM43" s="160">
        <v>220676</v>
      </c>
      <c r="BN43" s="160">
        <v>33193</v>
      </c>
      <c r="BO43" s="160">
        <v>5953</v>
      </c>
      <c r="BP43" s="160">
        <v>741051</v>
      </c>
      <c r="BQ43" s="160">
        <v>4900</v>
      </c>
      <c r="BR43" s="160">
        <v>36073</v>
      </c>
      <c r="BS43" s="160">
        <v>42800</v>
      </c>
      <c r="BT43" s="160">
        <v>0</v>
      </c>
      <c r="BU43" s="204">
        <v>0</v>
      </c>
      <c r="BV43" s="178">
        <v>97.036484116127184</v>
      </c>
      <c r="BW43" s="178">
        <v>83.670981567752463</v>
      </c>
      <c r="BX43" s="178">
        <v>3706.9712749874016</v>
      </c>
      <c r="BY43" s="188">
        <v>116.63468579956802</v>
      </c>
      <c r="BZ43" s="188">
        <v>82.467320413894768</v>
      </c>
      <c r="CA43" s="188">
        <v>5.5475998979932131</v>
      </c>
      <c r="CB43" s="188">
        <v>3.1996017468829905</v>
      </c>
      <c r="CC43" s="188">
        <v>3.9915823772995727</v>
      </c>
      <c r="CD43" s="188">
        <v>16.041001968637566</v>
      </c>
      <c r="CE43" s="216">
        <v>0</v>
      </c>
    </row>
    <row r="44" spans="1:83">
      <c r="A44" s="159" t="s">
        <v>119</v>
      </c>
      <c r="B44" s="160">
        <v>8991</v>
      </c>
      <c r="C44" s="160">
        <v>9500</v>
      </c>
      <c r="D44" s="160">
        <v>8971</v>
      </c>
      <c r="E44" s="161">
        <v>99.777555333110897</v>
      </c>
      <c r="F44" s="161">
        <v>94.431578947368422</v>
      </c>
      <c r="G44" s="162">
        <v>1112.27</v>
      </c>
      <c r="H44" s="162">
        <v>825.3</v>
      </c>
      <c r="I44" s="161">
        <v>74.199609806971324</v>
      </c>
      <c r="J44" s="160">
        <v>0</v>
      </c>
      <c r="K44" s="160">
        <v>660</v>
      </c>
      <c r="L44" s="160">
        <v>110</v>
      </c>
      <c r="M44" s="177">
        <v>43739</v>
      </c>
      <c r="N44" s="160">
        <v>2</v>
      </c>
      <c r="O44" s="160">
        <v>0</v>
      </c>
      <c r="P44" s="160">
        <v>3039</v>
      </c>
      <c r="Q44" s="160">
        <v>390.81484784304979</v>
      </c>
      <c r="R44" s="160">
        <v>338.75822093412108</v>
      </c>
      <c r="S44" s="178">
        <v>86.679977181973754</v>
      </c>
      <c r="T44" s="187">
        <v>55.254545454545458</v>
      </c>
      <c r="U44" s="159" t="s">
        <v>119</v>
      </c>
      <c r="V44" s="188">
        <v>63.74545454545455</v>
      </c>
      <c r="W44" s="188">
        <v>18.740859309182813</v>
      </c>
      <c r="X44" s="188">
        <v>10.913402761833556</v>
      </c>
      <c r="Y44" s="189">
        <v>161.35102387010784</v>
      </c>
      <c r="Z44" s="189">
        <v>143.88828304858839</v>
      </c>
      <c r="AA44" s="189">
        <v>112.13631885205177</v>
      </c>
      <c r="AB44" s="190">
        <v>4485.5</v>
      </c>
      <c r="AC44" s="190">
        <v>412650</v>
      </c>
      <c r="AD44" s="190">
        <v>67422.5</v>
      </c>
      <c r="AE44" s="204">
        <v>142676</v>
      </c>
      <c r="AF44" s="160">
        <v>134845</v>
      </c>
      <c r="AG44" s="160">
        <v>133163</v>
      </c>
      <c r="AH44" s="160">
        <v>7831</v>
      </c>
      <c r="AI44" s="160">
        <v>7638</v>
      </c>
      <c r="AJ44" s="160">
        <v>0</v>
      </c>
      <c r="AK44" s="160">
        <v>519</v>
      </c>
      <c r="AL44" s="204">
        <v>126389</v>
      </c>
      <c r="AM44" s="160">
        <v>120718</v>
      </c>
      <c r="AN44" s="160">
        <v>16010</v>
      </c>
      <c r="AO44" s="205">
        <v>45323</v>
      </c>
      <c r="AP44" s="159" t="s">
        <v>119</v>
      </c>
      <c r="AQ44" s="210">
        <v>5671</v>
      </c>
      <c r="AR44" s="160">
        <v>5671</v>
      </c>
      <c r="AS44" s="160">
        <v>5671</v>
      </c>
      <c r="AT44" s="160">
        <v>16287</v>
      </c>
      <c r="AU44" s="160">
        <v>0</v>
      </c>
      <c r="AV44" s="160">
        <v>0</v>
      </c>
      <c r="AW44" s="211">
        <v>16287</v>
      </c>
      <c r="AX44" s="160">
        <v>0</v>
      </c>
      <c r="AY44" s="160">
        <v>0</v>
      </c>
      <c r="AZ44" s="160">
        <v>3049</v>
      </c>
      <c r="BA44" s="160">
        <v>0</v>
      </c>
      <c r="BB44" s="160">
        <v>0</v>
      </c>
      <c r="BC44" s="160">
        <v>0</v>
      </c>
      <c r="BD44" s="160">
        <v>62842</v>
      </c>
      <c r="BE44" s="160">
        <v>23406</v>
      </c>
      <c r="BF44" s="160">
        <v>0</v>
      </c>
      <c r="BG44" s="160">
        <v>39436</v>
      </c>
      <c r="BH44" s="160">
        <v>59793</v>
      </c>
      <c r="BI44" s="160">
        <v>59793</v>
      </c>
      <c r="BJ44" s="205">
        <v>0</v>
      </c>
      <c r="BK44" s="159" t="s">
        <v>119</v>
      </c>
      <c r="BL44" s="210">
        <v>1019178</v>
      </c>
      <c r="BM44" s="160">
        <v>155677</v>
      </c>
      <c r="BN44" s="160">
        <v>257627</v>
      </c>
      <c r="BO44" s="160">
        <v>50302</v>
      </c>
      <c r="BP44" s="160">
        <v>194766</v>
      </c>
      <c r="BQ44" s="160">
        <v>373330</v>
      </c>
      <c r="BR44" s="160">
        <v>298253</v>
      </c>
      <c r="BS44" s="160">
        <v>0</v>
      </c>
      <c r="BT44" s="160">
        <v>0</v>
      </c>
      <c r="BU44" s="204">
        <v>0</v>
      </c>
      <c r="BV44" s="178">
        <v>73.790042175417398</v>
      </c>
      <c r="BW44" s="178">
        <v>90.629610165105603</v>
      </c>
      <c r="BX44" s="178">
        <v>309.48471233748165</v>
      </c>
      <c r="BY44" s="188">
        <v>112.88640625370878</v>
      </c>
      <c r="BZ44" s="188">
        <v>111.70248016037377</v>
      </c>
      <c r="CA44" s="188">
        <v>87.011009862542195</v>
      </c>
      <c r="CB44" s="188">
        <v>29.245429938077049</v>
      </c>
      <c r="CC44" s="188">
        <v>33.450999295487414</v>
      </c>
      <c r="CD44" s="188">
        <v>11.872891097185658</v>
      </c>
      <c r="CE44" s="216">
        <v>0</v>
      </c>
    </row>
    <row r="45" spans="1:83">
      <c r="A45" s="159" t="s">
        <v>120</v>
      </c>
      <c r="B45" s="160">
        <v>13069</v>
      </c>
      <c r="C45" s="160">
        <v>13400</v>
      </c>
      <c r="D45" s="160">
        <v>12978</v>
      </c>
      <c r="E45" s="161">
        <v>99.303695768612741</v>
      </c>
      <c r="F45" s="161">
        <v>96.850746268656721</v>
      </c>
      <c r="G45" s="162">
        <v>1255.1400000000001</v>
      </c>
      <c r="H45" s="162">
        <v>1191.1300000000001</v>
      </c>
      <c r="I45" s="161">
        <v>94.900170498908494</v>
      </c>
      <c r="J45" s="160">
        <v>8</v>
      </c>
      <c r="K45" s="160">
        <v>1538</v>
      </c>
      <c r="L45" s="160">
        <v>182</v>
      </c>
      <c r="M45" s="177">
        <v>43739</v>
      </c>
      <c r="N45" s="160">
        <v>5</v>
      </c>
      <c r="O45" s="160">
        <v>0</v>
      </c>
      <c r="P45" s="160">
        <v>3429</v>
      </c>
      <c r="Q45" s="160">
        <v>298.42810910772079</v>
      </c>
      <c r="R45" s="160">
        <v>264.21636615811371</v>
      </c>
      <c r="S45" s="178">
        <v>88.536018590240133</v>
      </c>
      <c r="T45" s="187">
        <v>63.26568265682657</v>
      </c>
      <c r="U45" s="159" t="s">
        <v>120</v>
      </c>
      <c r="V45" s="188">
        <v>71.457564575645762</v>
      </c>
      <c r="W45" s="188">
        <v>6.1427103215386873</v>
      </c>
      <c r="X45" s="188">
        <v>4.3930466703020468</v>
      </c>
      <c r="Y45" s="189">
        <v>192.77744662631281</v>
      </c>
      <c r="Z45" s="189">
        <v>190.81040692451705</v>
      </c>
      <c r="AA45" s="189">
        <v>101.03088701161562</v>
      </c>
      <c r="AB45" s="190">
        <v>2595.6</v>
      </c>
      <c r="AC45" s="190">
        <v>238226</v>
      </c>
      <c r="AD45" s="190">
        <v>47577.599999999999</v>
      </c>
      <c r="AE45" s="204">
        <v>269387</v>
      </c>
      <c r="AF45" s="160">
        <v>237888</v>
      </c>
      <c r="AG45" s="160">
        <v>229623</v>
      </c>
      <c r="AH45" s="160">
        <v>31499</v>
      </c>
      <c r="AI45" s="160">
        <v>25551</v>
      </c>
      <c r="AJ45" s="160">
        <v>6001</v>
      </c>
      <c r="AK45" s="160">
        <v>0</v>
      </c>
      <c r="AL45" s="204">
        <v>252831</v>
      </c>
      <c r="AM45" s="160">
        <v>239111</v>
      </c>
      <c r="AN45" s="160">
        <v>30747</v>
      </c>
      <c r="AO45" s="205">
        <v>142318</v>
      </c>
      <c r="AP45" s="159" t="s">
        <v>120</v>
      </c>
      <c r="AQ45" s="210">
        <v>13720</v>
      </c>
      <c r="AR45" s="160">
        <v>12446</v>
      </c>
      <c r="AS45" s="160">
        <v>12446</v>
      </c>
      <c r="AT45" s="160">
        <v>16556</v>
      </c>
      <c r="AU45" s="160">
        <v>0</v>
      </c>
      <c r="AV45" s="160">
        <v>156</v>
      </c>
      <c r="AW45" s="211">
        <v>16400</v>
      </c>
      <c r="AX45" s="160">
        <v>0</v>
      </c>
      <c r="AY45" s="160">
        <v>0</v>
      </c>
      <c r="AZ45" s="160">
        <v>111531</v>
      </c>
      <c r="BA45" s="160">
        <v>94000</v>
      </c>
      <c r="BB45" s="160">
        <v>5561</v>
      </c>
      <c r="BC45" s="160">
        <v>50</v>
      </c>
      <c r="BD45" s="160">
        <v>201088</v>
      </c>
      <c r="BE45" s="160">
        <v>135559</v>
      </c>
      <c r="BF45" s="160">
        <v>0</v>
      </c>
      <c r="BG45" s="160">
        <v>65529</v>
      </c>
      <c r="BH45" s="160">
        <v>89557</v>
      </c>
      <c r="BI45" s="160">
        <v>89557</v>
      </c>
      <c r="BJ45" s="205">
        <v>0</v>
      </c>
      <c r="BK45" s="159" t="s">
        <v>120</v>
      </c>
      <c r="BL45" s="210">
        <v>3023321</v>
      </c>
      <c r="BM45" s="160">
        <v>411581</v>
      </c>
      <c r="BN45" s="160">
        <v>582802</v>
      </c>
      <c r="BO45" s="160">
        <v>102206</v>
      </c>
      <c r="BP45" s="160">
        <v>661892</v>
      </c>
      <c r="BQ45" s="160">
        <v>204900</v>
      </c>
      <c r="BR45" s="160">
        <v>649682</v>
      </c>
      <c r="BS45" s="160">
        <v>20000</v>
      </c>
      <c r="BT45" s="160">
        <v>0</v>
      </c>
      <c r="BU45" s="204">
        <v>0</v>
      </c>
      <c r="BV45" s="178">
        <v>80.057422307827125</v>
      </c>
      <c r="BW45" s="178">
        <v>90.716975085636378</v>
      </c>
      <c r="BX45" s="178">
        <v>402.69749329784946</v>
      </c>
      <c r="BY45" s="188">
        <v>106.54824764368294</v>
      </c>
      <c r="BZ45" s="188">
        <v>99.488522067157092</v>
      </c>
      <c r="CA45" s="188">
        <v>46.044070321392937</v>
      </c>
      <c r="CB45" s="188">
        <v>27.54615617433414</v>
      </c>
      <c r="CC45" s="188">
        <v>32.778029997309659</v>
      </c>
      <c r="CD45" s="188">
        <v>12.924989911218725</v>
      </c>
      <c r="CE45" s="216">
        <v>0</v>
      </c>
    </row>
    <row r="46" spans="1:83">
      <c r="A46" s="159" t="s">
        <v>121</v>
      </c>
      <c r="B46" s="160">
        <v>13016</v>
      </c>
      <c r="C46" s="160">
        <v>12960</v>
      </c>
      <c r="D46" s="160">
        <v>12946</v>
      </c>
      <c r="E46" s="161">
        <v>99.462200368776891</v>
      </c>
      <c r="F46" s="161">
        <v>99.891975308641975</v>
      </c>
      <c r="G46" s="162">
        <v>1391.53</v>
      </c>
      <c r="H46" s="162">
        <v>1206.45</v>
      </c>
      <c r="I46" s="161">
        <v>86.699532169626252</v>
      </c>
      <c r="J46" s="160">
        <v>8</v>
      </c>
      <c r="K46" s="160">
        <v>1471</v>
      </c>
      <c r="L46" s="160">
        <v>199</v>
      </c>
      <c r="M46" s="177">
        <v>41730</v>
      </c>
      <c r="N46" s="160">
        <v>6</v>
      </c>
      <c r="O46" s="160">
        <v>0</v>
      </c>
      <c r="P46" s="160">
        <v>3802</v>
      </c>
      <c r="Q46" s="160">
        <v>376.56418971110764</v>
      </c>
      <c r="R46" s="160">
        <v>293.6814460064885</v>
      </c>
      <c r="S46" s="178">
        <v>77.989743589743583</v>
      </c>
      <c r="T46" s="187">
        <v>66.631615842972309</v>
      </c>
      <c r="U46" s="159" t="s">
        <v>121</v>
      </c>
      <c r="V46" s="188">
        <v>85.436382754994739</v>
      </c>
      <c r="W46" s="188">
        <v>10.938841286062416</v>
      </c>
      <c r="X46" s="188">
        <v>5.822086885503797</v>
      </c>
      <c r="Y46" s="189">
        <v>195.17261386713082</v>
      </c>
      <c r="Z46" s="189">
        <v>114.78801442247916</v>
      </c>
      <c r="AA46" s="189">
        <v>170.02873936715625</v>
      </c>
      <c r="AB46" s="190">
        <v>2157.6666666666665</v>
      </c>
      <c r="AC46" s="190">
        <v>201075</v>
      </c>
      <c r="AD46" s="190">
        <v>39800.166666666664</v>
      </c>
      <c r="AE46" s="204">
        <v>275672</v>
      </c>
      <c r="AF46" s="160">
        <v>238801</v>
      </c>
      <c r="AG46" s="160">
        <v>235466</v>
      </c>
      <c r="AH46" s="160">
        <v>36871</v>
      </c>
      <c r="AI46" s="160">
        <v>35075</v>
      </c>
      <c r="AJ46" s="160">
        <v>780</v>
      </c>
      <c r="AK46" s="160">
        <v>0</v>
      </c>
      <c r="AL46" s="204">
        <v>174442</v>
      </c>
      <c r="AM46" s="160">
        <v>173923</v>
      </c>
      <c r="AN46" s="160">
        <v>40815</v>
      </c>
      <c r="AO46" s="205">
        <v>78964</v>
      </c>
      <c r="AP46" s="159" t="s">
        <v>121</v>
      </c>
      <c r="AQ46" s="210">
        <v>519</v>
      </c>
      <c r="AR46" s="160">
        <v>388</v>
      </c>
      <c r="AS46" s="160">
        <v>388</v>
      </c>
      <c r="AT46" s="160">
        <v>101230</v>
      </c>
      <c r="AU46" s="160">
        <v>0</v>
      </c>
      <c r="AV46" s="160">
        <v>399</v>
      </c>
      <c r="AW46" s="211">
        <v>100831</v>
      </c>
      <c r="AX46" s="160">
        <v>0</v>
      </c>
      <c r="AY46" s="160">
        <v>0</v>
      </c>
      <c r="AZ46" s="160">
        <v>15485</v>
      </c>
      <c r="BA46" s="160">
        <v>0</v>
      </c>
      <c r="BB46" s="160">
        <v>1839</v>
      </c>
      <c r="BC46" s="160">
        <v>0</v>
      </c>
      <c r="BD46" s="160">
        <v>752839</v>
      </c>
      <c r="BE46" s="160">
        <v>750904</v>
      </c>
      <c r="BF46" s="160">
        <v>0</v>
      </c>
      <c r="BG46" s="160">
        <v>1935</v>
      </c>
      <c r="BH46" s="160">
        <v>737354</v>
      </c>
      <c r="BI46" s="160">
        <v>737354</v>
      </c>
      <c r="BJ46" s="205">
        <v>0</v>
      </c>
      <c r="BK46" s="159" t="s">
        <v>121</v>
      </c>
      <c r="BL46" s="210">
        <v>2390088</v>
      </c>
      <c r="BM46" s="160">
        <v>1282613</v>
      </c>
      <c r="BN46" s="160">
        <v>40898</v>
      </c>
      <c r="BO46" s="160">
        <v>484170</v>
      </c>
      <c r="BP46" s="160">
        <v>664254</v>
      </c>
      <c r="BQ46" s="160">
        <v>559237</v>
      </c>
      <c r="BR46" s="160">
        <v>17024</v>
      </c>
      <c r="BS46" s="160">
        <v>60000</v>
      </c>
      <c r="BT46" s="160">
        <v>0</v>
      </c>
      <c r="BU46" s="204">
        <v>548000</v>
      </c>
      <c r="BV46" s="178">
        <v>85.703491789829883</v>
      </c>
      <c r="BW46" s="178">
        <v>74.958907409085867</v>
      </c>
      <c r="BX46" s="178">
        <v>264.9096391763224</v>
      </c>
      <c r="BY46" s="188">
        <v>158.03074947547034</v>
      </c>
      <c r="BZ46" s="188">
        <v>137.07426372752877</v>
      </c>
      <c r="CA46" s="188">
        <v>2.4504837647535584</v>
      </c>
      <c r="CB46" s="188">
        <v>0.81310720408780712</v>
      </c>
      <c r="CC46" s="188">
        <v>0.97614885534675766</v>
      </c>
      <c r="CD46" s="188">
        <v>17.150889165293979</v>
      </c>
      <c r="CE46" s="216">
        <v>0</v>
      </c>
    </row>
    <row r="47" spans="1:83">
      <c r="A47" s="159" t="s">
        <v>122</v>
      </c>
      <c r="B47" s="160">
        <v>6274</v>
      </c>
      <c r="C47" s="160">
        <v>8005</v>
      </c>
      <c r="D47" s="160">
        <v>6151</v>
      </c>
      <c r="E47" s="161">
        <v>98.039528211667189</v>
      </c>
      <c r="F47" s="161">
        <v>76.839475327920042</v>
      </c>
      <c r="G47" s="162">
        <v>1169.1300000000001</v>
      </c>
      <c r="H47" s="162">
        <v>902.75</v>
      </c>
      <c r="I47" s="161">
        <v>77.215536338987107</v>
      </c>
      <c r="J47" s="160">
        <v>8</v>
      </c>
      <c r="K47" s="160">
        <v>1133</v>
      </c>
      <c r="L47" s="160">
        <v>143</v>
      </c>
      <c r="M47" s="177">
        <v>43739</v>
      </c>
      <c r="N47" s="160">
        <v>1</v>
      </c>
      <c r="O47" s="160">
        <v>0</v>
      </c>
      <c r="P47" s="160">
        <v>3194</v>
      </c>
      <c r="Q47" s="160">
        <v>757.76296537148437</v>
      </c>
      <c r="R47" s="160">
        <v>519.26516013656317</v>
      </c>
      <c r="S47" s="178">
        <v>68.526067367517697</v>
      </c>
      <c r="T47" s="187">
        <v>68.423307626392457</v>
      </c>
      <c r="U47" s="159" t="s">
        <v>122</v>
      </c>
      <c r="V47" s="188">
        <v>99.850042844901452</v>
      </c>
      <c r="W47" s="188">
        <v>8.7542493448146761</v>
      </c>
      <c r="X47" s="188">
        <v>5.6573890641134952</v>
      </c>
      <c r="Y47" s="189">
        <v>157.28274716145111</v>
      </c>
      <c r="Z47" s="189">
        <v>159.76294655220161</v>
      </c>
      <c r="AA47" s="189">
        <v>98.447575333157687</v>
      </c>
      <c r="AB47" s="190">
        <v>6151</v>
      </c>
      <c r="AC47" s="190">
        <v>902750</v>
      </c>
      <c r="AD47" s="190">
        <v>144556</v>
      </c>
      <c r="AE47" s="204">
        <v>212596</v>
      </c>
      <c r="AF47" s="160">
        <v>144556</v>
      </c>
      <c r="AG47" s="160">
        <v>141987</v>
      </c>
      <c r="AH47" s="160">
        <v>68040</v>
      </c>
      <c r="AI47" s="160">
        <v>60942</v>
      </c>
      <c r="AJ47" s="160">
        <v>3345</v>
      </c>
      <c r="AK47" s="160">
        <v>3695</v>
      </c>
      <c r="AL47" s="204">
        <v>205168</v>
      </c>
      <c r="AM47" s="160">
        <v>191113</v>
      </c>
      <c r="AN47" s="160">
        <v>12045</v>
      </c>
      <c r="AO47" s="205">
        <v>119854</v>
      </c>
      <c r="AP47" s="159" t="s">
        <v>122</v>
      </c>
      <c r="AQ47" s="210">
        <v>14055</v>
      </c>
      <c r="AR47" s="160">
        <v>14055</v>
      </c>
      <c r="AS47" s="160">
        <v>14055</v>
      </c>
      <c r="AT47" s="160">
        <v>7428</v>
      </c>
      <c r="AU47" s="160">
        <v>1269</v>
      </c>
      <c r="AV47" s="160">
        <v>54</v>
      </c>
      <c r="AW47" s="211">
        <v>8643</v>
      </c>
      <c r="AX47" s="160">
        <v>0</v>
      </c>
      <c r="AY47" s="160">
        <v>37408</v>
      </c>
      <c r="AZ47" s="160">
        <v>35051</v>
      </c>
      <c r="BA47" s="160">
        <v>0</v>
      </c>
      <c r="BB47" s="160">
        <v>13392</v>
      </c>
      <c r="BC47" s="160">
        <v>21659</v>
      </c>
      <c r="BD47" s="160">
        <v>90187</v>
      </c>
      <c r="BE47" s="160">
        <v>21701</v>
      </c>
      <c r="BF47" s="160">
        <v>0</v>
      </c>
      <c r="BG47" s="160">
        <v>68432</v>
      </c>
      <c r="BH47" s="160">
        <v>55136</v>
      </c>
      <c r="BI47" s="160">
        <v>55136</v>
      </c>
      <c r="BJ47" s="205">
        <v>0</v>
      </c>
      <c r="BK47" s="159" t="s">
        <v>122</v>
      </c>
      <c r="BL47" s="210">
        <v>2120062</v>
      </c>
      <c r="BM47" s="160">
        <v>117601</v>
      </c>
      <c r="BN47" s="160">
        <v>549983</v>
      </c>
      <c r="BO47" s="160">
        <v>99104</v>
      </c>
      <c r="BP47" s="160">
        <v>433953</v>
      </c>
      <c r="BQ47" s="160">
        <v>1192031</v>
      </c>
      <c r="BR47" s="160">
        <v>620285</v>
      </c>
      <c r="BS47" s="160">
        <v>0</v>
      </c>
      <c r="BT47" s="160">
        <v>0</v>
      </c>
      <c r="BU47" s="204">
        <v>0</v>
      </c>
      <c r="BV47" s="178">
        <v>70.992638301656683</v>
      </c>
      <c r="BW47" s="178">
        <v>99.13507179367042</v>
      </c>
      <c r="BX47" s="178">
        <v>118.66423151436874</v>
      </c>
      <c r="BY47" s="188">
        <v>103.62044763315916</v>
      </c>
      <c r="BZ47" s="188">
        <v>75.639019846896858</v>
      </c>
      <c r="CA47" s="188">
        <v>23.219083217915131</v>
      </c>
      <c r="CB47" s="188">
        <v>19.251362793657822</v>
      </c>
      <c r="CC47" s="188">
        <v>28.974238357453171</v>
      </c>
      <c r="CD47" s="188">
        <v>8.3324109687595111</v>
      </c>
      <c r="CE47" s="216">
        <v>25.877860483134562</v>
      </c>
    </row>
    <row r="48" spans="1:83">
      <c r="A48" s="159" t="s">
        <v>123</v>
      </c>
      <c r="B48" s="160">
        <v>6302</v>
      </c>
      <c r="C48" s="160">
        <v>6500</v>
      </c>
      <c r="D48" s="160">
        <v>6232</v>
      </c>
      <c r="E48" s="161">
        <v>98.889241510631535</v>
      </c>
      <c r="F48" s="161">
        <v>95.876923076923077</v>
      </c>
      <c r="G48" s="162">
        <v>603.35</v>
      </c>
      <c r="H48" s="162">
        <v>538.65</v>
      </c>
      <c r="I48" s="161">
        <v>89.276539322118168</v>
      </c>
      <c r="J48" s="160">
        <v>8</v>
      </c>
      <c r="K48" s="160">
        <v>1513</v>
      </c>
      <c r="L48" s="160">
        <v>168</v>
      </c>
      <c r="M48" s="177">
        <v>42095</v>
      </c>
      <c r="N48" s="160">
        <v>2</v>
      </c>
      <c r="O48" s="160">
        <v>0</v>
      </c>
      <c r="P48" s="160">
        <v>1648</v>
      </c>
      <c r="Q48" s="160">
        <v>301.3478818998716</v>
      </c>
      <c r="R48" s="160">
        <v>264.44159178433893</v>
      </c>
      <c r="S48" s="178">
        <v>87.752928647497342</v>
      </c>
      <c r="T48" s="187">
        <v>66.184738955823292</v>
      </c>
      <c r="U48" s="159" t="s">
        <v>123</v>
      </c>
      <c r="V48" s="188">
        <v>75.421686746987945</v>
      </c>
      <c r="W48" s="188">
        <v>5.4775306400363144</v>
      </c>
      <c r="X48" s="188">
        <v>4.1776991807319686</v>
      </c>
      <c r="Y48" s="189">
        <v>186.93214517775922</v>
      </c>
      <c r="Z48" s="189">
        <v>192.70583867075095</v>
      </c>
      <c r="AA48" s="189">
        <v>97.003882428878327</v>
      </c>
      <c r="AB48" s="190">
        <v>3116</v>
      </c>
      <c r="AC48" s="190">
        <v>269325</v>
      </c>
      <c r="AD48" s="190">
        <v>51380.5</v>
      </c>
      <c r="AE48" s="204">
        <v>154676</v>
      </c>
      <c r="AF48" s="160">
        <v>102761</v>
      </c>
      <c r="AG48" s="160">
        <v>100691</v>
      </c>
      <c r="AH48" s="160">
        <v>51915</v>
      </c>
      <c r="AI48" s="160">
        <v>48721</v>
      </c>
      <c r="AJ48" s="160">
        <v>3080</v>
      </c>
      <c r="AK48" s="160">
        <v>0</v>
      </c>
      <c r="AL48" s="204">
        <v>152522</v>
      </c>
      <c r="AM48" s="160">
        <v>146691</v>
      </c>
      <c r="AN48" s="160">
        <v>10157</v>
      </c>
      <c r="AO48" s="205">
        <v>94999</v>
      </c>
      <c r="AP48" s="159" t="s">
        <v>123</v>
      </c>
      <c r="AQ48" s="210">
        <v>5831</v>
      </c>
      <c r="AR48" s="160">
        <v>5829</v>
      </c>
      <c r="AS48" s="160">
        <v>5829</v>
      </c>
      <c r="AT48" s="160">
        <v>2154</v>
      </c>
      <c r="AU48" s="160">
        <v>0</v>
      </c>
      <c r="AV48" s="160">
        <v>276</v>
      </c>
      <c r="AW48" s="211">
        <v>1878</v>
      </c>
      <c r="AX48" s="160">
        <v>0</v>
      </c>
      <c r="AY48" s="160">
        <v>0</v>
      </c>
      <c r="AZ48" s="160">
        <v>16394</v>
      </c>
      <c r="BA48" s="160">
        <v>0</v>
      </c>
      <c r="BB48" s="160">
        <v>11789</v>
      </c>
      <c r="BC48" s="160">
        <v>0</v>
      </c>
      <c r="BD48" s="160">
        <v>27134</v>
      </c>
      <c r="BE48" s="160">
        <v>2971</v>
      </c>
      <c r="BF48" s="160">
        <v>0</v>
      </c>
      <c r="BG48" s="160">
        <v>22321</v>
      </c>
      <c r="BH48" s="160">
        <v>10740</v>
      </c>
      <c r="BI48" s="160">
        <v>10740</v>
      </c>
      <c r="BJ48" s="205">
        <v>0</v>
      </c>
      <c r="BK48" s="159" t="s">
        <v>123</v>
      </c>
      <c r="BL48" s="210">
        <v>1539999</v>
      </c>
      <c r="BM48" s="160">
        <v>353050</v>
      </c>
      <c r="BN48" s="160">
        <v>562936</v>
      </c>
      <c r="BO48" s="160">
        <v>49711</v>
      </c>
      <c r="BP48" s="160">
        <v>746715</v>
      </c>
      <c r="BQ48" s="160">
        <v>505467</v>
      </c>
      <c r="BR48" s="160">
        <v>588583</v>
      </c>
      <c r="BS48" s="160">
        <v>0</v>
      </c>
      <c r="BT48" s="160">
        <v>0</v>
      </c>
      <c r="BU48" s="204">
        <v>0</v>
      </c>
      <c r="BV48" s="178">
        <v>67.637023658658606</v>
      </c>
      <c r="BW48" s="178">
        <v>83.544038044026649</v>
      </c>
      <c r="BX48" s="178">
        <v>710.20498481221455</v>
      </c>
      <c r="BY48" s="188">
        <v>101.41225528120535</v>
      </c>
      <c r="BZ48" s="188">
        <v>68.813355965942009</v>
      </c>
      <c r="CA48" s="188">
        <v>18.315982273497617</v>
      </c>
      <c r="CB48" s="188">
        <v>17.237450838592078</v>
      </c>
      <c r="CC48" s="188">
        <v>23.011996869520424</v>
      </c>
      <c r="CD48" s="188">
        <v>10.062114262504581</v>
      </c>
      <c r="CE48" s="216">
        <v>0</v>
      </c>
    </row>
    <row r="49" spans="1:83">
      <c r="A49" s="159" t="s">
        <v>124</v>
      </c>
      <c r="B49" s="160">
        <v>6718</v>
      </c>
      <c r="C49" s="160">
        <v>6930</v>
      </c>
      <c r="D49" s="160">
        <v>6661</v>
      </c>
      <c r="E49" s="161">
        <v>99.1515331944031</v>
      </c>
      <c r="F49" s="161">
        <v>96.11832611832611</v>
      </c>
      <c r="G49" s="162">
        <v>722.66</v>
      </c>
      <c r="H49" s="162">
        <v>598.85</v>
      </c>
      <c r="I49" s="161">
        <v>82.867461876954593</v>
      </c>
      <c r="J49" s="160">
        <v>8</v>
      </c>
      <c r="K49" s="160">
        <v>1430</v>
      </c>
      <c r="L49" s="160">
        <v>150</v>
      </c>
      <c r="M49" s="177">
        <v>43739</v>
      </c>
      <c r="N49" s="160">
        <v>1</v>
      </c>
      <c r="O49" s="160">
        <v>0</v>
      </c>
      <c r="P49" s="160">
        <v>1974</v>
      </c>
      <c r="Q49" s="160">
        <v>303.85827953760696</v>
      </c>
      <c r="R49" s="160">
        <v>296.35189911424709</v>
      </c>
      <c r="S49" s="178">
        <v>97.529644268774703</v>
      </c>
      <c r="T49" s="187">
        <v>67.835051546391753</v>
      </c>
      <c r="U49" s="159" t="s">
        <v>124</v>
      </c>
      <c r="V49" s="188">
        <v>69.553264604810991</v>
      </c>
      <c r="W49" s="188">
        <v>5.7692798978125497</v>
      </c>
      <c r="X49" s="188">
        <v>6.295847141926199</v>
      </c>
      <c r="Y49" s="189">
        <v>163.80395758537196</v>
      </c>
      <c r="Z49" s="189">
        <v>165.8094681472823</v>
      </c>
      <c r="AA49" s="189">
        <v>98.790472833476002</v>
      </c>
      <c r="AB49" s="190">
        <v>6661</v>
      </c>
      <c r="AC49" s="190">
        <v>598850</v>
      </c>
      <c r="AD49" s="190">
        <v>100998</v>
      </c>
      <c r="AE49" s="204">
        <v>150123</v>
      </c>
      <c r="AF49" s="160">
        <v>100998</v>
      </c>
      <c r="AG49" s="160">
        <v>98094</v>
      </c>
      <c r="AH49" s="160">
        <v>49125</v>
      </c>
      <c r="AI49" s="160">
        <v>38743</v>
      </c>
      <c r="AJ49" s="160">
        <v>10300</v>
      </c>
      <c r="AK49" s="160">
        <v>0</v>
      </c>
      <c r="AL49" s="204">
        <v>140258</v>
      </c>
      <c r="AM49" s="160">
        <v>132799</v>
      </c>
      <c r="AN49" s="160">
        <v>8083</v>
      </c>
      <c r="AO49" s="205">
        <v>70809</v>
      </c>
      <c r="AP49" s="159" t="s">
        <v>124</v>
      </c>
      <c r="AQ49" s="210">
        <v>7459</v>
      </c>
      <c r="AR49" s="160">
        <v>6732</v>
      </c>
      <c r="AS49" s="160">
        <v>6732</v>
      </c>
      <c r="AT49" s="160">
        <v>9865</v>
      </c>
      <c r="AU49" s="160">
        <v>192</v>
      </c>
      <c r="AV49" s="160">
        <v>171</v>
      </c>
      <c r="AW49" s="211">
        <v>9886</v>
      </c>
      <c r="AX49" s="160">
        <v>0</v>
      </c>
      <c r="AY49" s="160">
        <v>0</v>
      </c>
      <c r="AZ49" s="160">
        <v>16230</v>
      </c>
      <c r="BA49" s="160">
        <v>0</v>
      </c>
      <c r="BB49" s="160">
        <v>11652</v>
      </c>
      <c r="BC49" s="160">
        <v>48</v>
      </c>
      <c r="BD49" s="160">
        <v>43218</v>
      </c>
      <c r="BE49" s="160">
        <v>15709</v>
      </c>
      <c r="BF49" s="160">
        <v>0</v>
      </c>
      <c r="BG49" s="160">
        <v>27428</v>
      </c>
      <c r="BH49" s="160">
        <v>26988</v>
      </c>
      <c r="BI49" s="160">
        <v>26988</v>
      </c>
      <c r="BJ49" s="205">
        <v>0</v>
      </c>
      <c r="BK49" s="159" t="s">
        <v>124</v>
      </c>
      <c r="BL49" s="210">
        <v>1238024</v>
      </c>
      <c r="BM49" s="160">
        <v>241491</v>
      </c>
      <c r="BN49" s="160">
        <v>414746</v>
      </c>
      <c r="BO49" s="160">
        <v>42590</v>
      </c>
      <c r="BP49" s="160">
        <v>558434</v>
      </c>
      <c r="BQ49" s="160">
        <v>415971</v>
      </c>
      <c r="BR49" s="160">
        <v>451135</v>
      </c>
      <c r="BS49" s="160">
        <v>0</v>
      </c>
      <c r="BT49" s="160">
        <v>0</v>
      </c>
      <c r="BU49" s="204">
        <v>0</v>
      </c>
      <c r="BV49" s="178">
        <v>69.088789231606313</v>
      </c>
      <c r="BW49" s="178">
        <v>86.157871844389931</v>
      </c>
      <c r="BX49" s="178">
        <v>567.01338342333884</v>
      </c>
      <c r="BY49" s="188">
        <v>107.03346689671891</v>
      </c>
      <c r="BZ49" s="188">
        <v>75.321452913561899</v>
      </c>
      <c r="CA49" s="188">
        <v>33.148328602296317</v>
      </c>
      <c r="CB49" s="188">
        <v>23.864814852471682</v>
      </c>
      <c r="CC49" s="188">
        <v>30.709478008011875</v>
      </c>
      <c r="CD49" s="188">
        <v>8.2182727697907563</v>
      </c>
      <c r="CE49" s="216">
        <v>0</v>
      </c>
    </row>
    <row r="50" spans="1:83">
      <c r="A50" s="159" t="s">
        <v>125</v>
      </c>
      <c r="B50" s="160">
        <v>10734</v>
      </c>
      <c r="C50" s="160">
        <v>5100</v>
      </c>
      <c r="D50" s="160">
        <v>4856</v>
      </c>
      <c r="E50" s="161">
        <v>45.239426122601081</v>
      </c>
      <c r="F50" s="161">
        <v>95.215686274509807</v>
      </c>
      <c r="G50" s="162">
        <v>1031.98</v>
      </c>
      <c r="H50" s="162">
        <v>646.88</v>
      </c>
      <c r="I50" s="161">
        <v>62.683385336925134</v>
      </c>
      <c r="J50" s="160">
        <v>10</v>
      </c>
      <c r="K50" s="160">
        <v>1980</v>
      </c>
      <c r="L50" s="160">
        <v>198</v>
      </c>
      <c r="M50" s="177">
        <v>43739</v>
      </c>
      <c r="N50" s="160">
        <v>1</v>
      </c>
      <c r="O50" s="160">
        <v>0</v>
      </c>
      <c r="P50" s="160">
        <v>2819</v>
      </c>
      <c r="Q50" s="160">
        <v>738.05601317957166</v>
      </c>
      <c r="R50" s="160">
        <v>580.51894563426686</v>
      </c>
      <c r="S50" s="178">
        <v>78.655133928571431</v>
      </c>
      <c r="T50" s="187">
        <v>77.232876712328775</v>
      </c>
      <c r="U50" s="159" t="s">
        <v>125</v>
      </c>
      <c r="V50" s="188">
        <v>98.191780821917803</v>
      </c>
      <c r="W50" s="188">
        <v>11.103722831934581</v>
      </c>
      <c r="X50" s="188">
        <v>4.7171937272906375</v>
      </c>
      <c r="Y50" s="189">
        <v>222.08910462527825</v>
      </c>
      <c r="Z50" s="189">
        <v>204.20479841701709</v>
      </c>
      <c r="AA50" s="189">
        <v>108.75802446705427</v>
      </c>
      <c r="AB50" s="190">
        <v>4856</v>
      </c>
      <c r="AC50" s="190">
        <v>646880</v>
      </c>
      <c r="AD50" s="190">
        <v>145441</v>
      </c>
      <c r="AE50" s="204">
        <v>177937</v>
      </c>
      <c r="AF50" s="160">
        <v>145441</v>
      </c>
      <c r="AG50" s="160">
        <v>143665</v>
      </c>
      <c r="AH50" s="160">
        <v>32496</v>
      </c>
      <c r="AI50" s="160">
        <v>29053</v>
      </c>
      <c r="AJ50" s="160">
        <v>0</v>
      </c>
      <c r="AK50" s="160">
        <v>0</v>
      </c>
      <c r="AL50" s="204">
        <v>161149</v>
      </c>
      <c r="AM50" s="160">
        <v>141045</v>
      </c>
      <c r="AN50" s="160">
        <v>6138</v>
      </c>
      <c r="AO50" s="205">
        <v>100682</v>
      </c>
      <c r="AP50" s="159" t="s">
        <v>125</v>
      </c>
      <c r="AQ50" s="210">
        <v>20104</v>
      </c>
      <c r="AR50" s="160">
        <v>20104</v>
      </c>
      <c r="AS50" s="160">
        <v>20104</v>
      </c>
      <c r="AT50" s="160">
        <v>16788</v>
      </c>
      <c r="AU50" s="160">
        <v>0</v>
      </c>
      <c r="AV50" s="160">
        <v>1</v>
      </c>
      <c r="AW50" s="211">
        <v>16787</v>
      </c>
      <c r="AX50" s="160">
        <v>0</v>
      </c>
      <c r="AY50" s="160">
        <v>0</v>
      </c>
      <c r="AZ50" s="160">
        <v>168800</v>
      </c>
      <c r="BA50" s="160">
        <v>96800</v>
      </c>
      <c r="BB50" s="160">
        <v>72000</v>
      </c>
      <c r="BC50" s="160">
        <v>0</v>
      </c>
      <c r="BD50" s="160">
        <v>249589</v>
      </c>
      <c r="BE50" s="160">
        <v>170305</v>
      </c>
      <c r="BF50" s="160">
        <v>794</v>
      </c>
      <c r="BG50" s="160">
        <v>79284</v>
      </c>
      <c r="BH50" s="160">
        <v>80789</v>
      </c>
      <c r="BI50" s="160">
        <v>80789</v>
      </c>
      <c r="BJ50" s="205">
        <v>0</v>
      </c>
      <c r="BK50" s="159" t="s">
        <v>125</v>
      </c>
      <c r="BL50" s="210">
        <v>2187699</v>
      </c>
      <c r="BM50" s="160">
        <v>114375</v>
      </c>
      <c r="BN50" s="160">
        <v>1063128</v>
      </c>
      <c r="BO50" s="160">
        <v>80206</v>
      </c>
      <c r="BP50" s="160">
        <v>510319</v>
      </c>
      <c r="BQ50" s="160">
        <v>491404</v>
      </c>
      <c r="BR50" s="160">
        <v>1140990</v>
      </c>
      <c r="BS50" s="160">
        <v>0</v>
      </c>
      <c r="BT50" s="160">
        <v>0</v>
      </c>
      <c r="BU50" s="204">
        <v>82600</v>
      </c>
      <c r="BV50" s="178">
        <v>50.334611311365322</v>
      </c>
      <c r="BW50" s="178">
        <v>98.462149866688748</v>
      </c>
      <c r="BX50" s="178">
        <v>142.60155100615916</v>
      </c>
      <c r="BY50" s="188">
        <v>110.4176879782065</v>
      </c>
      <c r="BZ50" s="188">
        <v>103.11673579354105</v>
      </c>
      <c r="CA50" s="188">
        <v>78.746945829443192</v>
      </c>
      <c r="CB50" s="188">
        <v>54.512826506968459</v>
      </c>
      <c r="CC50" s="188">
        <v>68.335613754030845</v>
      </c>
      <c r="CD50" s="188">
        <v>4.2202680124586607</v>
      </c>
      <c r="CE50" s="216">
        <v>0</v>
      </c>
    </row>
    <row r="51" spans="1:83">
      <c r="A51" s="164" t="s">
        <v>126</v>
      </c>
      <c r="B51" s="160">
        <v>8677</v>
      </c>
      <c r="C51" s="160">
        <v>9400</v>
      </c>
      <c r="D51" s="160">
        <v>8644</v>
      </c>
      <c r="E51" s="161">
        <v>99.619684222657597</v>
      </c>
      <c r="F51" s="161">
        <v>91.957446808510639</v>
      </c>
      <c r="G51" s="162">
        <v>955.45</v>
      </c>
      <c r="H51" s="162">
        <v>809.94</v>
      </c>
      <c r="I51" s="161">
        <v>84.770526976817209</v>
      </c>
      <c r="J51" s="160">
        <v>10</v>
      </c>
      <c r="K51" s="160">
        <v>1650</v>
      </c>
      <c r="L51" s="160">
        <v>275</v>
      </c>
      <c r="M51" s="177">
        <v>43739</v>
      </c>
      <c r="N51" s="160">
        <v>2</v>
      </c>
      <c r="O51" s="160">
        <v>0</v>
      </c>
      <c r="P51" s="160">
        <v>2611</v>
      </c>
      <c r="Q51" s="160">
        <v>360.5969458583989</v>
      </c>
      <c r="R51" s="160">
        <v>302.05923183711246</v>
      </c>
      <c r="S51" s="178">
        <v>83.766442091754882</v>
      </c>
      <c r="T51" s="187">
        <v>70.567567567567565</v>
      </c>
      <c r="U51" s="159" t="s">
        <v>126</v>
      </c>
      <c r="V51" s="188">
        <v>84.243243243243242</v>
      </c>
      <c r="W51" s="188">
        <v>12.381106647661008</v>
      </c>
      <c r="X51" s="188">
        <v>8.010144198524479</v>
      </c>
      <c r="Y51" s="189">
        <v>229.75282119663186</v>
      </c>
      <c r="Z51" s="189">
        <v>200.18272958490749</v>
      </c>
      <c r="AA51" s="189">
        <v>114.77154981003601</v>
      </c>
      <c r="AB51" s="190">
        <v>4322</v>
      </c>
      <c r="AC51" s="190">
        <v>404970</v>
      </c>
      <c r="AD51" s="190">
        <v>96481.5</v>
      </c>
      <c r="AE51" s="204">
        <v>206851</v>
      </c>
      <c r="AF51" s="160">
        <v>192963</v>
      </c>
      <c r="AG51" s="160">
        <v>186086</v>
      </c>
      <c r="AH51" s="160">
        <v>13888</v>
      </c>
      <c r="AI51" s="160">
        <v>9915</v>
      </c>
      <c r="AJ51" s="160">
        <v>209</v>
      </c>
      <c r="AK51" s="160">
        <v>0</v>
      </c>
      <c r="AL51" s="204">
        <v>172051</v>
      </c>
      <c r="AM51" s="160">
        <v>164834</v>
      </c>
      <c r="AN51" s="160">
        <v>11789</v>
      </c>
      <c r="AO51" s="205">
        <v>65451</v>
      </c>
      <c r="AP51" s="159" t="s">
        <v>126</v>
      </c>
      <c r="AQ51" s="210">
        <v>7217</v>
      </c>
      <c r="AR51" s="160">
        <v>6278</v>
      </c>
      <c r="AS51" s="160">
        <v>6278</v>
      </c>
      <c r="AT51" s="160">
        <v>34800</v>
      </c>
      <c r="AU51" s="160">
        <v>0</v>
      </c>
      <c r="AV51" s="160">
        <v>0</v>
      </c>
      <c r="AW51" s="211">
        <v>34800</v>
      </c>
      <c r="AX51" s="160">
        <v>0</v>
      </c>
      <c r="AY51" s="160">
        <v>0</v>
      </c>
      <c r="AZ51" s="160">
        <v>9799</v>
      </c>
      <c r="BA51" s="160">
        <v>0</v>
      </c>
      <c r="BB51" s="160">
        <v>1789</v>
      </c>
      <c r="BC51" s="160">
        <v>0</v>
      </c>
      <c r="BD51" s="160">
        <v>77819</v>
      </c>
      <c r="BE51" s="160">
        <v>55892</v>
      </c>
      <c r="BF51" s="160">
        <v>0</v>
      </c>
      <c r="BG51" s="160">
        <v>21927</v>
      </c>
      <c r="BH51" s="160">
        <v>68020</v>
      </c>
      <c r="BI51" s="160">
        <v>68020</v>
      </c>
      <c r="BJ51" s="205">
        <v>0</v>
      </c>
      <c r="BK51" s="159" t="s">
        <v>126</v>
      </c>
      <c r="BL51" s="210">
        <v>1204822</v>
      </c>
      <c r="BM51" s="160">
        <v>519423</v>
      </c>
      <c r="BN51" s="160">
        <v>416639</v>
      </c>
      <c r="BO51" s="160">
        <v>44861</v>
      </c>
      <c r="BP51" s="160">
        <v>172224</v>
      </c>
      <c r="BQ51" s="160">
        <v>726115</v>
      </c>
      <c r="BR51" s="160">
        <v>438846</v>
      </c>
      <c r="BS51" s="160">
        <v>45000</v>
      </c>
      <c r="BT51" s="160">
        <v>0</v>
      </c>
      <c r="BU51" s="204">
        <v>260000</v>
      </c>
      <c r="BV51" s="178">
        <v>73.234662127481883</v>
      </c>
      <c r="BW51" s="178">
        <v>71.741900601649178</v>
      </c>
      <c r="BX51" s="178">
        <v>1157.8498027239696</v>
      </c>
      <c r="BY51" s="188">
        <v>120.22656072908615</v>
      </c>
      <c r="BZ51" s="188">
        <v>117.06504725966731</v>
      </c>
      <c r="CA51" s="188">
        <v>33.501397992391254</v>
      </c>
      <c r="CB51" s="188">
        <v>11.363318356368838</v>
      </c>
      <c r="CC51" s="188">
        <v>14.616791820193509</v>
      </c>
      <c r="CD51" s="188">
        <v>6.1094613993356237</v>
      </c>
      <c r="CE51" s="216">
        <v>0</v>
      </c>
    </row>
    <row r="52" spans="1:83">
      <c r="A52" s="159" t="s">
        <v>127</v>
      </c>
      <c r="B52" s="160">
        <v>9757</v>
      </c>
      <c r="C52" s="160">
        <v>12000</v>
      </c>
      <c r="D52" s="160">
        <v>9623</v>
      </c>
      <c r="E52" s="161">
        <v>98.626627036999082</v>
      </c>
      <c r="F52" s="161">
        <v>80.191666666666677</v>
      </c>
      <c r="G52" s="162">
        <v>1022.08</v>
      </c>
      <c r="H52" s="162">
        <v>880.37</v>
      </c>
      <c r="I52" s="161">
        <v>86.135136192861623</v>
      </c>
      <c r="J52" s="160">
        <v>10</v>
      </c>
      <c r="K52" s="160">
        <v>1728</v>
      </c>
      <c r="L52" s="160">
        <v>267</v>
      </c>
      <c r="M52" s="177">
        <v>43739</v>
      </c>
      <c r="N52" s="160">
        <v>3</v>
      </c>
      <c r="O52" s="160">
        <v>0</v>
      </c>
      <c r="P52" s="160">
        <v>2792</v>
      </c>
      <c r="Q52" s="160">
        <v>345.11067234750078</v>
      </c>
      <c r="R52" s="160">
        <v>290.13821053725445</v>
      </c>
      <c r="S52" s="178">
        <v>84.071062932851547</v>
      </c>
      <c r="T52" s="187">
        <v>46.533333333333331</v>
      </c>
      <c r="U52" s="159" t="s">
        <v>127</v>
      </c>
      <c r="V52" s="188">
        <v>55.35</v>
      </c>
      <c r="W52" s="188">
        <v>10.782572001265956</v>
      </c>
      <c r="X52" s="188">
        <v>4.8910838023046592</v>
      </c>
      <c r="Y52" s="189">
        <v>222.1270602133194</v>
      </c>
      <c r="Z52" s="189">
        <v>137.60691527425968</v>
      </c>
      <c r="AA52" s="189">
        <v>161.42143712080565</v>
      </c>
      <c r="AB52" s="190">
        <v>3207.6666666666665</v>
      </c>
      <c r="AC52" s="190">
        <v>293456.66666666669</v>
      </c>
      <c r="AD52" s="190">
        <v>66511.666666666672</v>
      </c>
      <c r="AE52" s="204">
        <v>227878</v>
      </c>
      <c r="AF52" s="160">
        <v>199535</v>
      </c>
      <c r="AG52" s="160">
        <v>195554</v>
      </c>
      <c r="AH52" s="160">
        <v>28343</v>
      </c>
      <c r="AI52" s="160">
        <v>27468</v>
      </c>
      <c r="AJ52" s="160">
        <v>0</v>
      </c>
      <c r="AK52" s="160">
        <v>0</v>
      </c>
      <c r="AL52" s="204">
        <v>150768</v>
      </c>
      <c r="AM52" s="160">
        <v>143934</v>
      </c>
      <c r="AN52" s="160">
        <v>25277</v>
      </c>
      <c r="AO52" s="205">
        <v>83224</v>
      </c>
      <c r="AP52" s="159" t="s">
        <v>127</v>
      </c>
      <c r="AQ52" s="210">
        <v>6834</v>
      </c>
      <c r="AR52" s="160">
        <v>6834</v>
      </c>
      <c r="AS52" s="160">
        <v>6834</v>
      </c>
      <c r="AT52" s="160">
        <v>77110</v>
      </c>
      <c r="AU52" s="160">
        <v>0</v>
      </c>
      <c r="AV52" s="160">
        <v>0</v>
      </c>
      <c r="AW52" s="211">
        <v>77110</v>
      </c>
      <c r="AX52" s="160">
        <v>0</v>
      </c>
      <c r="AY52" s="160">
        <v>0</v>
      </c>
      <c r="AZ52" s="160">
        <v>12061</v>
      </c>
      <c r="BA52" s="160">
        <v>0</v>
      </c>
      <c r="BB52" s="160">
        <v>0</v>
      </c>
      <c r="BC52" s="160">
        <v>0</v>
      </c>
      <c r="BD52" s="160">
        <v>202988</v>
      </c>
      <c r="BE52" s="160">
        <v>115572</v>
      </c>
      <c r="BF52" s="160">
        <v>0</v>
      </c>
      <c r="BG52" s="160">
        <v>87416</v>
      </c>
      <c r="BH52" s="160">
        <v>190927</v>
      </c>
      <c r="BI52" s="160">
        <v>190927</v>
      </c>
      <c r="BJ52" s="205">
        <v>0</v>
      </c>
      <c r="BK52" s="159" t="s">
        <v>127</v>
      </c>
      <c r="BL52" s="210">
        <v>2089696</v>
      </c>
      <c r="BM52" s="160">
        <v>795162</v>
      </c>
      <c r="BN52" s="160">
        <v>41470</v>
      </c>
      <c r="BO52" s="160">
        <v>139432</v>
      </c>
      <c r="BP52" s="160">
        <v>710915</v>
      </c>
      <c r="BQ52" s="160">
        <v>804179</v>
      </c>
      <c r="BR52" s="160">
        <v>97688</v>
      </c>
      <c r="BS52" s="160">
        <v>97205</v>
      </c>
      <c r="BT52" s="160">
        <v>0</v>
      </c>
      <c r="BU52" s="204">
        <v>231465</v>
      </c>
      <c r="BV52" s="178">
        <v>93.729258077867257</v>
      </c>
      <c r="BW52" s="178">
        <v>76.115546366939043</v>
      </c>
      <c r="BX52" s="178">
        <v>570.28659131332836</v>
      </c>
      <c r="BY52" s="188">
        <v>151.14480526371642</v>
      </c>
      <c r="BZ52" s="188">
        <v>139.24223830279433</v>
      </c>
      <c r="CA52" s="188">
        <v>105.03700855522446</v>
      </c>
      <c r="CB52" s="188">
        <v>44.277856006807617</v>
      </c>
      <c r="CC52" s="188">
        <v>47.739406157243721</v>
      </c>
      <c r="CD52" s="188">
        <v>12.80327819030928</v>
      </c>
      <c r="CE52" s="216">
        <v>0</v>
      </c>
    </row>
    <row r="53" spans="1:83">
      <c r="A53" s="159" t="s">
        <v>128</v>
      </c>
      <c r="B53" s="160">
        <v>9664</v>
      </c>
      <c r="C53" s="160">
        <v>10000</v>
      </c>
      <c r="D53" s="160">
        <v>9664</v>
      </c>
      <c r="E53" s="161">
        <v>100</v>
      </c>
      <c r="F53" s="161">
        <v>96.64</v>
      </c>
      <c r="G53" s="162">
        <v>989.24</v>
      </c>
      <c r="H53" s="162">
        <v>854.25</v>
      </c>
      <c r="I53" s="161">
        <v>86.35417087865433</v>
      </c>
      <c r="J53" s="160">
        <v>10</v>
      </c>
      <c r="K53" s="160">
        <v>1650</v>
      </c>
      <c r="L53" s="160">
        <v>198</v>
      </c>
      <c r="M53" s="177">
        <v>43739</v>
      </c>
      <c r="N53" s="160">
        <v>3</v>
      </c>
      <c r="O53" s="160">
        <v>0</v>
      </c>
      <c r="P53" s="160">
        <v>2710</v>
      </c>
      <c r="Q53" s="160">
        <v>411.94122516556291</v>
      </c>
      <c r="R53" s="160">
        <v>280.42218543046363</v>
      </c>
      <c r="S53" s="178">
        <v>68.073348404923379</v>
      </c>
      <c r="T53" s="187">
        <v>64.523809523809533</v>
      </c>
      <c r="U53" s="159" t="s">
        <v>128</v>
      </c>
      <c r="V53" s="188">
        <v>94.785714285714278</v>
      </c>
      <c r="W53" s="188">
        <v>10.730447987851177</v>
      </c>
      <c r="X53" s="188">
        <v>4.6635426782700522</v>
      </c>
      <c r="Y53" s="189">
        <v>178.86801287679251</v>
      </c>
      <c r="Z53" s="189">
        <v>162.7825577992391</v>
      </c>
      <c r="AA53" s="189">
        <v>109.88155936055</v>
      </c>
      <c r="AB53" s="190">
        <v>3221.3333333333335</v>
      </c>
      <c r="AC53" s="190">
        <v>284750</v>
      </c>
      <c r="AD53" s="190">
        <v>51135.333333333336</v>
      </c>
      <c r="AE53" s="204">
        <v>177784</v>
      </c>
      <c r="AF53" s="160">
        <v>153406</v>
      </c>
      <c r="AG53" s="160">
        <v>152798</v>
      </c>
      <c r="AH53" s="160">
        <v>24378</v>
      </c>
      <c r="AI53" s="160">
        <v>18179</v>
      </c>
      <c r="AJ53" s="160">
        <v>0</v>
      </c>
      <c r="AK53" s="160">
        <v>0</v>
      </c>
      <c r="AL53" s="204">
        <v>157236</v>
      </c>
      <c r="AM53" s="160">
        <v>139500</v>
      </c>
      <c r="AN53" s="160">
        <v>13815</v>
      </c>
      <c r="AO53" s="205">
        <v>85355</v>
      </c>
      <c r="AP53" s="159" t="s">
        <v>128</v>
      </c>
      <c r="AQ53" s="210">
        <v>17736</v>
      </c>
      <c r="AR53" s="160">
        <v>17731</v>
      </c>
      <c r="AS53" s="160">
        <v>17731</v>
      </c>
      <c r="AT53" s="160">
        <v>20548</v>
      </c>
      <c r="AU53" s="160">
        <v>0</v>
      </c>
      <c r="AV53" s="160">
        <v>0</v>
      </c>
      <c r="AW53" s="211">
        <v>20548</v>
      </c>
      <c r="AX53" s="160">
        <v>0</v>
      </c>
      <c r="AY53" s="160">
        <v>0</v>
      </c>
      <c r="AZ53" s="160">
        <v>8346</v>
      </c>
      <c r="BA53" s="160">
        <v>0</v>
      </c>
      <c r="BB53" s="160">
        <v>0</v>
      </c>
      <c r="BC53" s="160">
        <v>0</v>
      </c>
      <c r="BD53" s="160">
        <v>102051</v>
      </c>
      <c r="BE53" s="160">
        <v>14817</v>
      </c>
      <c r="BF53" s="160">
        <v>0</v>
      </c>
      <c r="BG53" s="160">
        <v>87234</v>
      </c>
      <c r="BH53" s="160">
        <v>93705</v>
      </c>
      <c r="BI53" s="160">
        <v>93705</v>
      </c>
      <c r="BJ53" s="205">
        <v>0</v>
      </c>
      <c r="BK53" s="159" t="s">
        <v>128</v>
      </c>
      <c r="BL53" s="210">
        <v>2126540</v>
      </c>
      <c r="BM53" s="160">
        <v>175269</v>
      </c>
      <c r="BN53" s="160">
        <v>827428</v>
      </c>
      <c r="BO53" s="160">
        <v>101069</v>
      </c>
      <c r="BP53" s="160">
        <v>436829</v>
      </c>
      <c r="BQ53" s="160">
        <v>592000</v>
      </c>
      <c r="BR53" s="160">
        <v>916342</v>
      </c>
      <c r="BS53" s="160">
        <v>296254</v>
      </c>
      <c r="BT53" s="160">
        <v>0</v>
      </c>
      <c r="BU53" s="204">
        <v>10000</v>
      </c>
      <c r="BV53" s="178">
        <v>59.66229170187448</v>
      </c>
      <c r="BW53" s="178">
        <v>96.628406808618919</v>
      </c>
      <c r="BX53" s="178">
        <v>173.415191601777</v>
      </c>
      <c r="BY53" s="188">
        <v>113.06825408939429</v>
      </c>
      <c r="BZ53" s="188">
        <v>109.96845878136202</v>
      </c>
      <c r="CA53" s="188">
        <v>102.20139417725969</v>
      </c>
      <c r="CB53" s="188">
        <v>56.864790164661095</v>
      </c>
      <c r="CC53" s="188">
        <v>68.423008226536126</v>
      </c>
      <c r="CD53" s="188">
        <v>9.0055147777792257</v>
      </c>
      <c r="CE53" s="216">
        <v>0</v>
      </c>
    </row>
    <row r="54" spans="1:83">
      <c r="A54" s="159" t="s">
        <v>129</v>
      </c>
      <c r="B54" s="160">
        <v>8795</v>
      </c>
      <c r="C54" s="160">
        <v>9900</v>
      </c>
      <c r="D54" s="160">
        <v>8668</v>
      </c>
      <c r="E54" s="161">
        <v>98.555997725980674</v>
      </c>
      <c r="F54" s="161">
        <v>87.555555555555557</v>
      </c>
      <c r="G54" s="162">
        <v>2887.29</v>
      </c>
      <c r="H54" s="162">
        <v>1291.6099999999999</v>
      </c>
      <c r="I54" s="161">
        <v>44.734335657311867</v>
      </c>
      <c r="J54" s="160">
        <v>5</v>
      </c>
      <c r="K54" s="160">
        <v>1320</v>
      </c>
      <c r="L54" s="160">
        <v>154</v>
      </c>
      <c r="M54" s="177">
        <v>43739</v>
      </c>
      <c r="N54" s="160">
        <v>7</v>
      </c>
      <c r="O54" s="160">
        <v>0</v>
      </c>
      <c r="P54" s="160">
        <v>7889</v>
      </c>
      <c r="Q54" s="160">
        <v>1257.0373788647898</v>
      </c>
      <c r="R54" s="160">
        <v>910.12921089063229</v>
      </c>
      <c r="S54" s="178">
        <v>72.402716593245231</v>
      </c>
      <c r="T54" s="187">
        <v>37.300236406619383</v>
      </c>
      <c r="U54" s="159" t="s">
        <v>129</v>
      </c>
      <c r="V54" s="188">
        <v>51.517730496453908</v>
      </c>
      <c r="W54" s="188">
        <v>14.282202216066482</v>
      </c>
      <c r="X54" s="188">
        <v>13.669722121089171</v>
      </c>
      <c r="Y54" s="189">
        <v>199.3395839301337</v>
      </c>
      <c r="Z54" s="189">
        <v>149.19209358862196</v>
      </c>
      <c r="AA54" s="189">
        <v>133.61269966476038</v>
      </c>
      <c r="AB54" s="190">
        <v>1238.2857142857142</v>
      </c>
      <c r="AC54" s="190">
        <v>184515.71428571426</v>
      </c>
      <c r="AD54" s="190">
        <v>40621.142857142855</v>
      </c>
      <c r="AE54" s="204">
        <v>316049</v>
      </c>
      <c r="AF54" s="160">
        <v>284348</v>
      </c>
      <c r="AG54" s="160">
        <v>257469</v>
      </c>
      <c r="AH54" s="160">
        <v>31701</v>
      </c>
      <c r="AI54" s="160">
        <v>29741</v>
      </c>
      <c r="AJ54" s="160">
        <v>2462</v>
      </c>
      <c r="AK54" s="160">
        <v>0</v>
      </c>
      <c r="AL54" s="204">
        <v>222439</v>
      </c>
      <c r="AM54" s="160">
        <v>211621</v>
      </c>
      <c r="AN54" s="160">
        <v>36069</v>
      </c>
      <c r="AO54" s="205">
        <v>105443</v>
      </c>
      <c r="AP54" s="159" t="s">
        <v>129</v>
      </c>
      <c r="AQ54" s="210">
        <v>10818</v>
      </c>
      <c r="AR54" s="160">
        <v>10818</v>
      </c>
      <c r="AS54" s="160">
        <v>10818</v>
      </c>
      <c r="AT54" s="160">
        <v>93610</v>
      </c>
      <c r="AU54" s="160">
        <v>0</v>
      </c>
      <c r="AV54" s="160">
        <v>3434</v>
      </c>
      <c r="AW54" s="211">
        <v>90176</v>
      </c>
      <c r="AX54" s="160">
        <v>0</v>
      </c>
      <c r="AY54" s="160">
        <v>0</v>
      </c>
      <c r="AZ54" s="160">
        <v>12940</v>
      </c>
      <c r="BA54" s="160">
        <v>0</v>
      </c>
      <c r="BB54" s="160">
        <v>6350</v>
      </c>
      <c r="BC54" s="160">
        <v>0</v>
      </c>
      <c r="BD54" s="160">
        <v>91715</v>
      </c>
      <c r="BE54" s="160">
        <v>35637</v>
      </c>
      <c r="BF54" s="160">
        <v>3224</v>
      </c>
      <c r="BG54" s="160">
        <v>56078</v>
      </c>
      <c r="BH54" s="160">
        <v>78775</v>
      </c>
      <c r="BI54" s="160">
        <v>78775</v>
      </c>
      <c r="BJ54" s="205">
        <v>0</v>
      </c>
      <c r="BK54" s="159" t="s">
        <v>129</v>
      </c>
      <c r="BL54" s="210">
        <v>2122472</v>
      </c>
      <c r="BM54" s="160">
        <v>670555</v>
      </c>
      <c r="BN54" s="160">
        <v>240992</v>
      </c>
      <c r="BO54" s="160">
        <v>78473</v>
      </c>
      <c r="BP54" s="160">
        <v>591288</v>
      </c>
      <c r="BQ54" s="160">
        <v>1362098</v>
      </c>
      <c r="BR54" s="160">
        <v>298975</v>
      </c>
      <c r="BS54" s="160">
        <v>58660</v>
      </c>
      <c r="BT54" s="160">
        <v>70000</v>
      </c>
      <c r="BU54" s="204">
        <v>286250</v>
      </c>
      <c r="BV54" s="178">
        <v>88.562051136634196</v>
      </c>
      <c r="BW54" s="178">
        <v>78.188608515431994</v>
      </c>
      <c r="BX54" s="178">
        <v>854.50409695054338</v>
      </c>
      <c r="BY54" s="188">
        <v>142.08344759686926</v>
      </c>
      <c r="BZ54" s="188">
        <v>134.3666271305778</v>
      </c>
      <c r="CA54" s="188">
        <v>53.183236440541336</v>
      </c>
      <c r="CB54" s="188">
        <v>19.72160873296102</v>
      </c>
      <c r="CC54" s="188">
        <v>23.52610181889797</v>
      </c>
      <c r="CD54" s="188">
        <v>12.684808755468651</v>
      </c>
      <c r="CE54" s="216">
        <v>0</v>
      </c>
    </row>
    <row r="55" spans="1:83">
      <c r="A55" s="159" t="s">
        <v>130</v>
      </c>
      <c r="B55" s="160">
        <v>11006</v>
      </c>
      <c r="C55" s="160">
        <v>14700</v>
      </c>
      <c r="D55" s="160">
        <v>11003</v>
      </c>
      <c r="E55" s="161">
        <v>99.972742140650553</v>
      </c>
      <c r="F55" s="161">
        <v>74.850340136054413</v>
      </c>
      <c r="G55" s="162">
        <v>1349.17</v>
      </c>
      <c r="H55" s="162">
        <v>1135.8399999999999</v>
      </c>
      <c r="I55" s="161">
        <v>84.188056360577235</v>
      </c>
      <c r="J55" s="160">
        <v>8</v>
      </c>
      <c r="K55" s="160">
        <v>1034</v>
      </c>
      <c r="L55" s="160">
        <v>173</v>
      </c>
      <c r="M55" s="177">
        <v>41730</v>
      </c>
      <c r="N55" s="160">
        <v>2</v>
      </c>
      <c r="O55" s="160">
        <v>0</v>
      </c>
      <c r="P55" s="160">
        <v>3696</v>
      </c>
      <c r="Q55" s="160">
        <v>393.5290375352177</v>
      </c>
      <c r="R55" s="160">
        <v>335.9083886212851</v>
      </c>
      <c r="S55" s="178">
        <v>85.357967667436483</v>
      </c>
      <c r="T55" s="187">
        <v>44</v>
      </c>
      <c r="U55" s="159" t="s">
        <v>130</v>
      </c>
      <c r="V55" s="188">
        <v>51.547619047619044</v>
      </c>
      <c r="W55" s="188">
        <v>15.091387024608501</v>
      </c>
      <c r="X55" s="188">
        <v>12.48010049423851</v>
      </c>
      <c r="Y55" s="189">
        <v>161.70763487815185</v>
      </c>
      <c r="Z55" s="189">
        <v>110.84747851810116</v>
      </c>
      <c r="AA55" s="189">
        <v>145.88300702910925</v>
      </c>
      <c r="AB55" s="190">
        <v>5501.5</v>
      </c>
      <c r="AC55" s="190">
        <v>567920</v>
      </c>
      <c r="AD55" s="190">
        <v>94653.5</v>
      </c>
      <c r="AE55" s="204">
        <v>203582</v>
      </c>
      <c r="AF55" s="160">
        <v>189307</v>
      </c>
      <c r="AG55" s="160">
        <v>183674</v>
      </c>
      <c r="AH55" s="160">
        <v>14275</v>
      </c>
      <c r="AI55" s="160">
        <v>12111</v>
      </c>
      <c r="AJ55" s="160">
        <v>634</v>
      </c>
      <c r="AK55" s="160">
        <v>2220</v>
      </c>
      <c r="AL55" s="204">
        <v>140557</v>
      </c>
      <c r="AM55" s="160">
        <v>130947</v>
      </c>
      <c r="AN55" s="160">
        <v>14652</v>
      </c>
      <c r="AO55" s="205">
        <v>55033</v>
      </c>
      <c r="AP55" s="159" t="s">
        <v>130</v>
      </c>
      <c r="AQ55" s="210">
        <v>9610</v>
      </c>
      <c r="AR55" s="160">
        <v>9606</v>
      </c>
      <c r="AS55" s="160">
        <v>9606</v>
      </c>
      <c r="AT55" s="160">
        <v>63025</v>
      </c>
      <c r="AU55" s="160">
        <v>0</v>
      </c>
      <c r="AV55" s="160">
        <v>0</v>
      </c>
      <c r="AW55" s="211">
        <v>63025</v>
      </c>
      <c r="AX55" s="160">
        <v>0</v>
      </c>
      <c r="AY55" s="160">
        <v>0</v>
      </c>
      <c r="AZ55" s="160">
        <v>5702</v>
      </c>
      <c r="BA55" s="160">
        <v>0</v>
      </c>
      <c r="BB55" s="160">
        <v>0</v>
      </c>
      <c r="BC55" s="160">
        <v>0</v>
      </c>
      <c r="BD55" s="160">
        <v>65132</v>
      </c>
      <c r="BE55" s="160">
        <v>7467</v>
      </c>
      <c r="BF55" s="160">
        <v>0</v>
      </c>
      <c r="BG55" s="160">
        <v>57665</v>
      </c>
      <c r="BH55" s="160">
        <v>59430</v>
      </c>
      <c r="BI55" s="160">
        <v>59430</v>
      </c>
      <c r="BJ55" s="205">
        <v>0</v>
      </c>
      <c r="BK55" s="159" t="s">
        <v>130</v>
      </c>
      <c r="BL55" s="210">
        <v>1081062</v>
      </c>
      <c r="BM55" s="160">
        <v>804941</v>
      </c>
      <c r="BN55" s="160">
        <v>172777</v>
      </c>
      <c r="BO55" s="160">
        <v>64871</v>
      </c>
      <c r="BP55" s="160">
        <v>214400</v>
      </c>
      <c r="BQ55" s="160">
        <v>611470</v>
      </c>
      <c r="BR55" s="160">
        <v>204412</v>
      </c>
      <c r="BS55" s="160">
        <v>81000</v>
      </c>
      <c r="BT55" s="160">
        <v>0</v>
      </c>
      <c r="BU55" s="204">
        <v>594000</v>
      </c>
      <c r="BV55" s="178">
        <v>87.399383776165791</v>
      </c>
      <c r="BW55" s="178">
        <v>59.362089074268084</v>
      </c>
      <c r="BX55" s="178">
        <v>1240.8333461793407</v>
      </c>
      <c r="BY55" s="188">
        <v>144.83946014784038</v>
      </c>
      <c r="BZ55" s="188">
        <v>145.44958958304127</v>
      </c>
      <c r="CA55" s="188">
        <v>104.78258499445788</v>
      </c>
      <c r="CB55" s="188">
        <v>30.875534090787404</v>
      </c>
      <c r="CC55" s="188">
        <v>36.018868530674744</v>
      </c>
      <c r="CD55" s="188">
        <v>7.845110994506495</v>
      </c>
      <c r="CE55" s="216">
        <v>0</v>
      </c>
    </row>
    <row r="56" spans="1:83">
      <c r="A56" s="159" t="s">
        <v>131</v>
      </c>
      <c r="B56" s="160">
        <v>6944</v>
      </c>
      <c r="C56" s="160">
        <v>7340</v>
      </c>
      <c r="D56" s="160">
        <v>6925</v>
      </c>
      <c r="E56" s="161">
        <v>99.72638248847926</v>
      </c>
      <c r="F56" s="161">
        <v>94.346049046321525</v>
      </c>
      <c r="G56" s="162">
        <v>776.73</v>
      </c>
      <c r="H56" s="162">
        <v>715.87</v>
      </c>
      <c r="I56" s="161">
        <v>92.164587437075937</v>
      </c>
      <c r="J56" s="160">
        <v>0</v>
      </c>
      <c r="K56" s="160">
        <v>385</v>
      </c>
      <c r="L56" s="160">
        <v>115</v>
      </c>
      <c r="M56" s="177">
        <v>43739</v>
      </c>
      <c r="N56" s="160">
        <v>2</v>
      </c>
      <c r="O56" s="160">
        <v>0</v>
      </c>
      <c r="P56" s="160">
        <v>3488</v>
      </c>
      <c r="Q56" s="160">
        <v>523.32129963898922</v>
      </c>
      <c r="R56" s="160">
        <v>503.68231046931413</v>
      </c>
      <c r="S56" s="178">
        <v>96.247240618101543</v>
      </c>
      <c r="T56" s="187">
        <v>79.272727272727266</v>
      </c>
      <c r="U56" s="159" t="s">
        <v>131</v>
      </c>
      <c r="V56" s="188">
        <v>82.36363636363636</v>
      </c>
      <c r="W56" s="188">
        <v>9.2116935483870961</v>
      </c>
      <c r="X56" s="188">
        <v>7.1056697706458536</v>
      </c>
      <c r="Y56" s="189">
        <v>140.36487071675026</v>
      </c>
      <c r="Z56" s="189">
        <v>140.97531674745414</v>
      </c>
      <c r="AA56" s="189">
        <v>99.566983749504558</v>
      </c>
      <c r="AB56" s="190">
        <v>3462.5</v>
      </c>
      <c r="AC56" s="190">
        <v>357935</v>
      </c>
      <c r="AD56" s="190">
        <v>51265.5</v>
      </c>
      <c r="AE56" s="204">
        <v>120534</v>
      </c>
      <c r="AF56" s="160">
        <v>102531</v>
      </c>
      <c r="AG56" s="160">
        <v>100483</v>
      </c>
      <c r="AH56" s="160">
        <v>18003</v>
      </c>
      <c r="AI56" s="160">
        <v>14241</v>
      </c>
      <c r="AJ56" s="160">
        <v>2977</v>
      </c>
      <c r="AK56" s="160">
        <v>49</v>
      </c>
      <c r="AL56" s="204">
        <v>115161</v>
      </c>
      <c r="AM56" s="160">
        <v>108867</v>
      </c>
      <c r="AN56" s="160">
        <v>19403</v>
      </c>
      <c r="AO56" s="205">
        <v>56799</v>
      </c>
      <c r="AP56" s="159" t="s">
        <v>131</v>
      </c>
      <c r="AQ56" s="210">
        <v>6294</v>
      </c>
      <c r="AR56" s="160">
        <v>6280</v>
      </c>
      <c r="AS56" s="160">
        <v>6280</v>
      </c>
      <c r="AT56" s="160">
        <v>5373</v>
      </c>
      <c r="AU56" s="160">
        <v>0</v>
      </c>
      <c r="AV56" s="160">
        <v>0</v>
      </c>
      <c r="AW56" s="211">
        <v>5373</v>
      </c>
      <c r="AX56" s="160">
        <v>0</v>
      </c>
      <c r="AY56" s="160">
        <v>0</v>
      </c>
      <c r="AZ56" s="160">
        <v>80397</v>
      </c>
      <c r="BA56" s="160">
        <v>55000</v>
      </c>
      <c r="BB56" s="160">
        <v>15667</v>
      </c>
      <c r="BC56" s="160">
        <v>2437</v>
      </c>
      <c r="BD56" s="160">
        <v>102033</v>
      </c>
      <c r="BE56" s="160">
        <v>70283</v>
      </c>
      <c r="BF56" s="160">
        <v>0</v>
      </c>
      <c r="BG56" s="160">
        <v>31750</v>
      </c>
      <c r="BH56" s="160">
        <v>21636</v>
      </c>
      <c r="BI56" s="160">
        <v>21636</v>
      </c>
      <c r="BJ56" s="205">
        <v>0</v>
      </c>
      <c r="BK56" s="159" t="s">
        <v>131</v>
      </c>
      <c r="BL56" s="210">
        <v>1093113</v>
      </c>
      <c r="BM56" s="160">
        <v>697726</v>
      </c>
      <c r="BN56" s="160">
        <v>436044</v>
      </c>
      <c r="BO56" s="160">
        <v>82579</v>
      </c>
      <c r="BP56" s="160">
        <v>362374</v>
      </c>
      <c r="BQ56" s="160">
        <v>705638</v>
      </c>
      <c r="BR56" s="160">
        <v>469027</v>
      </c>
      <c r="BS56" s="160">
        <v>198831</v>
      </c>
      <c r="BT56" s="160">
        <v>0</v>
      </c>
      <c r="BU56" s="204">
        <v>0</v>
      </c>
      <c r="BV56" s="178">
        <v>71.040221929497847</v>
      </c>
      <c r="BW56" s="178">
        <v>63.989849320361067</v>
      </c>
      <c r="BX56" s="178">
        <v>844.91941050388118</v>
      </c>
      <c r="BY56" s="188">
        <v>104.66564201422356</v>
      </c>
      <c r="BZ56" s="188">
        <v>94.180054561988484</v>
      </c>
      <c r="CA56" s="188">
        <v>55.89887145900456</v>
      </c>
      <c r="CB56" s="188">
        <v>30.966244355365696</v>
      </c>
      <c r="CC56" s="188">
        <v>37.091221191639598</v>
      </c>
      <c r="CD56" s="188">
        <v>18.924032731564111</v>
      </c>
      <c r="CE56" s="216">
        <v>0</v>
      </c>
    </row>
    <row r="57" spans="1:83">
      <c r="A57" s="159" t="s">
        <v>132</v>
      </c>
      <c r="B57" s="160">
        <v>12148</v>
      </c>
      <c r="C57" s="160">
        <v>14320</v>
      </c>
      <c r="D57" s="160">
        <v>11756</v>
      </c>
      <c r="E57" s="161">
        <v>96.773131379650962</v>
      </c>
      <c r="F57" s="161">
        <v>82.094972067039109</v>
      </c>
      <c r="G57" s="162">
        <v>1668.27</v>
      </c>
      <c r="H57" s="162">
        <v>1329.61</v>
      </c>
      <c r="I57" s="161">
        <v>79.699928668620785</v>
      </c>
      <c r="J57" s="160">
        <v>0</v>
      </c>
      <c r="K57" s="160">
        <v>1356</v>
      </c>
      <c r="L57" s="160">
        <v>69</v>
      </c>
      <c r="M57" s="177">
        <v>43739</v>
      </c>
      <c r="N57" s="160">
        <v>4</v>
      </c>
      <c r="O57" s="160">
        <v>2</v>
      </c>
      <c r="P57" s="160">
        <v>4571</v>
      </c>
      <c r="Q57" s="160">
        <v>894.18169445389583</v>
      </c>
      <c r="R57" s="160">
        <v>388.8227288193263</v>
      </c>
      <c r="S57" s="178">
        <v>43.483637747336381</v>
      </c>
      <c r="T57" s="187">
        <v>30.626465661641539</v>
      </c>
      <c r="U57" s="159" t="s">
        <v>132</v>
      </c>
      <c r="V57" s="188">
        <v>70.4321608040201</v>
      </c>
      <c r="W57" s="188">
        <v>12.513276327632763</v>
      </c>
      <c r="X57" s="188">
        <v>4.5094460036637374</v>
      </c>
      <c r="Y57" s="189">
        <v>236.26100886726184</v>
      </c>
      <c r="Z57" s="189">
        <v>184.60751648979777</v>
      </c>
      <c r="AA57" s="189">
        <v>127.98016752493318</v>
      </c>
      <c r="AB57" s="190">
        <v>2939</v>
      </c>
      <c r="AC57" s="190">
        <v>332402.5</v>
      </c>
      <c r="AD57" s="190">
        <v>80602</v>
      </c>
      <c r="AE57" s="204">
        <v>400764</v>
      </c>
      <c r="AF57" s="160">
        <v>322408</v>
      </c>
      <c r="AG57" s="160">
        <v>314135</v>
      </c>
      <c r="AH57" s="160">
        <v>78356</v>
      </c>
      <c r="AI57" s="160">
        <v>64218</v>
      </c>
      <c r="AJ57" s="160">
        <v>1942</v>
      </c>
      <c r="AK57" s="160">
        <v>14076</v>
      </c>
      <c r="AL57" s="204">
        <v>313577</v>
      </c>
      <c r="AM57" s="160">
        <v>280851</v>
      </c>
      <c r="AN57" s="160">
        <v>27187</v>
      </c>
      <c r="AO57" s="205">
        <v>173723</v>
      </c>
      <c r="AP57" s="159" t="s">
        <v>132</v>
      </c>
      <c r="AQ57" s="210">
        <v>32726</v>
      </c>
      <c r="AR57" s="160">
        <v>31049</v>
      </c>
      <c r="AS57" s="160">
        <v>31049</v>
      </c>
      <c r="AT57" s="160">
        <v>87187</v>
      </c>
      <c r="AU57" s="160">
        <v>0</v>
      </c>
      <c r="AV57" s="160">
        <v>65</v>
      </c>
      <c r="AW57" s="211">
        <v>87122</v>
      </c>
      <c r="AX57" s="160">
        <v>0</v>
      </c>
      <c r="AY57" s="160">
        <v>0</v>
      </c>
      <c r="AZ57" s="160">
        <v>97807</v>
      </c>
      <c r="BA57" s="160">
        <v>34500</v>
      </c>
      <c r="BB57" s="160">
        <v>34491</v>
      </c>
      <c r="BC57" s="160">
        <v>28220</v>
      </c>
      <c r="BD57" s="160">
        <v>291598</v>
      </c>
      <c r="BE57" s="160">
        <v>99873</v>
      </c>
      <c r="BF57" s="160">
        <v>13002</v>
      </c>
      <c r="BG57" s="160">
        <v>191647</v>
      </c>
      <c r="BH57" s="160">
        <v>193791</v>
      </c>
      <c r="BI57" s="160">
        <v>193791</v>
      </c>
      <c r="BJ57" s="205">
        <v>0</v>
      </c>
      <c r="BK57" s="159" t="s">
        <v>132</v>
      </c>
      <c r="BL57" s="210">
        <v>3699546</v>
      </c>
      <c r="BM57" s="160">
        <v>338624</v>
      </c>
      <c r="BN57" s="160">
        <v>1057339</v>
      </c>
      <c r="BO57" s="160">
        <v>191333</v>
      </c>
      <c r="BP57" s="160">
        <v>1100522</v>
      </c>
      <c r="BQ57" s="160">
        <v>1201574</v>
      </c>
      <c r="BR57" s="160">
        <v>1198291</v>
      </c>
      <c r="BS57" s="160">
        <v>7543</v>
      </c>
      <c r="BT57" s="160">
        <v>3359</v>
      </c>
      <c r="BU57" s="204">
        <v>202078</v>
      </c>
      <c r="BV57" s="178">
        <v>69.078270602773046</v>
      </c>
      <c r="BW57" s="178">
        <v>96.171114086715917</v>
      </c>
      <c r="BX57" s="178">
        <v>176.98149299911671</v>
      </c>
      <c r="BY57" s="188">
        <v>127.80401623843585</v>
      </c>
      <c r="BZ57" s="188">
        <v>114.70312116353973</v>
      </c>
      <c r="CA57" s="188">
        <v>110.31757452956718</v>
      </c>
      <c r="CB57" s="188">
        <v>60.329337547376504</v>
      </c>
      <c r="CC57" s="188">
        <v>70.103378369870427</v>
      </c>
      <c r="CD57" s="188">
        <v>8.5583061561126712</v>
      </c>
      <c r="CE57" s="216">
        <v>0</v>
      </c>
    </row>
    <row r="58" spans="1:83">
      <c r="A58" s="159" t="s">
        <v>133</v>
      </c>
      <c r="B58" s="160">
        <v>4643</v>
      </c>
      <c r="C58" s="160">
        <v>5500</v>
      </c>
      <c r="D58" s="160">
        <v>4494</v>
      </c>
      <c r="E58" s="161">
        <v>96.790867973293132</v>
      </c>
      <c r="F58" s="161">
        <v>81.709090909090904</v>
      </c>
      <c r="G58" s="162">
        <v>462.67</v>
      </c>
      <c r="H58" s="162">
        <v>407.9</v>
      </c>
      <c r="I58" s="161">
        <v>88.162189033220216</v>
      </c>
      <c r="J58" s="160">
        <v>8</v>
      </c>
      <c r="K58" s="160">
        <v>1628</v>
      </c>
      <c r="L58" s="160">
        <v>214</v>
      </c>
      <c r="M58" s="177">
        <v>43800</v>
      </c>
      <c r="N58" s="160">
        <v>2</v>
      </c>
      <c r="O58" s="160">
        <v>0</v>
      </c>
      <c r="P58" s="160">
        <v>1264</v>
      </c>
      <c r="Q58" s="160">
        <v>544.50378282153986</v>
      </c>
      <c r="R58" s="160">
        <v>281.26390743213176</v>
      </c>
      <c r="S58" s="178">
        <v>51.655087862689008</v>
      </c>
      <c r="T58" s="187">
        <v>45.142857142857139</v>
      </c>
      <c r="U58" s="159" t="s">
        <v>133</v>
      </c>
      <c r="V58" s="188">
        <v>87.392857142857139</v>
      </c>
      <c r="W58" s="188">
        <v>7.2292187500000002</v>
      </c>
      <c r="X58" s="188">
        <v>7.4549163422619813</v>
      </c>
      <c r="Y58" s="189">
        <v>206.39862711448887</v>
      </c>
      <c r="Z58" s="189">
        <v>159.02181907330228</v>
      </c>
      <c r="AA58" s="189">
        <v>129.79264626532029</v>
      </c>
      <c r="AB58" s="190">
        <v>2247</v>
      </c>
      <c r="AC58" s="190">
        <v>203950</v>
      </c>
      <c r="AD58" s="190">
        <v>45337</v>
      </c>
      <c r="AE58" s="204">
        <v>103718</v>
      </c>
      <c r="AF58" s="160">
        <v>90674</v>
      </c>
      <c r="AG58" s="160">
        <v>84190</v>
      </c>
      <c r="AH58" s="160">
        <v>13044</v>
      </c>
      <c r="AI58" s="160">
        <v>12136</v>
      </c>
      <c r="AJ58" s="160">
        <v>261</v>
      </c>
      <c r="AK58" s="160">
        <v>6336</v>
      </c>
      <c r="AL58" s="204">
        <v>77001</v>
      </c>
      <c r="AM58" s="160">
        <v>73755</v>
      </c>
      <c r="AN58" s="160">
        <v>14014</v>
      </c>
      <c r="AO58" s="205">
        <v>32915</v>
      </c>
      <c r="AP58" s="159" t="s">
        <v>133</v>
      </c>
      <c r="AQ58" s="210">
        <v>3246</v>
      </c>
      <c r="AR58" s="160">
        <v>2625</v>
      </c>
      <c r="AS58" s="160">
        <v>2625</v>
      </c>
      <c r="AT58" s="160">
        <v>26717</v>
      </c>
      <c r="AU58" s="160">
        <v>138</v>
      </c>
      <c r="AV58" s="160">
        <v>0</v>
      </c>
      <c r="AW58" s="211">
        <v>26855</v>
      </c>
      <c r="AX58" s="160">
        <v>0</v>
      </c>
      <c r="AY58" s="160">
        <v>0</v>
      </c>
      <c r="AZ58" s="160">
        <v>44313</v>
      </c>
      <c r="BA58" s="160">
        <v>40700</v>
      </c>
      <c r="BB58" s="160">
        <v>2790</v>
      </c>
      <c r="BC58" s="160">
        <v>440</v>
      </c>
      <c r="BD58" s="160">
        <v>73215</v>
      </c>
      <c r="BE58" s="160">
        <v>61085</v>
      </c>
      <c r="BF58" s="160">
        <v>0</v>
      </c>
      <c r="BG58" s="160">
        <v>11118</v>
      </c>
      <c r="BH58" s="160">
        <v>28902</v>
      </c>
      <c r="BI58" s="160">
        <v>28902</v>
      </c>
      <c r="BJ58" s="205">
        <v>0</v>
      </c>
      <c r="BK58" s="159" t="s">
        <v>133</v>
      </c>
      <c r="BL58" s="210">
        <v>621224</v>
      </c>
      <c r="BM58" s="160">
        <v>325327</v>
      </c>
      <c r="BN58" s="160">
        <v>216632</v>
      </c>
      <c r="BO58" s="160">
        <v>16899</v>
      </c>
      <c r="BP58" s="160">
        <v>150046</v>
      </c>
      <c r="BQ58" s="160">
        <v>201787</v>
      </c>
      <c r="BR58" s="160">
        <v>219993</v>
      </c>
      <c r="BS58" s="160">
        <v>147625</v>
      </c>
      <c r="BT58" s="160">
        <v>66313</v>
      </c>
      <c r="BU58" s="204">
        <v>109016</v>
      </c>
      <c r="BV58" s="178">
        <v>75.328217919583835</v>
      </c>
      <c r="BW58" s="178">
        <v>66.82328441180141</v>
      </c>
      <c r="BX58" s="178">
        <v>1925.1257470856262</v>
      </c>
      <c r="BY58" s="188">
        <v>134.69695198763651</v>
      </c>
      <c r="BZ58" s="188">
        <v>122.93946173140804</v>
      </c>
      <c r="CA58" s="188">
        <v>33.777912805711679</v>
      </c>
      <c r="CB58" s="188">
        <v>12.261508260361294</v>
      </c>
      <c r="CC58" s="188">
        <v>15.156494695281999</v>
      </c>
      <c r="CD58" s="188">
        <v>15.455367580563337</v>
      </c>
      <c r="CE58" s="216">
        <v>0</v>
      </c>
    </row>
    <row r="59" spans="1:83">
      <c r="A59" s="159" t="s">
        <v>134</v>
      </c>
      <c r="B59" s="160">
        <v>3590</v>
      </c>
      <c r="C59" s="160">
        <v>7045</v>
      </c>
      <c r="D59" s="160">
        <v>3590</v>
      </c>
      <c r="E59" s="161">
        <v>100</v>
      </c>
      <c r="F59" s="161">
        <v>50.958126330731012</v>
      </c>
      <c r="G59" s="162">
        <v>845.88</v>
      </c>
      <c r="H59" s="162">
        <v>729.99</v>
      </c>
      <c r="I59" s="161">
        <v>86.299475102851474</v>
      </c>
      <c r="J59" s="160">
        <v>10</v>
      </c>
      <c r="K59" s="160">
        <v>1000</v>
      </c>
      <c r="L59" s="160">
        <v>100</v>
      </c>
      <c r="M59" s="177">
        <v>41365</v>
      </c>
      <c r="N59" s="160">
        <v>2</v>
      </c>
      <c r="O59" s="160">
        <v>0</v>
      </c>
      <c r="P59" s="160">
        <v>2311</v>
      </c>
      <c r="Q59" s="160">
        <v>1617.2701949860723</v>
      </c>
      <c r="R59" s="160">
        <v>643.73259052924789</v>
      </c>
      <c r="S59" s="178">
        <v>39.80365139510851</v>
      </c>
      <c r="T59" s="187">
        <v>19.485666104553122</v>
      </c>
      <c r="U59" s="159" t="s">
        <v>134</v>
      </c>
      <c r="V59" s="188">
        <v>48.954468802698145</v>
      </c>
      <c r="W59" s="188">
        <v>14.469380773178241</v>
      </c>
      <c r="X59" s="188">
        <v>15.548750225176372</v>
      </c>
      <c r="Y59" s="189">
        <v>101.77399690406719</v>
      </c>
      <c r="Z59" s="189">
        <v>87.046397895861588</v>
      </c>
      <c r="AA59" s="189">
        <v>116.91925153045968</v>
      </c>
      <c r="AB59" s="190">
        <v>1795</v>
      </c>
      <c r="AC59" s="190">
        <v>364995</v>
      </c>
      <c r="AD59" s="190">
        <v>37424</v>
      </c>
      <c r="AE59" s="204">
        <v>81396</v>
      </c>
      <c r="AF59" s="160">
        <v>74848</v>
      </c>
      <c r="AG59" s="160">
        <v>74294</v>
      </c>
      <c r="AH59" s="160">
        <v>6548</v>
      </c>
      <c r="AI59" s="160">
        <v>33</v>
      </c>
      <c r="AJ59" s="160">
        <v>75</v>
      </c>
      <c r="AK59" s="160">
        <v>6499</v>
      </c>
      <c r="AL59" s="204">
        <v>63576</v>
      </c>
      <c r="AM59" s="160">
        <v>57153</v>
      </c>
      <c r="AN59" s="160">
        <v>10796</v>
      </c>
      <c r="AO59" s="205">
        <v>25387</v>
      </c>
      <c r="AP59" s="159" t="s">
        <v>134</v>
      </c>
      <c r="AQ59" s="210">
        <v>6423</v>
      </c>
      <c r="AR59" s="160">
        <v>6423</v>
      </c>
      <c r="AS59" s="160">
        <v>6423</v>
      </c>
      <c r="AT59" s="160">
        <v>17820</v>
      </c>
      <c r="AU59" s="160">
        <v>0</v>
      </c>
      <c r="AV59" s="160">
        <v>1261</v>
      </c>
      <c r="AW59" s="211">
        <v>16559</v>
      </c>
      <c r="AX59" s="160">
        <v>0</v>
      </c>
      <c r="AY59" s="160">
        <v>0</v>
      </c>
      <c r="AZ59" s="160">
        <v>0</v>
      </c>
      <c r="BA59" s="160">
        <v>0</v>
      </c>
      <c r="BB59" s="160">
        <v>0</v>
      </c>
      <c r="BC59" s="160">
        <v>0</v>
      </c>
      <c r="BD59" s="160">
        <v>58251</v>
      </c>
      <c r="BE59" s="160">
        <v>8806</v>
      </c>
      <c r="BF59" s="160">
        <v>0</v>
      </c>
      <c r="BG59" s="160">
        <v>49445</v>
      </c>
      <c r="BH59" s="160">
        <v>58251</v>
      </c>
      <c r="BI59" s="160">
        <v>58251</v>
      </c>
      <c r="BJ59" s="205">
        <v>0</v>
      </c>
      <c r="BK59" s="159" t="s">
        <v>134</v>
      </c>
      <c r="BL59" s="210">
        <v>544018</v>
      </c>
      <c r="BM59" s="160">
        <v>75161</v>
      </c>
      <c r="BN59" s="160">
        <v>70889</v>
      </c>
      <c r="BO59" s="160">
        <v>41510</v>
      </c>
      <c r="BP59" s="160">
        <v>1333</v>
      </c>
      <c r="BQ59" s="160">
        <v>234023</v>
      </c>
      <c r="BR59" s="160">
        <v>109175</v>
      </c>
      <c r="BS59" s="160">
        <v>0</v>
      </c>
      <c r="BT59" s="160">
        <v>0</v>
      </c>
      <c r="BU59" s="204">
        <v>0</v>
      </c>
      <c r="BV59" s="178">
        <v>81.847091067365014</v>
      </c>
      <c r="BW59" s="178">
        <v>94.174691735232457</v>
      </c>
      <c r="BX59" s="178">
        <v>181.06721271982656</v>
      </c>
      <c r="BY59" s="188">
        <v>128.02944507361269</v>
      </c>
      <c r="BZ59" s="188">
        <v>130.96075446608225</v>
      </c>
      <c r="CA59" s="188">
        <v>194.76503722377595</v>
      </c>
      <c r="CB59" s="188">
        <v>66.060549380076964</v>
      </c>
      <c r="CC59" s="188">
        <v>74.641941000427536</v>
      </c>
      <c r="CD59" s="188">
        <v>14.423899102180417</v>
      </c>
      <c r="CE59" s="216">
        <v>0</v>
      </c>
    </row>
    <row r="60" spans="1:83">
      <c r="A60" s="159" t="s">
        <v>135</v>
      </c>
      <c r="B60" s="160">
        <v>8115</v>
      </c>
      <c r="C60" s="160">
        <v>8400</v>
      </c>
      <c r="D60" s="160">
        <v>7907</v>
      </c>
      <c r="E60" s="161">
        <v>97.436845348120755</v>
      </c>
      <c r="F60" s="161">
        <v>94.13095238095238</v>
      </c>
      <c r="G60" s="162">
        <v>1211.3499999999999</v>
      </c>
      <c r="H60" s="162">
        <v>928.02</v>
      </c>
      <c r="I60" s="161">
        <v>76.610393362777074</v>
      </c>
      <c r="J60" s="160">
        <v>8</v>
      </c>
      <c r="K60" s="160">
        <v>1100</v>
      </c>
      <c r="L60" s="160">
        <v>165</v>
      </c>
      <c r="M60" s="177">
        <v>43739</v>
      </c>
      <c r="N60" s="160">
        <v>4</v>
      </c>
      <c r="O60" s="160">
        <v>0</v>
      </c>
      <c r="P60" s="160">
        <v>3310</v>
      </c>
      <c r="Q60" s="160">
        <v>728.08903503224985</v>
      </c>
      <c r="R60" s="160">
        <v>418.61641583407106</v>
      </c>
      <c r="S60" s="178">
        <v>57.495223206531179</v>
      </c>
      <c r="T60" s="187">
        <v>49.037037037037038</v>
      </c>
      <c r="U60" s="159" t="s">
        <v>135</v>
      </c>
      <c r="V60" s="188">
        <v>85.288888888888891</v>
      </c>
      <c r="W60" s="188">
        <v>5.1034293899561849</v>
      </c>
      <c r="X60" s="188">
        <v>6.9801305270290976</v>
      </c>
      <c r="Y60" s="189">
        <v>184.67920949979526</v>
      </c>
      <c r="Z60" s="189">
        <v>181.56828516626797</v>
      </c>
      <c r="AA60" s="189">
        <v>101.71336328405509</v>
      </c>
      <c r="AB60" s="190">
        <v>1976.75</v>
      </c>
      <c r="AC60" s="190">
        <v>232005</v>
      </c>
      <c r="AD60" s="190">
        <v>44004</v>
      </c>
      <c r="AE60" s="204">
        <v>181803</v>
      </c>
      <c r="AF60" s="160">
        <v>176016</v>
      </c>
      <c r="AG60" s="160">
        <v>171386</v>
      </c>
      <c r="AH60" s="160">
        <v>5787</v>
      </c>
      <c r="AI60" s="160">
        <v>2186</v>
      </c>
      <c r="AJ60" s="160">
        <v>2464</v>
      </c>
      <c r="AK60" s="160">
        <v>0</v>
      </c>
      <c r="AL60" s="204">
        <v>171226</v>
      </c>
      <c r="AM60" s="160">
        <v>162301</v>
      </c>
      <c r="AN60" s="160">
        <v>26253</v>
      </c>
      <c r="AO60" s="205">
        <v>77838</v>
      </c>
      <c r="AP60" s="159" t="s">
        <v>135</v>
      </c>
      <c r="AQ60" s="210">
        <v>8925</v>
      </c>
      <c r="AR60" s="160">
        <v>8533</v>
      </c>
      <c r="AS60" s="160">
        <v>8533</v>
      </c>
      <c r="AT60" s="160">
        <v>10577</v>
      </c>
      <c r="AU60" s="160">
        <v>0</v>
      </c>
      <c r="AV60" s="160">
        <v>919</v>
      </c>
      <c r="AW60" s="211">
        <v>9658</v>
      </c>
      <c r="AX60" s="160">
        <v>0</v>
      </c>
      <c r="AY60" s="160">
        <v>0</v>
      </c>
      <c r="AZ60" s="160">
        <v>10285</v>
      </c>
      <c r="BA60" s="160">
        <v>0</v>
      </c>
      <c r="BB60" s="160">
        <v>6169</v>
      </c>
      <c r="BC60" s="160">
        <v>0</v>
      </c>
      <c r="BD60" s="160">
        <v>92213</v>
      </c>
      <c r="BE60" s="160">
        <v>41123</v>
      </c>
      <c r="BF60" s="160">
        <v>0</v>
      </c>
      <c r="BG60" s="160">
        <v>51090</v>
      </c>
      <c r="BH60" s="160">
        <v>81928</v>
      </c>
      <c r="BI60" s="160">
        <v>81928</v>
      </c>
      <c r="BJ60" s="205">
        <v>0</v>
      </c>
      <c r="BK60" s="159" t="s">
        <v>135</v>
      </c>
      <c r="BL60" s="210">
        <v>1736854</v>
      </c>
      <c r="BM60" s="160">
        <v>202514</v>
      </c>
      <c r="BN60" s="160">
        <v>228116</v>
      </c>
      <c r="BO60" s="160">
        <v>65863</v>
      </c>
      <c r="BP60" s="160">
        <v>33196</v>
      </c>
      <c r="BQ60" s="160">
        <v>745670</v>
      </c>
      <c r="BR60" s="160">
        <v>264081</v>
      </c>
      <c r="BS60" s="160">
        <v>20143</v>
      </c>
      <c r="BT60" s="160">
        <v>0</v>
      </c>
      <c r="BU60" s="204">
        <v>157361</v>
      </c>
      <c r="BV60" s="178">
        <v>84.84150506763028</v>
      </c>
      <c r="BW60" s="178">
        <v>92.706131021801383</v>
      </c>
      <c r="BX60" s="178">
        <v>307.47764298619865</v>
      </c>
      <c r="BY60" s="188">
        <v>106.17721607699767</v>
      </c>
      <c r="BZ60" s="188">
        <v>108.37718648087755</v>
      </c>
      <c r="CA60" s="188">
        <v>58.360954803566379</v>
      </c>
      <c r="CB60" s="188">
        <v>25.889198538756574</v>
      </c>
      <c r="CC60" s="188">
        <v>30.752221215385227</v>
      </c>
      <c r="CD60" s="188">
        <v>14.961787686573544</v>
      </c>
      <c r="CE60" s="216">
        <v>0</v>
      </c>
    </row>
    <row r="61" spans="1:83">
      <c r="A61" s="159" t="s">
        <v>136</v>
      </c>
      <c r="B61" s="160">
        <v>10958</v>
      </c>
      <c r="C61" s="160">
        <v>13460</v>
      </c>
      <c r="D61" s="160">
        <v>10864</v>
      </c>
      <c r="E61" s="161">
        <v>99.14217922978645</v>
      </c>
      <c r="F61" s="161">
        <v>80.713224368499255</v>
      </c>
      <c r="G61" s="162">
        <v>1448.68</v>
      </c>
      <c r="H61" s="162">
        <v>965.43</v>
      </c>
      <c r="I61" s="161">
        <v>66.642046552723855</v>
      </c>
      <c r="J61" s="160">
        <v>10</v>
      </c>
      <c r="K61" s="160">
        <v>1350</v>
      </c>
      <c r="L61" s="160">
        <v>172</v>
      </c>
      <c r="M61" s="177">
        <v>41730</v>
      </c>
      <c r="N61" s="160">
        <v>4</v>
      </c>
      <c r="O61" s="160">
        <v>0</v>
      </c>
      <c r="P61" s="160">
        <v>3958</v>
      </c>
      <c r="Q61" s="160">
        <v>438.51251840942564</v>
      </c>
      <c r="R61" s="160">
        <v>364.32253313696611</v>
      </c>
      <c r="S61" s="178">
        <v>83.081444164567586</v>
      </c>
      <c r="T61" s="187">
        <v>62.62658227848101</v>
      </c>
      <c r="U61" s="159" t="s">
        <v>136</v>
      </c>
      <c r="V61" s="188">
        <v>75.379746835443044</v>
      </c>
      <c r="W61" s="188">
        <v>5.9840555165434344</v>
      </c>
      <c r="X61" s="188">
        <v>3.7353547037317707</v>
      </c>
      <c r="Y61" s="189">
        <v>201.66972229990782</v>
      </c>
      <c r="Z61" s="189">
        <v>228.04242669069743</v>
      </c>
      <c r="AA61" s="189">
        <v>88.435176395241626</v>
      </c>
      <c r="AB61" s="190">
        <v>2716</v>
      </c>
      <c r="AC61" s="190">
        <v>241357.5</v>
      </c>
      <c r="AD61" s="190">
        <v>64982</v>
      </c>
      <c r="AE61" s="204">
        <v>321025</v>
      </c>
      <c r="AF61" s="160">
        <v>259928</v>
      </c>
      <c r="AG61" s="160">
        <v>194698</v>
      </c>
      <c r="AH61" s="160">
        <v>61097</v>
      </c>
      <c r="AI61" s="160">
        <v>57280</v>
      </c>
      <c r="AJ61" s="160">
        <v>62870</v>
      </c>
      <c r="AK61" s="160">
        <v>0</v>
      </c>
      <c r="AL61" s="204">
        <v>277439</v>
      </c>
      <c r="AM61" s="160">
        <v>254060</v>
      </c>
      <c r="AN61" s="160">
        <v>22334</v>
      </c>
      <c r="AO61" s="205">
        <v>168965</v>
      </c>
      <c r="AP61" s="159" t="s">
        <v>136</v>
      </c>
      <c r="AQ61" s="210">
        <v>23379</v>
      </c>
      <c r="AR61" s="160">
        <v>21956</v>
      </c>
      <c r="AS61" s="160">
        <v>21956</v>
      </c>
      <c r="AT61" s="160">
        <v>43586</v>
      </c>
      <c r="AU61" s="160">
        <v>440</v>
      </c>
      <c r="AV61" s="160">
        <v>10</v>
      </c>
      <c r="AW61" s="211">
        <v>44016</v>
      </c>
      <c r="AX61" s="160">
        <v>0</v>
      </c>
      <c r="AY61" s="160">
        <v>0</v>
      </c>
      <c r="AZ61" s="160">
        <v>14046</v>
      </c>
      <c r="BA61" s="160">
        <v>0</v>
      </c>
      <c r="BB61" s="160">
        <v>0</v>
      </c>
      <c r="BC61" s="160">
        <v>0</v>
      </c>
      <c r="BD61" s="160">
        <v>133812</v>
      </c>
      <c r="BE61" s="160">
        <v>40309</v>
      </c>
      <c r="BF61" s="160">
        <v>0</v>
      </c>
      <c r="BG61" s="160">
        <v>93503</v>
      </c>
      <c r="BH61" s="160">
        <v>119766</v>
      </c>
      <c r="BI61" s="160">
        <v>119766</v>
      </c>
      <c r="BJ61" s="205">
        <v>0</v>
      </c>
      <c r="BK61" s="159" t="s">
        <v>136</v>
      </c>
      <c r="BL61" s="210">
        <v>3878415</v>
      </c>
      <c r="BM61" s="160">
        <v>829460</v>
      </c>
      <c r="BN61" s="160">
        <v>1074833</v>
      </c>
      <c r="BO61" s="160">
        <v>122178</v>
      </c>
      <c r="BP61" s="160">
        <v>1282141</v>
      </c>
      <c r="BQ61" s="160">
        <v>595149</v>
      </c>
      <c r="BR61" s="160">
        <v>1084412</v>
      </c>
      <c r="BS61" s="160">
        <v>92719</v>
      </c>
      <c r="BT61" s="160">
        <v>0</v>
      </c>
      <c r="BU61" s="204">
        <v>155000</v>
      </c>
      <c r="BV61" s="178">
        <v>74.574282452274105</v>
      </c>
      <c r="BW61" s="178">
        <v>84.576346845419565</v>
      </c>
      <c r="BX61" s="178">
        <v>678.89472736499204</v>
      </c>
      <c r="BY61" s="188">
        <v>115.71012006242813</v>
      </c>
      <c r="BZ61" s="188">
        <v>102.30969062426199</v>
      </c>
      <c r="CA61" s="188">
        <v>55.338679608202881</v>
      </c>
      <c r="CB61" s="188">
        <v>35.972653965713583</v>
      </c>
      <c r="CC61" s="188">
        <v>44.419608506971159</v>
      </c>
      <c r="CD61" s="188">
        <v>8.592379428149334</v>
      </c>
      <c r="CE61" s="216">
        <v>0</v>
      </c>
    </row>
    <row r="62" spans="1:83" ht="27">
      <c r="A62" s="165" t="s">
        <v>137</v>
      </c>
      <c r="B62" s="160">
        <v>155208</v>
      </c>
      <c r="C62" s="160">
        <v>119000</v>
      </c>
      <c r="D62" s="160">
        <v>117421</v>
      </c>
      <c r="E62" s="161">
        <v>75.653961136023923</v>
      </c>
      <c r="F62" s="161">
        <v>98.673109243697482</v>
      </c>
      <c r="G62" s="162">
        <v>14629.28</v>
      </c>
      <c r="H62" s="162">
        <v>12550.83</v>
      </c>
      <c r="I62" s="161">
        <v>85.792533877265313</v>
      </c>
      <c r="J62" s="160">
        <v>0</v>
      </c>
      <c r="K62" s="160">
        <v>660</v>
      </c>
      <c r="L62" s="160">
        <v>110</v>
      </c>
      <c r="M62" s="177">
        <v>43739</v>
      </c>
      <c r="N62" s="160">
        <v>43</v>
      </c>
      <c r="O62" s="160">
        <v>6</v>
      </c>
      <c r="P62" s="160">
        <v>39970</v>
      </c>
      <c r="Q62" s="160">
        <v>376.11670825491183</v>
      </c>
      <c r="R62" s="160">
        <v>340.39907682612142</v>
      </c>
      <c r="S62" s="178">
        <v>90.503577574495068</v>
      </c>
      <c r="T62" s="187">
        <v>80.830754919209696</v>
      </c>
      <c r="U62" s="159" t="s">
        <v>137</v>
      </c>
      <c r="V62" s="188">
        <v>89.312220671803274</v>
      </c>
      <c r="W62" s="188">
        <v>13.566356006862335</v>
      </c>
      <c r="X62" s="188">
        <v>5.5880499228788238</v>
      </c>
      <c r="Y62" s="189">
        <v>208.67472509786205</v>
      </c>
      <c r="Z62" s="189">
        <v>155.12830625544288</v>
      </c>
      <c r="AA62" s="189">
        <v>134.5175036941657</v>
      </c>
      <c r="AB62" s="190">
        <v>2730.7209302325582</v>
      </c>
      <c r="AC62" s="190">
        <v>291879.76744186046</v>
      </c>
      <c r="AD62" s="190">
        <v>64490.116279069771</v>
      </c>
      <c r="AE62" s="204">
        <v>3110287</v>
      </c>
      <c r="AF62" s="160">
        <v>2773075</v>
      </c>
      <c r="AG62" s="160">
        <v>2619041</v>
      </c>
      <c r="AH62" s="160">
        <v>337212</v>
      </c>
      <c r="AI62" s="160">
        <v>285985</v>
      </c>
      <c r="AJ62" s="160">
        <v>52280</v>
      </c>
      <c r="AK62" s="160">
        <v>25535</v>
      </c>
      <c r="AL62" s="204">
        <v>2258067</v>
      </c>
      <c r="AM62" s="160">
        <v>2175229</v>
      </c>
      <c r="AN62" s="160">
        <v>279804</v>
      </c>
      <c r="AO62" s="205">
        <v>1123328</v>
      </c>
      <c r="AP62" s="159" t="s">
        <v>137</v>
      </c>
      <c r="AQ62" s="210">
        <v>82838</v>
      </c>
      <c r="AR62" s="160">
        <v>79953</v>
      </c>
      <c r="AS62" s="160">
        <v>79953</v>
      </c>
      <c r="AT62" s="160">
        <v>852220</v>
      </c>
      <c r="AU62" s="160">
        <v>552</v>
      </c>
      <c r="AV62" s="160">
        <v>128</v>
      </c>
      <c r="AW62" s="211">
        <v>852644</v>
      </c>
      <c r="AX62" s="160">
        <v>0</v>
      </c>
      <c r="AY62" s="160">
        <v>0</v>
      </c>
      <c r="AZ62" s="160">
        <v>138468</v>
      </c>
      <c r="BA62" s="160">
        <v>0</v>
      </c>
      <c r="BB62" s="160">
        <v>25787</v>
      </c>
      <c r="BC62" s="160">
        <v>0</v>
      </c>
      <c r="BD62" s="160">
        <v>2133435</v>
      </c>
      <c r="BE62" s="160">
        <v>1743253</v>
      </c>
      <c r="BF62" s="160">
        <v>42424</v>
      </c>
      <c r="BG62" s="160">
        <v>390182</v>
      </c>
      <c r="BH62" s="160">
        <v>1994967</v>
      </c>
      <c r="BI62" s="160">
        <v>1994967</v>
      </c>
      <c r="BJ62" s="205">
        <v>0</v>
      </c>
      <c r="BK62" s="159" t="s">
        <v>137</v>
      </c>
      <c r="BL62" s="210">
        <v>27807030</v>
      </c>
      <c r="BM62" s="160">
        <v>6789374</v>
      </c>
      <c r="BN62" s="160">
        <v>4145424</v>
      </c>
      <c r="BO62" s="160">
        <v>811916</v>
      </c>
      <c r="BP62" s="160">
        <v>5781684</v>
      </c>
      <c r="BQ62" s="160">
        <v>18944386</v>
      </c>
      <c r="BR62" s="160">
        <v>2869977</v>
      </c>
      <c r="BS62" s="160">
        <v>836854</v>
      </c>
      <c r="BT62" s="160">
        <v>0</v>
      </c>
      <c r="BU62" s="204">
        <v>2048546</v>
      </c>
      <c r="BV62" s="178">
        <v>85.670938517193875</v>
      </c>
      <c r="BW62" s="178">
        <v>82.307093125105226</v>
      </c>
      <c r="BX62" s="178">
        <v>836.21630809098485</v>
      </c>
      <c r="BY62" s="188">
        <v>137.74112991332851</v>
      </c>
      <c r="BZ62" s="188">
        <v>128.28834484201715</v>
      </c>
      <c r="CA62" s="188">
        <v>34.734467582041937</v>
      </c>
      <c r="CB62" s="188">
        <v>14.142639924172814</v>
      </c>
      <c r="CC62" s="188">
        <v>17.040637499297727</v>
      </c>
      <c r="CD62" s="188">
        <v>10.141849755609563</v>
      </c>
      <c r="CE62" s="216">
        <v>0</v>
      </c>
    </row>
    <row r="63" spans="1:83">
      <c r="A63" s="217" t="s">
        <v>11</v>
      </c>
      <c r="B63" s="218">
        <v>2048094</v>
      </c>
      <c r="C63" s="218">
        <v>1901768</v>
      </c>
      <c r="D63" s="218">
        <v>1794162</v>
      </c>
      <c r="E63" s="219">
        <v>87.601545632182905</v>
      </c>
      <c r="F63" s="219">
        <v>94.341791427766168</v>
      </c>
      <c r="G63" s="220">
        <v>239700.23</v>
      </c>
      <c r="H63" s="220">
        <v>194844.49</v>
      </c>
      <c r="I63" s="221">
        <v>81.2867346852358</v>
      </c>
      <c r="J63" s="236" t="s">
        <v>151</v>
      </c>
      <c r="K63" s="237" t="s">
        <v>151</v>
      </c>
      <c r="L63" s="237" t="s">
        <v>151</v>
      </c>
      <c r="M63" s="238" t="s">
        <v>151</v>
      </c>
      <c r="N63" s="218">
        <v>480</v>
      </c>
      <c r="O63" s="218">
        <v>99</v>
      </c>
      <c r="P63" s="218">
        <v>656399</v>
      </c>
      <c r="Q63" s="218">
        <v>437.31669715443758</v>
      </c>
      <c r="R63" s="218">
        <v>365.85269334653168</v>
      </c>
      <c r="S63" s="219">
        <v>83.658523840294052</v>
      </c>
      <c r="T63" s="252">
        <v>59.802244136382853</v>
      </c>
      <c r="U63" s="253" t="s">
        <v>152</v>
      </c>
      <c r="V63" s="254">
        <v>71.483742948353523</v>
      </c>
      <c r="W63" s="219">
        <v>12.812267587452864</v>
      </c>
      <c r="X63" s="219">
        <v>6.1771452385977526</v>
      </c>
      <c r="Y63" s="220">
        <v>178.51938230329222</v>
      </c>
      <c r="Z63" s="220">
        <v>158.7347068423644</v>
      </c>
      <c r="AA63" s="220">
        <v>112.46398840839234</v>
      </c>
      <c r="AB63" s="218">
        <v>3737.8375000000001</v>
      </c>
      <c r="AC63" s="218">
        <v>405926.02083333331</v>
      </c>
      <c r="AD63" s="218">
        <v>75504.40625</v>
      </c>
      <c r="AE63" s="268">
        <v>42229054</v>
      </c>
      <c r="AF63" s="268">
        <v>36242115</v>
      </c>
      <c r="AG63" s="218">
        <v>34783518</v>
      </c>
      <c r="AH63" s="218">
        <v>5986939</v>
      </c>
      <c r="AI63" s="218">
        <v>4762939</v>
      </c>
      <c r="AJ63" s="218">
        <v>618455</v>
      </c>
      <c r="AK63" s="218">
        <v>491965</v>
      </c>
      <c r="AL63" s="218">
        <v>35814921</v>
      </c>
      <c r="AM63" s="218">
        <v>33642987</v>
      </c>
      <c r="AN63" s="218">
        <v>3537372</v>
      </c>
      <c r="AO63" s="269">
        <v>17231671</v>
      </c>
      <c r="AP63" s="253" t="s">
        <v>152</v>
      </c>
      <c r="AQ63" s="218">
        <v>2171934</v>
      </c>
      <c r="AR63" s="218">
        <v>2085631</v>
      </c>
      <c r="AS63" s="218">
        <v>2085551</v>
      </c>
      <c r="AT63" s="218">
        <v>6414133</v>
      </c>
      <c r="AU63" s="218">
        <v>102749</v>
      </c>
      <c r="AV63" s="218">
        <v>153606</v>
      </c>
      <c r="AW63" s="218">
        <v>6363276</v>
      </c>
      <c r="AX63" s="218">
        <v>0</v>
      </c>
      <c r="AY63" s="268">
        <v>47129</v>
      </c>
      <c r="AZ63" s="268">
        <v>8613347</v>
      </c>
      <c r="BA63" s="218">
        <v>5557600</v>
      </c>
      <c r="BB63" s="218">
        <v>1304277</v>
      </c>
      <c r="BC63" s="218">
        <v>505358</v>
      </c>
      <c r="BD63" s="218">
        <v>27669868</v>
      </c>
      <c r="BE63" s="218">
        <v>18268593</v>
      </c>
      <c r="BF63" s="218">
        <v>727974</v>
      </c>
      <c r="BG63" s="218">
        <v>9252208</v>
      </c>
      <c r="BH63" s="218">
        <v>19056521</v>
      </c>
      <c r="BI63" s="218">
        <v>18999212</v>
      </c>
      <c r="BJ63" s="269">
        <v>57309</v>
      </c>
      <c r="BK63" s="253" t="s">
        <v>152</v>
      </c>
      <c r="BL63" s="279">
        <v>394155496</v>
      </c>
      <c r="BM63" s="218">
        <v>73239505</v>
      </c>
      <c r="BN63" s="218">
        <v>112586447</v>
      </c>
      <c r="BO63" s="218">
        <v>16165130</v>
      </c>
      <c r="BP63" s="218">
        <v>98591378</v>
      </c>
      <c r="BQ63" s="218">
        <v>178718107</v>
      </c>
      <c r="BR63" s="218">
        <v>114216490</v>
      </c>
      <c r="BS63" s="218">
        <v>8761663</v>
      </c>
      <c r="BT63" s="218">
        <v>1740445</v>
      </c>
      <c r="BU63" s="268">
        <v>18400527</v>
      </c>
      <c r="BV63" s="219">
        <v>72.45336883695083</v>
      </c>
      <c r="BW63" s="219">
        <v>87.351374838391408</v>
      </c>
      <c r="BX63" s="219">
        <v>453.07093107200495</v>
      </c>
      <c r="BY63" s="219">
        <v>117.90910832945856</v>
      </c>
      <c r="BZ63" s="219">
        <v>107.6921680202945</v>
      </c>
      <c r="CA63" s="219">
        <v>53.277891621770166</v>
      </c>
      <c r="CB63" s="219">
        <v>25.417085904883312</v>
      </c>
      <c r="CC63" s="219">
        <v>31.191024315922693</v>
      </c>
      <c r="CD63" s="219">
        <v>9.7933678269844222</v>
      </c>
      <c r="CE63" s="252">
        <v>0.13047868087324399</v>
      </c>
    </row>
    <row r="64" spans="1:83">
      <c r="A64" s="222" t="s">
        <v>292</v>
      </c>
      <c r="B64" s="176"/>
      <c r="C64" s="223"/>
      <c r="D64" s="223"/>
      <c r="E64" s="224"/>
      <c r="F64" s="224"/>
      <c r="G64" s="225"/>
      <c r="H64" s="225"/>
      <c r="I64" s="224"/>
      <c r="J64" s="239"/>
      <c r="K64" s="240"/>
      <c r="L64" s="223"/>
      <c r="M64" s="241"/>
      <c r="N64" s="223"/>
      <c r="O64" s="223"/>
      <c r="P64" s="223"/>
      <c r="Q64" s="242"/>
      <c r="R64" s="223"/>
      <c r="S64" s="243"/>
      <c r="T64" s="255"/>
      <c r="U64" s="256" t="s">
        <v>292</v>
      </c>
      <c r="V64" s="257"/>
      <c r="W64" s="257"/>
      <c r="X64" s="258"/>
      <c r="Y64" s="259"/>
      <c r="Z64" s="259"/>
      <c r="AA64" s="259"/>
      <c r="AB64" s="260"/>
      <c r="AC64" s="260"/>
      <c r="AD64" s="261"/>
      <c r="AE64" s="260"/>
      <c r="AF64" s="260"/>
      <c r="AG64" s="260"/>
      <c r="AH64" s="260"/>
      <c r="AI64" s="260"/>
      <c r="AJ64" s="260"/>
      <c r="AK64" s="260"/>
      <c r="AL64" s="260"/>
      <c r="AM64" s="260"/>
      <c r="AN64" s="261"/>
      <c r="AO64" s="270"/>
      <c r="AP64" s="3369" t="s">
        <v>292</v>
      </c>
      <c r="AQ64" s="3370"/>
      <c r="AR64" s="261"/>
      <c r="AS64" s="261"/>
      <c r="AT64" s="261"/>
      <c r="AU64" s="260"/>
      <c r="AV64" s="261"/>
      <c r="AW64" s="273"/>
      <c r="AX64" s="260"/>
      <c r="AY64" s="260"/>
      <c r="AZ64" s="260"/>
      <c r="BA64" s="260"/>
      <c r="BB64" s="260"/>
      <c r="BC64" s="260"/>
      <c r="BD64" s="260"/>
      <c r="BE64" s="260"/>
      <c r="BF64" s="260"/>
      <c r="BG64" s="260"/>
      <c r="BH64" s="276"/>
      <c r="BI64" s="261"/>
      <c r="BJ64" s="270"/>
      <c r="BK64" s="3369" t="s">
        <v>292</v>
      </c>
      <c r="BL64" s="3370"/>
      <c r="BM64" s="280"/>
      <c r="BN64" s="280"/>
      <c r="BO64" s="280"/>
      <c r="BP64" s="280"/>
      <c r="BQ64" s="280"/>
      <c r="BR64" s="260"/>
      <c r="BS64" s="260"/>
      <c r="BT64" s="260"/>
      <c r="BU64" s="260"/>
      <c r="BV64" s="257"/>
      <c r="BW64" s="257"/>
      <c r="BX64" s="284"/>
      <c r="BY64" s="257"/>
      <c r="BZ64" s="284"/>
      <c r="CA64" s="257"/>
      <c r="CB64" s="257"/>
      <c r="CC64" s="257"/>
      <c r="CD64" s="257"/>
      <c r="CE64" s="285"/>
    </row>
    <row r="65" spans="1:83">
      <c r="A65" s="226" t="s">
        <v>149</v>
      </c>
      <c r="B65" s="227">
        <v>219197</v>
      </c>
      <c r="C65" s="228">
        <v>189719</v>
      </c>
      <c r="D65" s="228">
        <v>187535</v>
      </c>
      <c r="E65" s="229">
        <v>85.555459244423972</v>
      </c>
      <c r="F65" s="229">
        <v>98.848823786758317</v>
      </c>
      <c r="G65" s="230">
        <v>6761.74</v>
      </c>
      <c r="H65" s="231">
        <v>6651.47</v>
      </c>
      <c r="I65" s="232">
        <v>98.369206742643172</v>
      </c>
      <c r="J65" s="244">
        <v>1</v>
      </c>
      <c r="K65" s="228">
        <v>54</v>
      </c>
      <c r="L65" s="228">
        <v>55</v>
      </c>
      <c r="M65" s="245">
        <v>43739</v>
      </c>
      <c r="N65" s="228">
        <v>7</v>
      </c>
      <c r="O65" s="244">
        <v>0</v>
      </c>
      <c r="P65" s="246">
        <v>18475</v>
      </c>
      <c r="Q65" s="244">
        <v>111.49918681846054</v>
      </c>
      <c r="R65" s="244">
        <v>98.51494387714294</v>
      </c>
      <c r="S65" s="247">
        <v>88.354854136776666</v>
      </c>
      <c r="T65" s="262">
        <v>73.900000000000006</v>
      </c>
      <c r="U65" s="226" t="s">
        <v>149</v>
      </c>
      <c r="V65" s="263">
        <v>83.64</v>
      </c>
      <c r="W65" s="161">
        <v>407.33373493975904</v>
      </c>
      <c r="X65" s="161">
        <v>36.993022372830914</v>
      </c>
      <c r="Y65" s="264">
        <v>50.00263099735848</v>
      </c>
      <c r="Z65" s="264">
        <v>33.448996988635592</v>
      </c>
      <c r="AA65" s="264">
        <v>149.48917904577837</v>
      </c>
      <c r="AB65" s="190">
        <v>26790.714285714286</v>
      </c>
      <c r="AC65" s="190">
        <v>950210</v>
      </c>
      <c r="AD65" s="190">
        <v>47513.428571428572</v>
      </c>
      <c r="AE65" s="190">
        <v>336382</v>
      </c>
      <c r="AF65" s="190">
        <v>332594</v>
      </c>
      <c r="AG65" s="190">
        <v>332591</v>
      </c>
      <c r="AH65" s="190">
        <v>3788</v>
      </c>
      <c r="AI65" s="190">
        <v>1704</v>
      </c>
      <c r="AJ65" s="190">
        <v>1200</v>
      </c>
      <c r="AK65" s="190">
        <v>0</v>
      </c>
      <c r="AL65" s="190">
        <v>224189</v>
      </c>
      <c r="AM65" s="190">
        <v>212562</v>
      </c>
      <c r="AN65" s="190">
        <v>62771</v>
      </c>
      <c r="AO65" s="271">
        <v>67126</v>
      </c>
      <c r="AP65" s="227" t="s">
        <v>149</v>
      </c>
      <c r="AQ65" s="274">
        <v>11627</v>
      </c>
      <c r="AR65" s="190">
        <v>11564</v>
      </c>
      <c r="AS65" s="190">
        <v>11564</v>
      </c>
      <c r="AT65" s="190">
        <v>112193</v>
      </c>
      <c r="AU65" s="190">
        <v>25</v>
      </c>
      <c r="AV65" s="190">
        <v>0</v>
      </c>
      <c r="AW65" s="190">
        <v>112218</v>
      </c>
      <c r="AX65" s="190">
        <v>0</v>
      </c>
      <c r="AY65" s="190">
        <v>0</v>
      </c>
      <c r="AZ65" s="190">
        <v>81</v>
      </c>
      <c r="BA65" s="190">
        <v>0</v>
      </c>
      <c r="BB65" s="190">
        <v>0</v>
      </c>
      <c r="BC65" s="190">
        <v>0</v>
      </c>
      <c r="BD65" s="190">
        <v>81177</v>
      </c>
      <c r="BE65" s="190">
        <v>39985</v>
      </c>
      <c r="BF65" s="190">
        <v>0</v>
      </c>
      <c r="BG65" s="190">
        <v>38955</v>
      </c>
      <c r="BH65" s="277">
        <v>81096</v>
      </c>
      <c r="BI65" s="190">
        <v>81096</v>
      </c>
      <c r="BJ65" s="271">
        <v>0</v>
      </c>
      <c r="BK65" s="227" t="s">
        <v>149</v>
      </c>
      <c r="BL65" s="281">
        <v>1827842</v>
      </c>
      <c r="BM65" s="244">
        <v>785644</v>
      </c>
      <c r="BN65" s="244">
        <v>469625</v>
      </c>
      <c r="BO65" s="244">
        <v>94540</v>
      </c>
      <c r="BP65" s="244">
        <v>14064</v>
      </c>
      <c r="BQ65" s="244">
        <v>1311831</v>
      </c>
      <c r="BR65" s="190">
        <v>496759</v>
      </c>
      <c r="BS65" s="190">
        <v>130743</v>
      </c>
      <c r="BT65" s="190">
        <v>0</v>
      </c>
      <c r="BU65" s="190">
        <v>473311</v>
      </c>
      <c r="BV65" s="161">
        <v>78.413314630344303</v>
      </c>
      <c r="BW65" s="161">
        <v>72.563762780146931</v>
      </c>
      <c r="BX65" s="161">
        <v>831.01755870530985</v>
      </c>
      <c r="BY65" s="161">
        <v>150.0439361431649</v>
      </c>
      <c r="BZ65" s="161">
        <v>156.46917134765386</v>
      </c>
      <c r="CA65" s="161">
        <v>58.032655007001757</v>
      </c>
      <c r="CB65" s="161">
        <v>11.712478276817983</v>
      </c>
      <c r="CC65" s="161">
        <v>15.189390067168981</v>
      </c>
      <c r="CD65" s="161">
        <v>18.873160670366872</v>
      </c>
      <c r="CE65" s="286">
        <v>0</v>
      </c>
    </row>
    <row r="66" spans="1:83" ht="27">
      <c r="A66" s="233" t="s">
        <v>150</v>
      </c>
      <c r="B66" s="234">
        <v>46427</v>
      </c>
      <c r="C66" s="204">
        <v>58800</v>
      </c>
      <c r="D66" s="235">
        <v>0</v>
      </c>
      <c r="E66" s="235" t="s">
        <v>151</v>
      </c>
      <c r="F66" s="235" t="s">
        <v>151</v>
      </c>
      <c r="G66" s="235">
        <v>0</v>
      </c>
      <c r="H66" s="235">
        <v>0</v>
      </c>
      <c r="I66" s="235" t="s">
        <v>151</v>
      </c>
      <c r="J66" s="248">
        <v>0</v>
      </c>
      <c r="K66" s="248">
        <v>0</v>
      </c>
      <c r="L66" s="248">
        <v>0</v>
      </c>
      <c r="M66" s="249" t="s">
        <v>293</v>
      </c>
      <c r="N66" s="160">
        <v>0</v>
      </c>
      <c r="O66" s="160">
        <v>0</v>
      </c>
      <c r="P66" s="250">
        <v>0</v>
      </c>
      <c r="Q66" s="250" t="s">
        <v>151</v>
      </c>
      <c r="R66" s="250" t="s">
        <v>151</v>
      </c>
      <c r="S66" s="251" t="s">
        <v>151</v>
      </c>
      <c r="T66" s="265" t="s">
        <v>151</v>
      </c>
      <c r="U66" s="233" t="s">
        <v>150</v>
      </c>
      <c r="V66" s="266" t="s">
        <v>151</v>
      </c>
      <c r="W66" s="267" t="s">
        <v>151</v>
      </c>
      <c r="X66" s="267">
        <v>0</v>
      </c>
      <c r="Y66" s="267" t="s">
        <v>151</v>
      </c>
      <c r="Z66" s="267" t="s">
        <v>151</v>
      </c>
      <c r="AA66" s="267" t="s">
        <v>151</v>
      </c>
      <c r="AB66" s="267" t="s">
        <v>151</v>
      </c>
      <c r="AC66" s="267" t="s">
        <v>151</v>
      </c>
      <c r="AD66" s="267" t="s">
        <v>151</v>
      </c>
      <c r="AE66" s="204">
        <v>0</v>
      </c>
      <c r="AF66" s="204">
        <v>0</v>
      </c>
      <c r="AG66" s="204">
        <v>0</v>
      </c>
      <c r="AH66" s="204">
        <v>0</v>
      </c>
      <c r="AI66" s="204">
        <v>0</v>
      </c>
      <c r="AJ66" s="204">
        <v>0</v>
      </c>
      <c r="AK66" s="160">
        <v>0</v>
      </c>
      <c r="AL66" s="204">
        <v>0</v>
      </c>
      <c r="AM66" s="204">
        <v>0</v>
      </c>
      <c r="AN66" s="160">
        <v>0</v>
      </c>
      <c r="AO66" s="272">
        <v>0</v>
      </c>
      <c r="AP66" s="275" t="s">
        <v>150</v>
      </c>
      <c r="AQ66" s="234">
        <v>0</v>
      </c>
      <c r="AR66" s="160">
        <v>0</v>
      </c>
      <c r="AS66" s="204">
        <v>0</v>
      </c>
      <c r="AT66" s="160">
        <v>0</v>
      </c>
      <c r="AU66" s="204">
        <v>0</v>
      </c>
      <c r="AV66" s="160">
        <v>0</v>
      </c>
      <c r="AW66" s="211">
        <v>0</v>
      </c>
      <c r="AX66" s="204">
        <v>0</v>
      </c>
      <c r="AY66" s="204">
        <v>0</v>
      </c>
      <c r="AZ66" s="204">
        <v>6828</v>
      </c>
      <c r="BA66" s="204">
        <v>0</v>
      </c>
      <c r="BB66" s="160">
        <v>0</v>
      </c>
      <c r="BC66" s="160">
        <v>7042</v>
      </c>
      <c r="BD66" s="204">
        <v>6828</v>
      </c>
      <c r="BE66" s="204">
        <v>6828</v>
      </c>
      <c r="BF66" s="204">
        <v>0</v>
      </c>
      <c r="BG66" s="204">
        <v>0</v>
      </c>
      <c r="BH66" s="277">
        <v>0</v>
      </c>
      <c r="BI66" s="160">
        <v>0</v>
      </c>
      <c r="BJ66" s="278">
        <v>0</v>
      </c>
      <c r="BK66" s="275" t="s">
        <v>150</v>
      </c>
      <c r="BL66" s="282">
        <v>1188469</v>
      </c>
      <c r="BM66" s="244">
        <v>814</v>
      </c>
      <c r="BN66" s="244">
        <v>0</v>
      </c>
      <c r="BO66" s="244">
        <v>0</v>
      </c>
      <c r="BP66" s="244">
        <v>0</v>
      </c>
      <c r="BQ66" s="283">
        <v>978200</v>
      </c>
      <c r="BR66" s="204">
        <v>0</v>
      </c>
      <c r="BS66" s="204">
        <v>0</v>
      </c>
      <c r="BT66" s="204">
        <v>0</v>
      </c>
      <c r="BU66" s="204">
        <v>0</v>
      </c>
      <c r="BV66" s="287">
        <v>100</v>
      </c>
      <c r="BW66" s="287">
        <v>99.931555399345655</v>
      </c>
      <c r="BX66" s="288" t="s">
        <v>151</v>
      </c>
      <c r="BY66" s="288" t="s">
        <v>151</v>
      </c>
      <c r="BZ66" s="288" t="s">
        <v>151</v>
      </c>
      <c r="CA66" s="288" t="s">
        <v>151</v>
      </c>
      <c r="CB66" s="288" t="s">
        <v>151</v>
      </c>
      <c r="CC66" s="288" t="s">
        <v>151</v>
      </c>
      <c r="CD66" s="288" t="s">
        <v>151</v>
      </c>
      <c r="CE66" s="289" t="s">
        <v>151</v>
      </c>
    </row>
    <row r="67" spans="1:83">
      <c r="A67" s="290" t="s">
        <v>11</v>
      </c>
      <c r="B67" s="218">
        <v>265624</v>
      </c>
      <c r="C67" s="218">
        <v>248519</v>
      </c>
      <c r="D67" s="218">
        <v>187535</v>
      </c>
      <c r="E67" s="291">
        <v>85.555459244423972</v>
      </c>
      <c r="F67" s="291">
        <v>98.848823786758317</v>
      </c>
      <c r="G67" s="292">
        <v>6761.74</v>
      </c>
      <c r="H67" s="292">
        <v>6651.47</v>
      </c>
      <c r="I67" s="221">
        <v>98.369206742643172</v>
      </c>
      <c r="J67" s="306" t="s">
        <v>151</v>
      </c>
      <c r="K67" s="306" t="s">
        <v>151</v>
      </c>
      <c r="L67" s="306" t="s">
        <v>151</v>
      </c>
      <c r="M67" s="307" t="s">
        <v>151</v>
      </c>
      <c r="N67" s="268">
        <v>7</v>
      </c>
      <c r="O67" s="268">
        <v>0</v>
      </c>
      <c r="P67" s="268">
        <v>18475</v>
      </c>
      <c r="Q67" s="268">
        <v>111.49918681846054</v>
      </c>
      <c r="R67" s="268">
        <v>98.51494387714294</v>
      </c>
      <c r="S67" s="221">
        <v>88.354854136776666</v>
      </c>
      <c r="T67" s="252">
        <v>73.900000000000006</v>
      </c>
      <c r="U67" s="217" t="s">
        <v>152</v>
      </c>
      <c r="V67" s="221">
        <v>83.64</v>
      </c>
      <c r="W67" s="221">
        <v>407.33373493975904</v>
      </c>
      <c r="X67" s="221">
        <v>36.993022372830914</v>
      </c>
      <c r="Y67" s="292">
        <v>50.00263099735848</v>
      </c>
      <c r="Z67" s="292">
        <v>33.448996988635592</v>
      </c>
      <c r="AA67" s="292">
        <v>149.48917904577837</v>
      </c>
      <c r="AB67" s="268">
        <v>26790.714285714286</v>
      </c>
      <c r="AC67" s="268">
        <v>950210</v>
      </c>
      <c r="AD67" s="268">
        <v>47513.428571428572</v>
      </c>
      <c r="AE67" s="268">
        <v>336382</v>
      </c>
      <c r="AF67" s="268">
        <v>332594</v>
      </c>
      <c r="AG67" s="268">
        <v>332591</v>
      </c>
      <c r="AH67" s="268">
        <v>3788</v>
      </c>
      <c r="AI67" s="268">
        <v>1704</v>
      </c>
      <c r="AJ67" s="268">
        <v>1200</v>
      </c>
      <c r="AK67" s="268">
        <v>0</v>
      </c>
      <c r="AL67" s="268">
        <v>224189</v>
      </c>
      <c r="AM67" s="268">
        <v>212562</v>
      </c>
      <c r="AN67" s="268">
        <v>62771</v>
      </c>
      <c r="AO67" s="269">
        <v>67126</v>
      </c>
      <c r="AP67" s="330" t="s">
        <v>152</v>
      </c>
      <c r="AQ67" s="279">
        <v>11627</v>
      </c>
      <c r="AR67" s="268">
        <v>11564</v>
      </c>
      <c r="AS67" s="268">
        <v>11564</v>
      </c>
      <c r="AT67" s="268">
        <v>112193</v>
      </c>
      <c r="AU67" s="268">
        <v>25</v>
      </c>
      <c r="AV67" s="268">
        <v>0</v>
      </c>
      <c r="AW67" s="331">
        <v>112218</v>
      </c>
      <c r="AX67" s="268">
        <v>0</v>
      </c>
      <c r="AY67" s="268">
        <v>0</v>
      </c>
      <c r="AZ67" s="268">
        <v>6909</v>
      </c>
      <c r="BA67" s="268">
        <v>0</v>
      </c>
      <c r="BB67" s="268">
        <v>0</v>
      </c>
      <c r="BC67" s="268">
        <v>7042</v>
      </c>
      <c r="BD67" s="268">
        <v>88005</v>
      </c>
      <c r="BE67" s="268">
        <v>46813</v>
      </c>
      <c r="BF67" s="268">
        <v>0</v>
      </c>
      <c r="BG67" s="268">
        <v>38955</v>
      </c>
      <c r="BH67" s="268">
        <v>81096</v>
      </c>
      <c r="BI67" s="268">
        <v>81096</v>
      </c>
      <c r="BJ67" s="269">
        <v>0</v>
      </c>
      <c r="BK67" s="330" t="s">
        <v>152</v>
      </c>
      <c r="BL67" s="279">
        <v>3016311</v>
      </c>
      <c r="BM67" s="268">
        <v>786458</v>
      </c>
      <c r="BN67" s="268">
        <v>469625</v>
      </c>
      <c r="BO67" s="268">
        <v>94540</v>
      </c>
      <c r="BP67" s="268">
        <v>14064</v>
      </c>
      <c r="BQ67" s="268">
        <v>2290031</v>
      </c>
      <c r="BR67" s="268">
        <v>496759</v>
      </c>
      <c r="BS67" s="268">
        <v>130743</v>
      </c>
      <c r="BT67" s="268">
        <v>0</v>
      </c>
      <c r="BU67" s="268">
        <v>473311</v>
      </c>
      <c r="BV67" s="221">
        <v>178.4133146303443</v>
      </c>
      <c r="BW67" s="219">
        <v>172.49531817949259</v>
      </c>
      <c r="BX67" s="219">
        <v>831.01755870530985</v>
      </c>
      <c r="BY67" s="219">
        <v>150.0439361431649</v>
      </c>
      <c r="BZ67" s="219">
        <v>156.46917134765386</v>
      </c>
      <c r="CA67" s="219">
        <v>58.032655007001757</v>
      </c>
      <c r="CB67" s="219">
        <v>11.712478276817983</v>
      </c>
      <c r="CC67" s="219">
        <v>15.189390067168981</v>
      </c>
      <c r="CD67" s="219">
        <v>18.873160670366872</v>
      </c>
      <c r="CE67" s="342">
        <v>0</v>
      </c>
    </row>
    <row r="68" spans="1:83">
      <c r="A68" s="293" t="s">
        <v>294</v>
      </c>
      <c r="B68" s="294">
        <v>2313718</v>
      </c>
      <c r="C68" s="294">
        <v>2150287</v>
      </c>
      <c r="D68" s="294">
        <v>1981697</v>
      </c>
      <c r="E68" s="295">
        <v>85.649893375078562</v>
      </c>
      <c r="F68" s="295">
        <v>92.159651246554532</v>
      </c>
      <c r="G68" s="296">
        <v>246461.97</v>
      </c>
      <c r="H68" s="296">
        <v>201495.96</v>
      </c>
      <c r="I68" s="221">
        <v>81.755396177349382</v>
      </c>
      <c r="J68" s="306" t="s">
        <v>151</v>
      </c>
      <c r="K68" s="306" t="s">
        <v>151</v>
      </c>
      <c r="L68" s="306" t="s">
        <v>151</v>
      </c>
      <c r="M68" s="308" t="s">
        <v>151</v>
      </c>
      <c r="N68" s="309">
        <v>487</v>
      </c>
      <c r="O68" s="309">
        <v>99</v>
      </c>
      <c r="P68" s="309">
        <v>674874</v>
      </c>
      <c r="Q68" s="309">
        <v>406.48343313836574</v>
      </c>
      <c r="R68" s="309">
        <v>340.55357605123288</v>
      </c>
      <c r="S68" s="310">
        <v>83.780431940828805</v>
      </c>
      <c r="T68" s="317">
        <v>60.116192892315802</v>
      </c>
      <c r="U68" s="293" t="s">
        <v>294</v>
      </c>
      <c r="V68" s="254">
        <v>71.754455664269884</v>
      </c>
      <c r="W68" s="318">
        <v>13.162012256178155</v>
      </c>
      <c r="X68" s="318">
        <v>6.3024078769782275</v>
      </c>
      <c r="Y68" s="296">
        <v>174.27698798526779</v>
      </c>
      <c r="Z68" s="296">
        <v>154.59897061955979</v>
      </c>
      <c r="AA68" s="296">
        <v>112.72842716018596</v>
      </c>
      <c r="AB68" s="294">
        <v>4069.1930184804928</v>
      </c>
      <c r="AC68" s="294">
        <v>413749.4045174538</v>
      </c>
      <c r="AD68" s="294">
        <v>75102.071868583167</v>
      </c>
      <c r="AE68" s="309">
        <v>42565436</v>
      </c>
      <c r="AF68" s="309">
        <v>36574709</v>
      </c>
      <c r="AG68" s="309">
        <v>35116109</v>
      </c>
      <c r="AH68" s="309">
        <v>5990727</v>
      </c>
      <c r="AI68" s="309">
        <v>4764643</v>
      </c>
      <c r="AJ68" s="309">
        <v>619655</v>
      </c>
      <c r="AK68" s="309">
        <v>491965</v>
      </c>
      <c r="AL68" s="309">
        <v>36039110</v>
      </c>
      <c r="AM68" s="309">
        <v>33855549</v>
      </c>
      <c r="AN68" s="309">
        <v>3600143</v>
      </c>
      <c r="AO68" s="327">
        <v>17298797</v>
      </c>
      <c r="AP68" s="293" t="s">
        <v>294</v>
      </c>
      <c r="AQ68" s="332">
        <v>2183561</v>
      </c>
      <c r="AR68" s="294">
        <v>2097195</v>
      </c>
      <c r="AS68" s="294">
        <v>2097115</v>
      </c>
      <c r="AT68" s="315">
        <v>6526326</v>
      </c>
      <c r="AU68" s="294">
        <v>102774</v>
      </c>
      <c r="AV68" s="294">
        <v>153606</v>
      </c>
      <c r="AW68" s="333">
        <v>6475494</v>
      </c>
      <c r="AX68" s="294">
        <v>0</v>
      </c>
      <c r="AY68" s="309">
        <v>47129</v>
      </c>
      <c r="AZ68" s="309">
        <v>8620256</v>
      </c>
      <c r="BA68" s="294">
        <v>5557600</v>
      </c>
      <c r="BB68" s="294">
        <v>1304277</v>
      </c>
      <c r="BC68" s="294">
        <v>512400</v>
      </c>
      <c r="BD68" s="294">
        <v>27757873</v>
      </c>
      <c r="BE68" s="294">
        <v>18315406</v>
      </c>
      <c r="BF68" s="294">
        <v>727974</v>
      </c>
      <c r="BG68" s="294">
        <v>9291163</v>
      </c>
      <c r="BH68" s="294">
        <v>19137617</v>
      </c>
      <c r="BI68" s="294">
        <v>19080308</v>
      </c>
      <c r="BJ68" s="327">
        <v>57309</v>
      </c>
      <c r="BK68" s="338" t="s">
        <v>294</v>
      </c>
      <c r="BL68" s="332">
        <v>397171807</v>
      </c>
      <c r="BM68" s="309">
        <v>74025963</v>
      </c>
      <c r="BN68" s="309">
        <v>113056072</v>
      </c>
      <c r="BO68" s="309">
        <v>16259670</v>
      </c>
      <c r="BP68" s="309">
        <v>98605442</v>
      </c>
      <c r="BQ68" s="309">
        <v>181008138</v>
      </c>
      <c r="BR68" s="309">
        <v>114713249</v>
      </c>
      <c r="BS68" s="309">
        <v>8892406</v>
      </c>
      <c r="BT68" s="309">
        <v>1740445</v>
      </c>
      <c r="BU68" s="309">
        <v>18873838</v>
      </c>
      <c r="BV68" s="310">
        <v>72.555952036869783</v>
      </c>
      <c r="BW68" s="318">
        <v>87.302383994657745</v>
      </c>
      <c r="BX68" s="318">
        <v>455.27346495962098</v>
      </c>
      <c r="BY68" s="318">
        <v>118.10900990618248</v>
      </c>
      <c r="BZ68" s="318">
        <v>107.9993477258115</v>
      </c>
      <c r="CA68" s="318">
        <v>53.296341936378575</v>
      </c>
      <c r="CB68" s="318">
        <v>25.292045128874097</v>
      </c>
      <c r="CC68" s="318">
        <v>31.045025479751537</v>
      </c>
      <c r="CD68" s="318">
        <v>9.8762118144922759</v>
      </c>
      <c r="CE68" s="317">
        <v>0.12928819399818464</v>
      </c>
    </row>
    <row r="69" spans="1:83">
      <c r="A69" s="222" t="s">
        <v>295</v>
      </c>
      <c r="B69" s="176"/>
      <c r="C69" s="297"/>
      <c r="D69" s="297"/>
      <c r="E69" s="298"/>
      <c r="F69" s="298"/>
      <c r="G69" s="299"/>
      <c r="H69" s="299"/>
      <c r="I69" s="300"/>
      <c r="J69" s="311"/>
      <c r="K69" s="312"/>
      <c r="L69" s="297"/>
      <c r="M69" s="313"/>
      <c r="N69" s="297"/>
      <c r="O69" s="297"/>
      <c r="P69" s="297"/>
      <c r="Q69" s="314"/>
      <c r="R69" s="297"/>
      <c r="S69" s="243"/>
      <c r="T69" s="319"/>
      <c r="U69" s="222" t="s">
        <v>295</v>
      </c>
      <c r="V69" s="320"/>
      <c r="W69" s="320"/>
      <c r="X69" s="321"/>
      <c r="Y69" s="322"/>
      <c r="Z69" s="322"/>
      <c r="AA69" s="322"/>
      <c r="AB69" s="323"/>
      <c r="AC69" s="323"/>
      <c r="AD69" s="324"/>
      <c r="AE69" s="323"/>
      <c r="AF69" s="323"/>
      <c r="AG69" s="323"/>
      <c r="AH69" s="323"/>
      <c r="AI69" s="323"/>
      <c r="AJ69" s="323"/>
      <c r="AK69" s="323"/>
      <c r="AL69" s="323"/>
      <c r="AM69" s="323"/>
      <c r="AN69" s="324"/>
      <c r="AO69" s="328"/>
      <c r="AP69" s="3371" t="s">
        <v>295</v>
      </c>
      <c r="AQ69" s="3372"/>
      <c r="AR69" s="324"/>
      <c r="AS69" s="324"/>
      <c r="AT69" s="324"/>
      <c r="AU69" s="323"/>
      <c r="AV69" s="324"/>
      <c r="AW69" s="334"/>
      <c r="AX69" s="323"/>
      <c r="AY69" s="323"/>
      <c r="AZ69" s="323"/>
      <c r="BA69" s="323"/>
      <c r="BB69" s="323"/>
      <c r="BC69" s="323"/>
      <c r="BD69" s="323"/>
      <c r="BE69" s="323"/>
      <c r="BF69" s="323"/>
      <c r="BG69" s="323"/>
      <c r="BH69" s="336"/>
      <c r="BI69" s="324"/>
      <c r="BJ69" s="328"/>
      <c r="BK69" s="3371" t="s">
        <v>295</v>
      </c>
      <c r="BL69" s="3372"/>
      <c r="BM69" s="176"/>
      <c r="BN69" s="176"/>
      <c r="BO69" s="176"/>
      <c r="BP69" s="176"/>
      <c r="BQ69" s="176"/>
      <c r="BR69" s="323"/>
      <c r="BS69" s="323"/>
      <c r="BT69" s="323"/>
      <c r="BU69" s="323"/>
      <c r="BV69" s="320"/>
      <c r="BW69" s="320"/>
      <c r="BX69" s="343"/>
      <c r="BY69" s="320"/>
      <c r="BZ69" s="343"/>
      <c r="CA69" s="320"/>
      <c r="CB69" s="320"/>
      <c r="CC69" s="320"/>
      <c r="CD69" s="320"/>
      <c r="CE69" s="319"/>
    </row>
    <row r="70" spans="1:83" ht="40.5">
      <c r="A70" s="233" t="s">
        <v>153</v>
      </c>
      <c r="B70" s="301">
        <v>149640</v>
      </c>
      <c r="C70" s="302">
        <v>152300</v>
      </c>
      <c r="D70" s="302">
        <v>142017</v>
      </c>
      <c r="E70" s="303">
        <v>94.905773857257415</v>
      </c>
      <c r="F70" s="303">
        <v>93.24819435325017</v>
      </c>
      <c r="G70" s="304">
        <v>13912.42</v>
      </c>
      <c r="H70" s="304">
        <v>13846.37</v>
      </c>
      <c r="I70" s="305">
        <v>99.525244350012443</v>
      </c>
      <c r="J70" s="315">
        <v>1</v>
      </c>
      <c r="K70" s="315">
        <v>40</v>
      </c>
      <c r="L70" s="315">
        <v>15</v>
      </c>
      <c r="M70" s="316">
        <v>43739</v>
      </c>
      <c r="N70" s="315">
        <v>11</v>
      </c>
      <c r="O70" s="315">
        <v>0</v>
      </c>
      <c r="P70" s="302">
        <v>38012</v>
      </c>
      <c r="Q70" s="302">
        <v>295.16888823169057</v>
      </c>
      <c r="R70" s="302">
        <v>267.65809727004512</v>
      </c>
      <c r="S70" s="310">
        <v>90.679644075478905</v>
      </c>
      <c r="T70" s="325">
        <v>81.746236559139788</v>
      </c>
      <c r="U70" s="275" t="s">
        <v>153</v>
      </c>
      <c r="V70" s="326">
        <v>90.148387096774201</v>
      </c>
      <c r="W70" s="326">
        <v>198.46533523537803</v>
      </c>
      <c r="X70" s="326">
        <v>12.4101900712378</v>
      </c>
      <c r="Y70" s="304">
        <v>53.546236305977665</v>
      </c>
      <c r="Z70" s="304">
        <v>37.789832280951615</v>
      </c>
      <c r="AA70" s="304">
        <v>141.6948239089387</v>
      </c>
      <c r="AB70" s="302">
        <v>12910.636363636364</v>
      </c>
      <c r="AC70" s="302">
        <v>1258760.9090909092</v>
      </c>
      <c r="AD70" s="302">
        <v>67401.909090909088</v>
      </c>
      <c r="AE70" s="302">
        <v>957129</v>
      </c>
      <c r="AF70" s="302">
        <v>741421</v>
      </c>
      <c r="AG70" s="302">
        <v>741421</v>
      </c>
      <c r="AH70" s="302">
        <v>215708</v>
      </c>
      <c r="AI70" s="302">
        <v>159968</v>
      </c>
      <c r="AJ70" s="302">
        <v>64</v>
      </c>
      <c r="AK70" s="315">
        <v>0</v>
      </c>
      <c r="AL70" s="302">
        <v>683220</v>
      </c>
      <c r="AM70" s="302">
        <v>639345</v>
      </c>
      <c r="AN70" s="315">
        <v>91819</v>
      </c>
      <c r="AO70" s="329">
        <v>488618</v>
      </c>
      <c r="AP70" s="275" t="s">
        <v>153</v>
      </c>
      <c r="AQ70" s="301">
        <v>43875</v>
      </c>
      <c r="AR70" s="315">
        <v>7155</v>
      </c>
      <c r="AS70" s="302">
        <v>7155</v>
      </c>
      <c r="AT70" s="315">
        <v>273909</v>
      </c>
      <c r="AU70" s="302">
        <v>0</v>
      </c>
      <c r="AV70" s="302">
        <v>0</v>
      </c>
      <c r="AW70" s="335">
        <v>273909</v>
      </c>
      <c r="AX70" s="302">
        <v>0</v>
      </c>
      <c r="AY70" s="302">
        <v>0</v>
      </c>
      <c r="AZ70" s="302">
        <v>22117</v>
      </c>
      <c r="BA70" s="302">
        <v>0</v>
      </c>
      <c r="BB70" s="315">
        <v>22117</v>
      </c>
      <c r="BC70" s="315">
        <v>0</v>
      </c>
      <c r="BD70" s="302">
        <v>237976</v>
      </c>
      <c r="BE70" s="302">
        <v>59728</v>
      </c>
      <c r="BF70" s="302">
        <v>0</v>
      </c>
      <c r="BG70" s="302">
        <v>178248</v>
      </c>
      <c r="BH70" s="337">
        <v>215859</v>
      </c>
      <c r="BI70" s="315">
        <v>215859</v>
      </c>
      <c r="BJ70" s="278">
        <v>0</v>
      </c>
      <c r="BK70" s="275" t="s">
        <v>153</v>
      </c>
      <c r="BL70" s="301">
        <v>11310705</v>
      </c>
      <c r="BM70" s="339">
        <v>2897028</v>
      </c>
      <c r="BN70" s="315">
        <v>292526</v>
      </c>
      <c r="BO70" s="315">
        <v>155501</v>
      </c>
      <c r="BP70" s="315">
        <v>4744009</v>
      </c>
      <c r="BQ70" s="340">
        <v>7670567</v>
      </c>
      <c r="BR70" s="341">
        <v>132803</v>
      </c>
      <c r="BS70" s="341">
        <v>0</v>
      </c>
      <c r="BT70" s="341">
        <v>0</v>
      </c>
      <c r="BU70" s="341">
        <v>935319</v>
      </c>
      <c r="BV70" s="344">
        <v>96.84659755359985</v>
      </c>
      <c r="BW70" s="344">
        <v>80.490451623628189</v>
      </c>
      <c r="BX70" s="345">
        <v>1863.0285335785622</v>
      </c>
      <c r="BY70" s="344">
        <v>140.0908931237376</v>
      </c>
      <c r="BZ70" s="345">
        <v>115.9657149113546</v>
      </c>
      <c r="CA70" s="344">
        <v>36.480031435599997</v>
      </c>
      <c r="CB70" s="344">
        <v>24.041401578860054</v>
      </c>
      <c r="CC70" s="344">
        <v>25.006440335517876</v>
      </c>
      <c r="CD70" s="344">
        <v>12.384191977297649</v>
      </c>
      <c r="CE70" s="265">
        <v>0</v>
      </c>
    </row>
  </sheetData>
  <mergeCells count="38">
    <mergeCell ref="A1:I1"/>
    <mergeCell ref="A3:I3"/>
    <mergeCell ref="B5:I5"/>
    <mergeCell ref="E6:F8"/>
    <mergeCell ref="A12:C12"/>
    <mergeCell ref="O9:O11"/>
    <mergeCell ref="V5:AD5"/>
    <mergeCell ref="AB6:AD8"/>
    <mergeCell ref="U12:V12"/>
    <mergeCell ref="AM4:AO4"/>
    <mergeCell ref="AE5:AO5"/>
    <mergeCell ref="AE6:AO6"/>
    <mergeCell ref="AJ8:AK8"/>
    <mergeCell ref="Q4:S4"/>
    <mergeCell ref="J5:S5"/>
    <mergeCell ref="J6:L8"/>
    <mergeCell ref="N7:O7"/>
    <mergeCell ref="N9:N11"/>
    <mergeCell ref="CC4:CE4"/>
    <mergeCell ref="BV5:CE5"/>
    <mergeCell ref="BV6:CE6"/>
    <mergeCell ref="CB7:CE7"/>
    <mergeCell ref="AQ5:AY5"/>
    <mergeCell ref="AQ6:AY6"/>
    <mergeCell ref="AU7:AV7"/>
    <mergeCell ref="BG4:BJ4"/>
    <mergeCell ref="AZ5:BJ5"/>
    <mergeCell ref="AZ6:BJ6"/>
    <mergeCell ref="AP64:AQ64"/>
    <mergeCell ref="BK64:BL64"/>
    <mergeCell ref="AP69:AQ69"/>
    <mergeCell ref="BK69:BL69"/>
    <mergeCell ref="BR4:BT4"/>
    <mergeCell ref="BL5:BU5"/>
    <mergeCell ref="BL6:BU6"/>
    <mergeCell ref="BK12:BM12"/>
    <mergeCell ref="AP12:AR12"/>
    <mergeCell ref="BB8:BC8"/>
  </mergeCells>
  <phoneticPr fontId="3"/>
  <conditionalFormatting sqref="M13:M70">
    <cfRule type="cellIs" dxfId="0" priority="1" operator="between">
      <formula>"H13"</formula>
      <formula>"H20"</formula>
    </cfRule>
  </conditionalFormatting>
  <pageMargins left="0.7" right="0.7" top="0.75" bottom="0.75" header="0.3" footer="0.3"/>
  <pageSetup paperSize="9" scale="65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U30"/>
  <sheetViews>
    <sheetView view="pageBreakPreview" zoomScale="60" zoomScaleNormal="60" workbookViewId="0">
      <selection activeCell="T24" sqref="T24"/>
    </sheetView>
  </sheetViews>
  <sheetFormatPr defaultColWidth="11.69921875" defaultRowHeight="11.25"/>
  <cols>
    <col min="1" max="1" width="13.5" style="347" bestFit="1" customWidth="1"/>
    <col min="2" max="2" width="4.5" style="347" bestFit="1" customWidth="1"/>
    <col min="3" max="3" width="4.19921875" style="347" bestFit="1" customWidth="1"/>
    <col min="4" max="6" width="2.796875" style="347" customWidth="1"/>
    <col min="7" max="7" width="4.09765625" style="347" bestFit="1" customWidth="1"/>
    <col min="8" max="8" width="6.19921875" style="347" customWidth="1"/>
    <col min="9" max="9" width="6.296875" style="347" bestFit="1" customWidth="1"/>
    <col min="10" max="11" width="5.09765625" style="347" customWidth="1"/>
    <col min="12" max="12" width="5.09765625" style="347" bestFit="1" customWidth="1"/>
    <col min="13" max="13" width="4" style="347" bestFit="1" customWidth="1"/>
    <col min="14" max="14" width="4.296875" style="347" bestFit="1" customWidth="1"/>
    <col min="15" max="16" width="3.8984375" style="347" bestFit="1" customWidth="1"/>
    <col min="17" max="17" width="5.3984375" style="347" bestFit="1" customWidth="1"/>
    <col min="18" max="20" width="4.69921875" style="347" bestFit="1" customWidth="1"/>
    <col min="21" max="21" width="5.3984375" style="347" bestFit="1" customWidth="1"/>
    <col min="22" max="22" width="4.796875" style="347" bestFit="1" customWidth="1"/>
    <col min="23" max="23" width="4.59765625" style="347" bestFit="1" customWidth="1"/>
    <col min="24" max="24" width="4.59765625" style="347" customWidth="1"/>
    <col min="25" max="26" width="0.8984375" style="349" customWidth="1"/>
    <col min="27" max="27" width="5.8984375" style="347" bestFit="1" customWidth="1"/>
    <col min="28" max="28" width="5.296875" style="347" bestFit="1" customWidth="1"/>
    <col min="29" max="29" width="4.8984375" style="347" bestFit="1" customWidth="1"/>
    <col min="30" max="31" width="3.69921875" style="347" bestFit="1" customWidth="1"/>
    <col min="32" max="33" width="6.09765625" style="347" bestFit="1" customWidth="1"/>
    <col min="34" max="34" width="0.296875" style="347" hidden="1" customWidth="1"/>
    <col min="35" max="35" width="6.09765625" style="347" bestFit="1" customWidth="1"/>
    <col min="36" max="36" width="4.59765625" style="347" bestFit="1" customWidth="1"/>
    <col min="37" max="37" width="3.796875" style="347" bestFit="1" customWidth="1"/>
    <col min="38" max="38" width="4.19921875" style="347" bestFit="1" customWidth="1"/>
    <col min="39" max="39" width="5.09765625" style="347" bestFit="1" customWidth="1"/>
    <col min="40" max="40" width="4.19921875" style="347" bestFit="1" customWidth="1"/>
    <col min="41" max="41" width="4.59765625" style="347" bestFit="1" customWidth="1"/>
    <col min="42" max="42" width="4.09765625" style="347" bestFit="1" customWidth="1"/>
    <col min="43" max="43" width="4.8984375" style="347" bestFit="1" customWidth="1"/>
    <col min="44" max="44" width="4.09765625" style="350" bestFit="1" customWidth="1"/>
    <col min="45" max="45" width="4.5" style="347" bestFit="1" customWidth="1"/>
    <col min="46" max="46" width="5.09765625" style="347" bestFit="1" customWidth="1"/>
    <col min="47" max="48" width="7.19921875" style="347" bestFit="1" customWidth="1"/>
    <col min="49" max="49" width="6.796875" style="347" bestFit="1" customWidth="1"/>
    <col min="50" max="51" width="0.8984375" style="349" customWidth="1"/>
    <col min="52" max="52" width="13.5" style="347" bestFit="1" customWidth="1"/>
    <col min="53" max="53" width="6.796875" style="347" bestFit="1" customWidth="1"/>
    <col min="54" max="54" width="6.19921875" style="347" customWidth="1"/>
    <col min="55" max="55" width="6" style="347" customWidth="1"/>
    <col min="56" max="56" width="6.19921875" style="347" bestFit="1" customWidth="1"/>
    <col min="57" max="57" width="6.19921875" style="347" customWidth="1"/>
    <col min="58" max="60" width="6.796875" style="347" bestFit="1" customWidth="1"/>
    <col min="61" max="64" width="6.296875" style="347" bestFit="1" customWidth="1"/>
    <col min="65" max="65" width="6.69921875" style="347" customWidth="1"/>
    <col min="66" max="66" width="6" style="347" customWidth="1"/>
    <col min="67" max="67" width="6.09765625" style="347" customWidth="1"/>
    <col min="68" max="68" width="7.19921875" style="347" customWidth="1"/>
    <col min="69" max="70" width="0.8984375" style="349" customWidth="1"/>
    <col min="71" max="71" width="5.3984375" style="347" customWidth="1"/>
    <col min="72" max="72" width="7.69921875" style="347" bestFit="1" customWidth="1"/>
    <col min="73" max="75" width="6.19921875" style="347" bestFit="1" customWidth="1"/>
    <col min="76" max="76" width="6.19921875" style="347" customWidth="1"/>
    <col min="77" max="77" width="6.8984375" style="347" customWidth="1"/>
    <col min="78" max="78" width="6.19921875" style="347" bestFit="1" customWidth="1"/>
    <col min="79" max="79" width="6.09765625" style="347" customWidth="1"/>
    <col min="80" max="82" width="6.19921875" style="347" bestFit="1" customWidth="1"/>
    <col min="83" max="83" width="6.09765625" style="347" customWidth="1"/>
    <col min="84" max="85" width="6.796875" style="347" bestFit="1" customWidth="1"/>
    <col min="86" max="86" width="7" style="347" customWidth="1"/>
    <col min="87" max="87" width="7.19921875" style="347" customWidth="1"/>
    <col min="88" max="88" width="7.296875" style="347" customWidth="1"/>
    <col min="89" max="89" width="6.8984375" style="347" customWidth="1"/>
    <col min="90" max="90" width="0.5" style="349" customWidth="1"/>
    <col min="91" max="91" width="0.8984375" style="349" customWidth="1"/>
    <col min="92" max="92" width="13.5" style="347" bestFit="1" customWidth="1"/>
    <col min="93" max="93" width="6.796875" style="347" bestFit="1" customWidth="1"/>
    <col min="94" max="94" width="5.59765625" style="347" customWidth="1"/>
    <col min="95" max="96" width="5.19921875" style="347" bestFit="1" customWidth="1"/>
    <col min="97" max="97" width="4.796875" style="347" bestFit="1" customWidth="1"/>
    <col min="98" max="98" width="5.19921875" style="347" bestFit="1" customWidth="1"/>
    <col min="99" max="99" width="6.19921875" style="347" bestFit="1" customWidth="1"/>
    <col min="100" max="100" width="4.296875" style="347" bestFit="1" customWidth="1"/>
    <col min="101" max="101" width="4" style="347" bestFit="1" customWidth="1"/>
    <col min="102" max="102" width="4.8984375" style="347" bestFit="1" customWidth="1"/>
    <col min="103" max="103" width="6" style="347" customWidth="1"/>
    <col min="104" max="104" width="6.09765625" style="347" customWidth="1"/>
    <col min="105" max="105" width="5.69921875" style="347" customWidth="1"/>
    <col min="106" max="106" width="6.09765625" style="347" customWidth="1"/>
    <col min="107" max="107" width="5.19921875" style="347" customWidth="1"/>
    <col min="108" max="16384" width="11.69921875" style="347"/>
  </cols>
  <sheetData>
    <row r="1" spans="1:151" ht="27">
      <c r="A1" s="3465" t="s">
        <v>296</v>
      </c>
      <c r="B1" s="3465"/>
      <c r="C1" s="3465"/>
      <c r="D1" s="3465"/>
      <c r="E1" s="3465"/>
      <c r="F1" s="3465"/>
      <c r="G1" s="3465"/>
      <c r="H1" s="3465"/>
      <c r="I1" s="3465"/>
      <c r="J1" s="3465"/>
      <c r="K1" s="3465"/>
      <c r="L1" s="346"/>
      <c r="M1" s="346"/>
      <c r="X1" s="348"/>
      <c r="Y1" s="348"/>
      <c r="Z1" s="348"/>
      <c r="AH1" s="349"/>
      <c r="AU1" s="349"/>
      <c r="AV1" s="349"/>
      <c r="AW1" s="349"/>
      <c r="AZ1" s="349"/>
      <c r="BA1" s="349"/>
      <c r="BB1" s="349"/>
      <c r="BC1" s="349"/>
      <c r="BD1" s="349"/>
      <c r="BE1" s="349"/>
      <c r="BF1" s="349"/>
      <c r="BJ1" s="351"/>
      <c r="BK1" s="351"/>
      <c r="BL1" s="351"/>
      <c r="BM1" s="351"/>
      <c r="CQ1" s="349"/>
      <c r="CR1" s="349"/>
      <c r="CS1" s="351"/>
      <c r="DC1" s="350"/>
      <c r="DF1" s="349"/>
      <c r="DG1" s="349"/>
      <c r="DH1" s="349"/>
      <c r="DI1" s="349"/>
      <c r="DJ1" s="349"/>
      <c r="DK1" s="349"/>
      <c r="DL1" s="349"/>
    </row>
    <row r="2" spans="1:151" ht="17.25">
      <c r="A2" s="352"/>
      <c r="B2" s="353"/>
      <c r="C2" s="353"/>
      <c r="D2" s="353"/>
      <c r="E2" s="353"/>
      <c r="F2" s="353"/>
      <c r="X2" s="348"/>
      <c r="Y2" s="348"/>
      <c r="Z2" s="348"/>
      <c r="AH2" s="349"/>
      <c r="AU2" s="349"/>
      <c r="AV2" s="349"/>
      <c r="AW2" s="349"/>
      <c r="AZ2" s="352"/>
      <c r="BA2" s="349"/>
      <c r="BB2" s="349"/>
      <c r="BC2" s="349"/>
      <c r="BD2" s="349"/>
      <c r="BE2" s="349"/>
      <c r="BF2" s="349"/>
      <c r="BJ2" s="351"/>
      <c r="BK2" s="351"/>
      <c r="BL2" s="351"/>
      <c r="BM2" s="351"/>
      <c r="CN2" s="352"/>
      <c r="CQ2" s="349"/>
      <c r="CR2" s="349"/>
      <c r="CS2" s="351"/>
      <c r="DC2" s="350"/>
      <c r="DF2" s="349"/>
      <c r="DG2" s="349"/>
      <c r="DH2" s="349"/>
      <c r="DI2" s="349"/>
      <c r="DJ2" s="349"/>
      <c r="DK2" s="349"/>
      <c r="DL2" s="349"/>
    </row>
    <row r="3" spans="1:151" ht="17.25" customHeight="1">
      <c r="A3" s="354"/>
      <c r="B3" s="354"/>
      <c r="C3" s="354"/>
      <c r="D3" s="354"/>
      <c r="O3" s="3466"/>
      <c r="P3" s="3466"/>
      <c r="X3" s="348"/>
      <c r="Y3" s="348"/>
      <c r="Z3" s="348"/>
      <c r="AA3" s="349"/>
      <c r="AB3" s="349"/>
      <c r="AC3" s="349"/>
      <c r="AD3" s="349"/>
      <c r="AE3" s="3467"/>
      <c r="AF3" s="3467"/>
      <c r="AG3" s="3467"/>
      <c r="AH3" s="349"/>
      <c r="AI3" s="349"/>
      <c r="AJ3" s="349"/>
      <c r="AK3" s="349"/>
      <c r="AL3" s="349"/>
      <c r="AM3" s="349"/>
      <c r="AN3" s="349"/>
      <c r="AO3" s="349"/>
      <c r="AP3" s="349"/>
      <c r="AQ3" s="349"/>
      <c r="AR3" s="355"/>
      <c r="AS3" s="349"/>
      <c r="AT3" s="349"/>
      <c r="AU3" s="3467"/>
      <c r="AV3" s="3467"/>
      <c r="AW3" s="3467"/>
      <c r="AX3" s="356"/>
      <c r="AY3" s="356"/>
      <c r="AZ3" s="354"/>
      <c r="BA3" s="349"/>
      <c r="BB3" s="349"/>
      <c r="BC3" s="349"/>
      <c r="BD3" s="349"/>
      <c r="BE3" s="349"/>
      <c r="BF3" s="349"/>
      <c r="BG3" s="3458"/>
      <c r="BH3" s="3458"/>
      <c r="BI3" s="3458"/>
      <c r="BJ3" s="357"/>
      <c r="BK3" s="357"/>
      <c r="BO3" s="3458" t="s">
        <v>297</v>
      </c>
      <c r="BP3" s="3458"/>
      <c r="BX3" s="3457"/>
      <c r="BY3" s="3457"/>
      <c r="CI3" s="3458" t="s">
        <v>297</v>
      </c>
      <c r="CJ3" s="3458"/>
      <c r="CK3" s="3458"/>
      <c r="CL3" s="356"/>
      <c r="CM3" s="356"/>
      <c r="CN3" s="358"/>
      <c r="CO3" s="358"/>
      <c r="CP3" s="358"/>
      <c r="CQ3" s="358"/>
      <c r="CR3" s="358"/>
      <c r="CS3" s="358"/>
      <c r="CT3" s="358"/>
      <c r="CU3" s="358"/>
      <c r="CV3" s="358"/>
      <c r="CW3" s="358"/>
      <c r="CX3" s="358"/>
      <c r="CY3" s="358"/>
      <c r="CZ3" s="3458" t="s">
        <v>298</v>
      </c>
      <c r="DA3" s="3458"/>
      <c r="DB3" s="3458"/>
      <c r="DC3" s="350"/>
      <c r="DF3" s="349"/>
      <c r="DG3" s="349"/>
      <c r="DH3" s="349"/>
      <c r="DI3" s="349"/>
      <c r="DJ3" s="349"/>
      <c r="DK3" s="349"/>
      <c r="DL3" s="349"/>
    </row>
    <row r="4" spans="1:151" ht="24" customHeight="1">
      <c r="A4" s="359" t="s">
        <v>299</v>
      </c>
      <c r="B4" s="3459" t="s">
        <v>300</v>
      </c>
      <c r="C4" s="3459"/>
      <c r="D4" s="3459"/>
      <c r="E4" s="3459"/>
      <c r="F4" s="3459"/>
      <c r="G4" s="3459"/>
      <c r="H4" s="3459"/>
      <c r="I4" s="3459"/>
      <c r="J4" s="3459"/>
      <c r="K4" s="3459"/>
      <c r="L4" s="3459"/>
      <c r="M4" s="3459"/>
      <c r="N4" s="3459"/>
      <c r="O4" s="3459"/>
      <c r="P4" s="3459"/>
      <c r="Q4" s="3459"/>
      <c r="R4" s="3459"/>
      <c r="S4" s="3459"/>
      <c r="T4" s="3459"/>
      <c r="U4" s="3459"/>
      <c r="V4" s="3459"/>
      <c r="W4" s="3459"/>
      <c r="X4" s="3459"/>
      <c r="Y4" s="360"/>
      <c r="Z4" s="360"/>
      <c r="AA4" s="3460" t="s">
        <v>300</v>
      </c>
      <c r="AB4" s="3460"/>
      <c r="AC4" s="3460"/>
      <c r="AD4" s="3460"/>
      <c r="AE4" s="3460"/>
      <c r="AF4" s="3460"/>
      <c r="AG4" s="3460"/>
      <c r="AH4" s="3460"/>
      <c r="AI4" s="3460"/>
      <c r="AJ4" s="3460"/>
      <c r="AK4" s="3460"/>
      <c r="AL4" s="3460"/>
      <c r="AM4" s="3460"/>
      <c r="AN4" s="3460"/>
      <c r="AO4" s="3460"/>
      <c r="AP4" s="3460"/>
      <c r="AQ4" s="3460"/>
      <c r="AR4" s="3460"/>
      <c r="AS4" s="3460"/>
      <c r="AT4" s="3461"/>
      <c r="AU4" s="3462" t="s">
        <v>301</v>
      </c>
      <c r="AV4" s="3459"/>
      <c r="AW4" s="3463"/>
      <c r="AX4" s="360"/>
      <c r="AY4" s="360"/>
      <c r="AZ4" s="359" t="s">
        <v>299</v>
      </c>
      <c r="BA4" s="3464" t="s">
        <v>302</v>
      </c>
      <c r="BB4" s="3459"/>
      <c r="BC4" s="3459"/>
      <c r="BD4" s="3459"/>
      <c r="BE4" s="3459"/>
      <c r="BF4" s="3459"/>
      <c r="BG4" s="3459"/>
      <c r="BH4" s="3459"/>
      <c r="BI4" s="3459"/>
      <c r="BJ4" s="3459"/>
      <c r="BK4" s="3459"/>
      <c r="BL4" s="3459"/>
      <c r="BM4" s="3459"/>
      <c r="BN4" s="3459"/>
      <c r="BO4" s="3459"/>
      <c r="BP4" s="3459"/>
      <c r="BQ4" s="360"/>
      <c r="BR4" s="360"/>
      <c r="BS4" s="3459" t="s">
        <v>303</v>
      </c>
      <c r="BT4" s="3459"/>
      <c r="BU4" s="3459"/>
      <c r="BV4" s="3459"/>
      <c r="BW4" s="3459"/>
      <c r="BX4" s="3459"/>
      <c r="BY4" s="3459"/>
      <c r="BZ4" s="3459"/>
      <c r="CA4" s="3459"/>
      <c r="CB4" s="3459"/>
      <c r="CC4" s="3459"/>
      <c r="CD4" s="3459"/>
      <c r="CE4" s="3459"/>
      <c r="CF4" s="3459"/>
      <c r="CG4" s="3459"/>
      <c r="CH4" s="3459"/>
      <c r="CI4" s="3459"/>
      <c r="CJ4" s="3459"/>
      <c r="CK4" s="3463"/>
      <c r="CL4" s="360"/>
      <c r="CM4" s="360"/>
      <c r="CN4" s="359" t="s">
        <v>299</v>
      </c>
      <c r="CO4" s="3464" t="s">
        <v>302</v>
      </c>
      <c r="CP4" s="3459"/>
      <c r="CQ4" s="3459"/>
      <c r="CR4" s="3459"/>
      <c r="CS4" s="3459"/>
      <c r="CT4" s="3459"/>
      <c r="CU4" s="3459"/>
      <c r="CV4" s="3459"/>
      <c r="CW4" s="3459"/>
      <c r="CX4" s="3459"/>
      <c r="CY4" s="3459"/>
      <c r="CZ4" s="3459"/>
      <c r="DA4" s="3459"/>
      <c r="DB4" s="3463"/>
    </row>
    <row r="5" spans="1:151" ht="24" customHeight="1">
      <c r="A5" s="361"/>
      <c r="B5" s="3453" t="s">
        <v>304</v>
      </c>
      <c r="C5" s="3453"/>
      <c r="D5" s="3453"/>
      <c r="E5" s="3453"/>
      <c r="F5" s="3453"/>
      <c r="G5" s="3425"/>
      <c r="H5" s="3436" t="s">
        <v>305</v>
      </c>
      <c r="I5" s="3454"/>
      <c r="J5" s="3454"/>
      <c r="K5" s="3454"/>
      <c r="L5" s="3454"/>
      <c r="M5" s="3454"/>
      <c r="N5" s="3454"/>
      <c r="O5" s="3454"/>
      <c r="P5" s="3437"/>
      <c r="Q5" s="3436" t="s">
        <v>306</v>
      </c>
      <c r="R5" s="3454"/>
      <c r="S5" s="3454"/>
      <c r="T5" s="3454"/>
      <c r="U5" s="3454"/>
      <c r="V5" s="3454"/>
      <c r="W5" s="3454"/>
      <c r="X5" s="3454"/>
      <c r="Y5" s="362"/>
      <c r="Z5" s="363"/>
      <c r="AA5" s="3453" t="s">
        <v>307</v>
      </c>
      <c r="AB5" s="3425"/>
      <c r="AC5" s="364" t="s">
        <v>308</v>
      </c>
      <c r="AD5" s="365"/>
      <c r="AE5" s="366"/>
      <c r="AF5" s="365"/>
      <c r="AG5" s="366"/>
      <c r="AH5" s="349"/>
      <c r="AI5" s="364" t="s">
        <v>309</v>
      </c>
      <c r="AJ5" s="367"/>
      <c r="AK5" s="368"/>
      <c r="AL5" s="3424" t="s">
        <v>310</v>
      </c>
      <c r="AM5" s="3453"/>
      <c r="AN5" s="3453"/>
      <c r="AO5" s="3453"/>
      <c r="AP5" s="3453"/>
      <c r="AQ5" s="3453"/>
      <c r="AR5" s="3453"/>
      <c r="AS5" s="3425"/>
      <c r="AT5" s="364" t="s">
        <v>311</v>
      </c>
      <c r="AU5" s="3436" t="s">
        <v>312</v>
      </c>
      <c r="AV5" s="3454"/>
      <c r="AW5" s="3455"/>
      <c r="AX5" s="360"/>
      <c r="AY5" s="360"/>
      <c r="AZ5" s="361"/>
      <c r="BA5" s="3456" t="s">
        <v>313</v>
      </c>
      <c r="BB5" s="3454"/>
      <c r="BC5" s="3454"/>
      <c r="BD5" s="3454"/>
      <c r="BE5" s="3454"/>
      <c r="BF5" s="3454"/>
      <c r="BG5" s="3454"/>
      <c r="BH5" s="3454"/>
      <c r="BI5" s="3454"/>
      <c r="BJ5" s="3454"/>
      <c r="BK5" s="3454"/>
      <c r="BL5" s="3454"/>
      <c r="BM5" s="3454"/>
      <c r="BN5" s="3454"/>
      <c r="BO5" s="3454"/>
      <c r="BP5" s="3454"/>
      <c r="BQ5" s="360"/>
      <c r="BR5" s="360"/>
      <c r="BS5" s="3454" t="s">
        <v>314</v>
      </c>
      <c r="BT5" s="3437"/>
      <c r="BU5" s="3436" t="s">
        <v>315</v>
      </c>
      <c r="BV5" s="3454"/>
      <c r="BW5" s="3454"/>
      <c r="BX5" s="3454"/>
      <c r="BY5" s="3454"/>
      <c r="BZ5" s="3454"/>
      <c r="CA5" s="3454"/>
      <c r="CB5" s="3454"/>
      <c r="CC5" s="3454"/>
      <c r="CD5" s="3454"/>
      <c r="CE5" s="3437"/>
      <c r="CF5" s="3436" t="s">
        <v>316</v>
      </c>
      <c r="CG5" s="3454"/>
      <c r="CH5" s="3454"/>
      <c r="CI5" s="3454"/>
      <c r="CJ5" s="3454"/>
      <c r="CK5" s="3455"/>
      <c r="CL5" s="360"/>
      <c r="CM5" s="360"/>
      <c r="CN5" s="361"/>
      <c r="CO5" s="3454" t="s">
        <v>317</v>
      </c>
      <c r="CP5" s="3454"/>
      <c r="CQ5" s="3454"/>
      <c r="CR5" s="3437"/>
      <c r="CS5" s="3430" t="s">
        <v>318</v>
      </c>
      <c r="CT5" s="3443"/>
      <c r="CU5" s="3443"/>
      <c r="CV5" s="3443"/>
      <c r="CW5" s="3443"/>
      <c r="CX5" s="3443"/>
      <c r="CY5" s="3443"/>
      <c r="CZ5" s="3443"/>
      <c r="DA5" s="3443"/>
      <c r="DB5" s="3452"/>
    </row>
    <row r="6" spans="1:151" ht="24" customHeight="1">
      <c r="A6" s="361"/>
      <c r="B6" s="369"/>
      <c r="C6" s="370"/>
      <c r="D6" s="370"/>
      <c r="E6" s="370"/>
      <c r="F6" s="370"/>
      <c r="G6" s="371"/>
      <c r="H6" s="372"/>
      <c r="I6" s="372"/>
      <c r="J6" s="3447" t="s">
        <v>319</v>
      </c>
      <c r="K6" s="3444"/>
      <c r="L6" s="373" t="s">
        <v>320</v>
      </c>
      <c r="M6" s="3427" t="s">
        <v>321</v>
      </c>
      <c r="N6" s="3448"/>
      <c r="O6" s="3424" t="s">
        <v>322</v>
      </c>
      <c r="P6" s="3425"/>
      <c r="Q6" s="365"/>
      <c r="R6" s="374"/>
      <c r="S6" s="375"/>
      <c r="T6" s="366"/>
      <c r="U6" s="365"/>
      <c r="V6" s="375"/>
      <c r="W6" s="375"/>
      <c r="X6" s="375"/>
      <c r="Y6" s="376"/>
      <c r="Z6" s="369"/>
      <c r="AA6" s="3449" t="s">
        <v>323</v>
      </c>
      <c r="AB6" s="3440"/>
      <c r="AC6" s="360" t="s">
        <v>324</v>
      </c>
      <c r="AD6" s="3414" t="s">
        <v>325</v>
      </c>
      <c r="AE6" s="3416"/>
      <c r="AF6" s="3414" t="s">
        <v>326</v>
      </c>
      <c r="AG6" s="3416"/>
      <c r="AH6" s="349"/>
      <c r="AI6" s="377" t="s">
        <v>327</v>
      </c>
      <c r="AJ6" s="3439" t="s">
        <v>328</v>
      </c>
      <c r="AK6" s="3440"/>
      <c r="AL6" s="378"/>
      <c r="AM6" s="379"/>
      <c r="AN6" s="379"/>
      <c r="AO6" s="379"/>
      <c r="AP6" s="379"/>
      <c r="AQ6" s="379"/>
      <c r="AR6" s="3441" t="s">
        <v>206</v>
      </c>
      <c r="AS6" s="3442"/>
      <c r="AT6" s="380" t="s">
        <v>329</v>
      </c>
      <c r="AU6" s="3427" t="s">
        <v>330</v>
      </c>
      <c r="AV6" s="3432"/>
      <c r="AW6" s="3428"/>
      <c r="AX6" s="381"/>
      <c r="AY6" s="381"/>
      <c r="AZ6" s="361"/>
      <c r="BA6" s="3443" t="s">
        <v>330</v>
      </c>
      <c r="BB6" s="3443"/>
      <c r="BC6" s="3443"/>
      <c r="BD6" s="3443"/>
      <c r="BE6" s="3431"/>
      <c r="BF6" s="3427" t="s">
        <v>331</v>
      </c>
      <c r="BG6" s="3432"/>
      <c r="BH6" s="3432"/>
      <c r="BI6" s="3432"/>
      <c r="BJ6" s="3432"/>
      <c r="BK6" s="3432"/>
      <c r="BL6" s="3444"/>
      <c r="BM6" s="382"/>
      <c r="BN6" s="3424" t="s">
        <v>332</v>
      </c>
      <c r="BO6" s="3425"/>
      <c r="BP6" s="383"/>
      <c r="BQ6" s="362"/>
      <c r="BR6" s="363"/>
      <c r="BS6" s="384" t="s">
        <v>333</v>
      </c>
      <c r="BT6" s="385" t="s">
        <v>334</v>
      </c>
      <c r="BU6" s="3427" t="s">
        <v>335</v>
      </c>
      <c r="BV6" s="3432"/>
      <c r="BW6" s="3432"/>
      <c r="BX6" s="3444"/>
      <c r="BY6" s="3427" t="s">
        <v>336</v>
      </c>
      <c r="BZ6" s="3432"/>
      <c r="CA6" s="3432"/>
      <c r="CB6" s="3444"/>
      <c r="CC6" s="3420" t="s">
        <v>337</v>
      </c>
      <c r="CD6" s="3420" t="s">
        <v>338</v>
      </c>
      <c r="CE6" s="3423" t="s">
        <v>339</v>
      </c>
      <c r="CF6" s="369"/>
      <c r="CG6" s="369"/>
      <c r="CH6" s="369"/>
      <c r="CI6" s="369"/>
      <c r="CJ6" s="386"/>
      <c r="CK6" s="387"/>
      <c r="CN6" s="361"/>
      <c r="CO6" s="369"/>
      <c r="CP6" s="349"/>
      <c r="CQ6" s="371"/>
      <c r="CR6" s="382"/>
      <c r="CS6" s="377" t="s">
        <v>340</v>
      </c>
      <c r="CT6" s="377" t="s">
        <v>341</v>
      </c>
      <c r="CU6" s="377"/>
      <c r="CV6" s="362" t="s">
        <v>342</v>
      </c>
      <c r="CW6" s="377" t="s">
        <v>343</v>
      </c>
      <c r="CX6" s="388" t="s">
        <v>247</v>
      </c>
      <c r="CY6" s="3427" t="s">
        <v>344</v>
      </c>
      <c r="CZ6" s="3432"/>
      <c r="DA6" s="3432"/>
      <c r="DB6" s="3428"/>
    </row>
    <row r="7" spans="1:151" ht="24" customHeight="1">
      <c r="A7" s="361"/>
      <c r="B7" s="369"/>
      <c r="C7" s="377" t="s">
        <v>345</v>
      </c>
      <c r="D7" s="377" t="s">
        <v>346</v>
      </c>
      <c r="E7" s="377" t="s">
        <v>347</v>
      </c>
      <c r="F7" s="388" t="s">
        <v>348</v>
      </c>
      <c r="G7" s="377" t="s">
        <v>349</v>
      </c>
      <c r="H7" s="377" t="s">
        <v>350</v>
      </c>
      <c r="I7" s="377" t="s">
        <v>351</v>
      </c>
      <c r="J7" s="3439"/>
      <c r="K7" s="3440"/>
      <c r="L7" s="389" t="s">
        <v>352</v>
      </c>
      <c r="M7" s="3414" t="s">
        <v>353</v>
      </c>
      <c r="N7" s="3415"/>
      <c r="O7" s="3450" t="s">
        <v>354</v>
      </c>
      <c r="P7" s="3451"/>
      <c r="Q7" s="3414" t="s">
        <v>355</v>
      </c>
      <c r="R7" s="3426"/>
      <c r="S7" s="3426"/>
      <c r="T7" s="3416"/>
      <c r="U7" s="3439" t="s">
        <v>356</v>
      </c>
      <c r="V7" s="3449"/>
      <c r="W7" s="3449"/>
      <c r="X7" s="3449"/>
      <c r="Y7" s="389"/>
      <c r="Z7" s="385"/>
      <c r="AA7" s="3426" t="s">
        <v>357</v>
      </c>
      <c r="AB7" s="3416"/>
      <c r="AC7" s="381" t="s">
        <v>358</v>
      </c>
      <c r="AD7" s="3414" t="s">
        <v>359</v>
      </c>
      <c r="AE7" s="3416"/>
      <c r="AF7" s="3414" t="s">
        <v>360</v>
      </c>
      <c r="AG7" s="3416"/>
      <c r="AH7" s="349"/>
      <c r="AI7" s="377" t="s">
        <v>361</v>
      </c>
      <c r="AJ7" s="390"/>
      <c r="AK7" s="391" t="s">
        <v>362</v>
      </c>
      <c r="AL7" s="362" t="s">
        <v>363</v>
      </c>
      <c r="AM7" s="362" t="s">
        <v>364</v>
      </c>
      <c r="AN7" s="362" t="s">
        <v>365</v>
      </c>
      <c r="AO7" s="362" t="s">
        <v>366</v>
      </c>
      <c r="AP7" s="362" t="s">
        <v>367</v>
      </c>
      <c r="AQ7" s="362" t="s">
        <v>368</v>
      </c>
      <c r="AR7" s="392" t="s">
        <v>369</v>
      </c>
      <c r="AS7" s="362" t="s">
        <v>370</v>
      </c>
      <c r="AT7" s="377" t="s">
        <v>371</v>
      </c>
      <c r="AU7" s="382"/>
      <c r="AV7" s="3427" t="s">
        <v>372</v>
      </c>
      <c r="AW7" s="3428"/>
      <c r="AX7" s="381"/>
      <c r="AY7" s="381"/>
      <c r="AZ7" s="361"/>
      <c r="BA7" s="384" t="s">
        <v>373</v>
      </c>
      <c r="BB7" s="3424" t="s">
        <v>374</v>
      </c>
      <c r="BC7" s="3429"/>
      <c r="BD7" s="3430" t="s">
        <v>375</v>
      </c>
      <c r="BE7" s="3431"/>
      <c r="BF7" s="376"/>
      <c r="BG7" s="3427" t="s">
        <v>376</v>
      </c>
      <c r="BH7" s="3432"/>
      <c r="BI7" s="3444"/>
      <c r="BJ7" s="3432" t="s">
        <v>377</v>
      </c>
      <c r="BK7" s="3432"/>
      <c r="BL7" s="3444"/>
      <c r="BM7" s="377" t="s">
        <v>224</v>
      </c>
      <c r="BN7" s="3445"/>
      <c r="BO7" s="3446"/>
      <c r="BP7" s="362" t="s">
        <v>378</v>
      </c>
      <c r="BQ7" s="362"/>
      <c r="BR7" s="363"/>
      <c r="BS7" s="363"/>
      <c r="BT7" s="363"/>
      <c r="BU7" s="376"/>
      <c r="BV7" s="371"/>
      <c r="BW7" s="3436" t="s">
        <v>379</v>
      </c>
      <c r="BX7" s="3437"/>
      <c r="BY7" s="381"/>
      <c r="BZ7" s="364" t="s">
        <v>380</v>
      </c>
      <c r="CA7" s="364" t="s">
        <v>250</v>
      </c>
      <c r="CB7" s="364" t="s">
        <v>381</v>
      </c>
      <c r="CC7" s="3421"/>
      <c r="CD7" s="3421"/>
      <c r="CE7" s="3421"/>
      <c r="CF7" s="363" t="s">
        <v>258</v>
      </c>
      <c r="CG7" s="363" t="s">
        <v>382</v>
      </c>
      <c r="CH7" s="363" t="s">
        <v>383</v>
      </c>
      <c r="CI7" s="363" t="s">
        <v>384</v>
      </c>
      <c r="CJ7" s="393" t="s">
        <v>385</v>
      </c>
      <c r="CK7" s="394" t="s">
        <v>263</v>
      </c>
      <c r="CL7" s="360"/>
      <c r="CM7" s="360"/>
      <c r="CN7" s="361"/>
      <c r="CO7" s="363" t="s">
        <v>386</v>
      </c>
      <c r="CP7" s="360" t="s">
        <v>264</v>
      </c>
      <c r="CQ7" s="377" t="s">
        <v>387</v>
      </c>
      <c r="CR7" s="377" t="s">
        <v>388</v>
      </c>
      <c r="CS7" s="388" t="s">
        <v>389</v>
      </c>
      <c r="CT7" s="388" t="s">
        <v>390</v>
      </c>
      <c r="CU7" s="3438" t="s">
        <v>391</v>
      </c>
      <c r="CV7" s="388" t="s">
        <v>278</v>
      </c>
      <c r="CW7" s="377" t="s">
        <v>278</v>
      </c>
      <c r="CX7" s="377" t="s">
        <v>392</v>
      </c>
      <c r="CY7" s="3433"/>
      <c r="CZ7" s="3434"/>
      <c r="DA7" s="3434"/>
      <c r="DB7" s="3435"/>
    </row>
    <row r="8" spans="1:151" ht="24" customHeight="1">
      <c r="A8" s="361"/>
      <c r="B8" s="369"/>
      <c r="C8" s="388"/>
      <c r="D8" s="388"/>
      <c r="E8" s="388"/>
      <c r="F8" s="388" t="s">
        <v>393</v>
      </c>
      <c r="G8" s="388" t="s">
        <v>394</v>
      </c>
      <c r="H8" s="388"/>
      <c r="I8" s="388"/>
      <c r="J8" s="389"/>
      <c r="K8" s="395" t="s">
        <v>362</v>
      </c>
      <c r="L8" s="389" t="s">
        <v>286</v>
      </c>
      <c r="M8" s="3414" t="s">
        <v>395</v>
      </c>
      <c r="N8" s="3415"/>
      <c r="O8" s="3414" t="s">
        <v>395</v>
      </c>
      <c r="P8" s="3416"/>
      <c r="Q8" s="396"/>
      <c r="R8" s="349"/>
      <c r="S8" s="349"/>
      <c r="T8" s="369"/>
      <c r="U8" s="376"/>
      <c r="V8" s="349"/>
      <c r="W8" s="397"/>
      <c r="X8" s="397"/>
      <c r="Y8" s="396"/>
      <c r="Z8" s="398"/>
      <c r="AA8" s="399"/>
      <c r="AB8" s="400" t="s">
        <v>396</v>
      </c>
      <c r="AC8" s="397"/>
      <c r="AD8" s="401"/>
      <c r="AE8" s="402"/>
      <c r="AF8" s="403"/>
      <c r="AG8" s="404"/>
      <c r="AH8" s="349"/>
      <c r="AI8" s="388" t="s">
        <v>397</v>
      </c>
      <c r="AJ8" s="389" t="s">
        <v>398</v>
      </c>
      <c r="AK8" s="389" t="s">
        <v>399</v>
      </c>
      <c r="AL8" s="389"/>
      <c r="AM8" s="389" t="s">
        <v>400</v>
      </c>
      <c r="AN8" s="389" t="s">
        <v>400</v>
      </c>
      <c r="AO8" s="389" t="s">
        <v>400</v>
      </c>
      <c r="AP8" s="389" t="s">
        <v>400</v>
      </c>
      <c r="AQ8" s="389" t="s">
        <v>400</v>
      </c>
      <c r="AR8" s="405" t="s">
        <v>401</v>
      </c>
      <c r="AS8" s="389" t="s">
        <v>402</v>
      </c>
      <c r="AT8" s="377" t="s">
        <v>403</v>
      </c>
      <c r="AU8" s="382"/>
      <c r="AV8" s="376"/>
      <c r="AW8" s="406"/>
      <c r="AX8" s="397"/>
      <c r="AY8" s="397"/>
      <c r="AZ8" s="361"/>
      <c r="BA8" s="374"/>
      <c r="BB8" s="396"/>
      <c r="BC8" s="3417" t="s">
        <v>404</v>
      </c>
      <c r="BD8" s="370"/>
      <c r="BE8" s="370"/>
      <c r="BF8" s="376"/>
      <c r="BG8" s="376"/>
      <c r="BH8" s="3420" t="s">
        <v>405</v>
      </c>
      <c r="BI8" s="3423" t="s">
        <v>406</v>
      </c>
      <c r="BJ8" s="360"/>
      <c r="BK8" s="3424" t="s">
        <v>230</v>
      </c>
      <c r="BL8" s="3425"/>
      <c r="BM8" s="388"/>
      <c r="BN8" s="407"/>
      <c r="BO8" s="408"/>
      <c r="BP8" s="362" t="s">
        <v>407</v>
      </c>
      <c r="BQ8" s="362"/>
      <c r="BR8" s="363"/>
      <c r="BS8" s="363" t="s">
        <v>408</v>
      </c>
      <c r="BT8" s="363" t="s">
        <v>409</v>
      </c>
      <c r="BU8" s="389"/>
      <c r="BV8" s="388" t="s">
        <v>410</v>
      </c>
      <c r="BW8" s="409"/>
      <c r="BX8" s="364"/>
      <c r="BY8" s="381"/>
      <c r="BZ8" s="377" t="s">
        <v>411</v>
      </c>
      <c r="CA8" s="377" t="s">
        <v>412</v>
      </c>
      <c r="CB8" s="362" t="s">
        <v>413</v>
      </c>
      <c r="CC8" s="3421"/>
      <c r="CD8" s="3421"/>
      <c r="CE8" s="3421"/>
      <c r="CF8" s="369"/>
      <c r="CG8" s="369"/>
      <c r="CH8" s="369"/>
      <c r="CI8" s="369"/>
      <c r="CJ8" s="410"/>
      <c r="CK8" s="411"/>
      <c r="CN8" s="361"/>
      <c r="CO8" s="385"/>
      <c r="CP8" s="412"/>
      <c r="CQ8" s="413"/>
      <c r="CR8" s="388" t="s">
        <v>469</v>
      </c>
      <c r="CS8" s="388" t="s">
        <v>414</v>
      </c>
      <c r="CT8" s="377" t="s">
        <v>415</v>
      </c>
      <c r="CU8" s="3438"/>
      <c r="CV8" s="388" t="s">
        <v>49</v>
      </c>
      <c r="CW8" s="388" t="s">
        <v>49</v>
      </c>
      <c r="CX8" s="388" t="s">
        <v>284</v>
      </c>
      <c r="CY8" s="388" t="s">
        <v>273</v>
      </c>
      <c r="CZ8" s="388" t="s">
        <v>273</v>
      </c>
      <c r="DA8" s="388" t="s">
        <v>250</v>
      </c>
      <c r="DB8" s="394" t="s">
        <v>416</v>
      </c>
    </row>
    <row r="9" spans="1:151" ht="24" customHeight="1">
      <c r="A9" s="361"/>
      <c r="B9" s="369"/>
      <c r="C9" s="377" t="s">
        <v>417</v>
      </c>
      <c r="D9" s="377" t="s">
        <v>418</v>
      </c>
      <c r="E9" s="377" t="s">
        <v>419</v>
      </c>
      <c r="F9" s="377" t="s">
        <v>420</v>
      </c>
      <c r="G9" s="388" t="s">
        <v>421</v>
      </c>
      <c r="H9" s="388" t="s">
        <v>422</v>
      </c>
      <c r="I9" s="388" t="s">
        <v>422</v>
      </c>
      <c r="J9" s="3412" t="s">
        <v>423</v>
      </c>
      <c r="K9" s="3412" t="s">
        <v>424</v>
      </c>
      <c r="L9" s="376"/>
      <c r="M9" s="403"/>
      <c r="N9" s="414" t="s">
        <v>362</v>
      </c>
      <c r="O9" s="415"/>
      <c r="P9" s="416" t="s">
        <v>362</v>
      </c>
      <c r="Q9" s="362" t="s">
        <v>425</v>
      </c>
      <c r="R9" s="364" t="s">
        <v>426</v>
      </c>
      <c r="S9" s="364" t="s">
        <v>427</v>
      </c>
      <c r="T9" s="364" t="s">
        <v>428</v>
      </c>
      <c r="U9" s="360" t="s">
        <v>425</v>
      </c>
      <c r="V9" s="364" t="s">
        <v>426</v>
      </c>
      <c r="W9" s="364" t="s">
        <v>427</v>
      </c>
      <c r="X9" s="373" t="s">
        <v>429</v>
      </c>
      <c r="Y9" s="389"/>
      <c r="Z9" s="385"/>
      <c r="AA9" s="363" t="s">
        <v>430</v>
      </c>
      <c r="AB9" s="407" t="s">
        <v>431</v>
      </c>
      <c r="AC9" s="382"/>
      <c r="AD9" s="363" t="s">
        <v>427</v>
      </c>
      <c r="AE9" s="363" t="s">
        <v>428</v>
      </c>
      <c r="AF9" s="385" t="s">
        <v>432</v>
      </c>
      <c r="AG9" s="407" t="s">
        <v>433</v>
      </c>
      <c r="AH9" s="417"/>
      <c r="AI9" s="377" t="s">
        <v>434</v>
      </c>
      <c r="AJ9" s="418" t="s">
        <v>435</v>
      </c>
      <c r="AK9" s="418" t="s">
        <v>436</v>
      </c>
      <c r="AL9" s="418"/>
      <c r="AM9" s="418"/>
      <c r="AN9" s="418"/>
      <c r="AO9" s="418"/>
      <c r="AP9" s="418"/>
      <c r="AQ9" s="418"/>
      <c r="AR9" s="405" t="s">
        <v>400</v>
      </c>
      <c r="AS9" s="389" t="s">
        <v>437</v>
      </c>
      <c r="AT9" s="388" t="s">
        <v>438</v>
      </c>
      <c r="AU9" s="382"/>
      <c r="AV9" s="376"/>
      <c r="AW9" s="394" t="s">
        <v>439</v>
      </c>
      <c r="AX9" s="360"/>
      <c r="AY9" s="360"/>
      <c r="AZ9" s="361"/>
      <c r="BA9" s="363" t="s">
        <v>440</v>
      </c>
      <c r="BB9" s="377"/>
      <c r="BC9" s="3418"/>
      <c r="BD9" s="377" t="s">
        <v>441</v>
      </c>
      <c r="BE9" s="362" t="s">
        <v>442</v>
      </c>
      <c r="BF9" s="376"/>
      <c r="BG9" s="376"/>
      <c r="BH9" s="3421"/>
      <c r="BI9" s="3421"/>
      <c r="BJ9" s="360"/>
      <c r="BK9" s="377"/>
      <c r="BL9" s="407" t="s">
        <v>443</v>
      </c>
      <c r="BM9" s="382"/>
      <c r="BN9" s="377" t="s">
        <v>231</v>
      </c>
      <c r="BO9" s="360" t="s">
        <v>232</v>
      </c>
      <c r="BP9" s="362" t="s">
        <v>444</v>
      </c>
      <c r="BQ9" s="362"/>
      <c r="BR9" s="363"/>
      <c r="BS9" s="363"/>
      <c r="BT9" s="363"/>
      <c r="BU9" s="376"/>
      <c r="BV9" s="388"/>
      <c r="BW9" s="362" t="s">
        <v>445</v>
      </c>
      <c r="BX9" s="388" t="s">
        <v>446</v>
      </c>
      <c r="BY9" s="381"/>
      <c r="BZ9" s="377"/>
      <c r="CA9" s="377"/>
      <c r="CB9" s="389"/>
      <c r="CC9" s="3421"/>
      <c r="CD9" s="3421"/>
      <c r="CE9" s="3421"/>
      <c r="CF9" s="369"/>
      <c r="CG9" s="369"/>
      <c r="CH9" s="369"/>
      <c r="CI9" s="369"/>
      <c r="CJ9" s="410"/>
      <c r="CK9" s="411"/>
      <c r="CN9" s="361"/>
      <c r="CO9" s="385" t="s">
        <v>447</v>
      </c>
      <c r="CP9" s="381" t="s">
        <v>448</v>
      </c>
      <c r="CQ9" s="388" t="s">
        <v>448</v>
      </c>
      <c r="CR9" s="388" t="s">
        <v>448</v>
      </c>
      <c r="CS9" s="377" t="s">
        <v>449</v>
      </c>
      <c r="CT9" s="388" t="s">
        <v>450</v>
      </c>
      <c r="CU9" s="388"/>
      <c r="CV9" s="388"/>
      <c r="CW9" s="388"/>
      <c r="CX9" s="388" t="s">
        <v>287</v>
      </c>
      <c r="CY9" s="388" t="s">
        <v>451</v>
      </c>
      <c r="CZ9" s="388" t="s">
        <v>451</v>
      </c>
      <c r="DA9" s="388" t="s">
        <v>452</v>
      </c>
      <c r="DB9" s="419" t="s">
        <v>453</v>
      </c>
    </row>
    <row r="10" spans="1:151" s="349" customFormat="1" ht="24" customHeight="1">
      <c r="A10" s="420" t="s">
        <v>454</v>
      </c>
      <c r="B10" s="421"/>
      <c r="C10" s="422"/>
      <c r="D10" s="422"/>
      <c r="E10" s="422"/>
      <c r="F10" s="422"/>
      <c r="G10" s="423" t="s">
        <v>470</v>
      </c>
      <c r="H10" s="424" t="s">
        <v>362</v>
      </c>
      <c r="I10" s="424" t="s">
        <v>362</v>
      </c>
      <c r="J10" s="3413"/>
      <c r="K10" s="3413"/>
      <c r="L10" s="423" t="s">
        <v>290</v>
      </c>
      <c r="M10" s="425" t="s">
        <v>455</v>
      </c>
      <c r="N10" s="426" t="s">
        <v>456</v>
      </c>
      <c r="O10" s="427" t="s">
        <v>455</v>
      </c>
      <c r="P10" s="425" t="s">
        <v>456</v>
      </c>
      <c r="Q10" s="428"/>
      <c r="R10" s="426" t="s">
        <v>457</v>
      </c>
      <c r="S10" s="429"/>
      <c r="T10" s="429"/>
      <c r="U10" s="430"/>
      <c r="V10" s="426" t="s">
        <v>457</v>
      </c>
      <c r="W10" s="422"/>
      <c r="X10" s="428"/>
      <c r="Y10" s="396"/>
      <c r="Z10" s="398"/>
      <c r="AA10" s="431"/>
      <c r="AB10" s="426" t="s">
        <v>280</v>
      </c>
      <c r="AC10" s="423" t="s">
        <v>471</v>
      </c>
      <c r="AD10" s="432" t="s">
        <v>458</v>
      </c>
      <c r="AE10" s="432" t="s">
        <v>458</v>
      </c>
      <c r="AF10" s="433" t="s">
        <v>459</v>
      </c>
      <c r="AG10" s="434" t="s">
        <v>459</v>
      </c>
      <c r="AH10" s="435"/>
      <c r="AI10" s="423" t="s">
        <v>290</v>
      </c>
      <c r="AJ10" s="436"/>
      <c r="AK10" s="436"/>
      <c r="AL10" s="436"/>
      <c r="AM10" s="436"/>
      <c r="AN10" s="436"/>
      <c r="AO10" s="436"/>
      <c r="AP10" s="436"/>
      <c r="AQ10" s="436"/>
      <c r="AR10" s="437"/>
      <c r="AS10" s="436"/>
      <c r="AT10" s="438" t="s">
        <v>461</v>
      </c>
      <c r="AU10" s="429"/>
      <c r="AV10" s="439"/>
      <c r="AW10" s="440"/>
      <c r="AX10" s="397"/>
      <c r="AY10" s="397"/>
      <c r="AZ10" s="420" t="s">
        <v>139</v>
      </c>
      <c r="BA10" s="441"/>
      <c r="BB10" s="428"/>
      <c r="BC10" s="3419"/>
      <c r="BD10" s="422"/>
      <c r="BE10" s="428"/>
      <c r="BF10" s="439"/>
      <c r="BG10" s="439"/>
      <c r="BH10" s="3422"/>
      <c r="BI10" s="3422"/>
      <c r="BJ10" s="425"/>
      <c r="BK10" s="426"/>
      <c r="BL10" s="442" t="s">
        <v>462</v>
      </c>
      <c r="BM10" s="442"/>
      <c r="BN10" s="442"/>
      <c r="BO10" s="443"/>
      <c r="BP10" s="444"/>
      <c r="BQ10" s="362"/>
      <c r="BR10" s="363"/>
      <c r="BS10" s="445"/>
      <c r="BT10" s="445" t="s">
        <v>148</v>
      </c>
      <c r="BU10" s="439"/>
      <c r="BV10" s="429"/>
      <c r="BW10" s="429"/>
      <c r="BX10" s="429"/>
      <c r="BY10" s="425"/>
      <c r="BZ10" s="442"/>
      <c r="CA10" s="442"/>
      <c r="CB10" s="446"/>
      <c r="CC10" s="423" t="s">
        <v>463</v>
      </c>
      <c r="CD10" s="447"/>
      <c r="CE10" s="423" t="s">
        <v>148</v>
      </c>
      <c r="CF10" s="421"/>
      <c r="CG10" s="421"/>
      <c r="CH10" s="421"/>
      <c r="CI10" s="421"/>
      <c r="CJ10" s="448"/>
      <c r="CK10" s="440"/>
      <c r="CL10" s="397"/>
      <c r="CM10" s="397"/>
      <c r="CN10" s="420" t="s">
        <v>139</v>
      </c>
      <c r="CO10" s="449"/>
      <c r="CP10" s="450"/>
      <c r="CQ10" s="451"/>
      <c r="CR10" s="451"/>
      <c r="CS10" s="438" t="s">
        <v>460</v>
      </c>
      <c r="CT10" s="423" t="s">
        <v>471</v>
      </c>
      <c r="CU10" s="423" t="s">
        <v>290</v>
      </c>
      <c r="CV10" s="423" t="s">
        <v>460</v>
      </c>
      <c r="CW10" s="423" t="s">
        <v>460</v>
      </c>
      <c r="CX10" s="423" t="s">
        <v>464</v>
      </c>
      <c r="CY10" s="442" t="s">
        <v>465</v>
      </c>
      <c r="CZ10" s="442" t="s">
        <v>289</v>
      </c>
      <c r="DA10" s="442"/>
      <c r="DB10" s="452" t="s">
        <v>466</v>
      </c>
      <c r="DC10" s="347"/>
      <c r="DD10" s="347"/>
      <c r="DE10" s="347"/>
      <c r="DF10" s="347"/>
      <c r="DG10" s="347"/>
      <c r="DH10" s="347"/>
      <c r="DI10" s="347"/>
      <c r="DJ10" s="347"/>
      <c r="DK10" s="347"/>
      <c r="DL10" s="347"/>
      <c r="DM10" s="347"/>
      <c r="DN10" s="347"/>
      <c r="DO10" s="347"/>
      <c r="DP10" s="347"/>
      <c r="DQ10" s="347"/>
      <c r="DR10" s="347"/>
      <c r="DS10" s="347"/>
      <c r="DT10" s="347"/>
      <c r="DU10" s="347"/>
      <c r="DV10" s="347"/>
      <c r="DW10" s="347"/>
      <c r="DX10" s="347"/>
      <c r="DY10" s="347"/>
      <c r="DZ10" s="347"/>
      <c r="EA10" s="347"/>
      <c r="EB10" s="347"/>
      <c r="EC10" s="347"/>
      <c r="ED10" s="347"/>
      <c r="EE10" s="347"/>
      <c r="EF10" s="347"/>
      <c r="EG10" s="347"/>
      <c r="EH10" s="347"/>
      <c r="EI10" s="347"/>
      <c r="EJ10" s="347"/>
      <c r="EK10" s="347"/>
      <c r="EL10" s="347"/>
      <c r="EM10" s="347"/>
      <c r="EN10" s="347"/>
      <c r="EO10" s="347"/>
      <c r="EP10" s="347"/>
      <c r="EQ10" s="347"/>
      <c r="ER10" s="347"/>
      <c r="ES10" s="347"/>
      <c r="ET10" s="347"/>
      <c r="EU10" s="347"/>
    </row>
    <row r="11" spans="1:151" ht="48.75" customHeight="1">
      <c r="A11" s="453" t="s">
        <v>467</v>
      </c>
      <c r="B11" s="454">
        <v>0</v>
      </c>
      <c r="C11" s="455">
        <v>0</v>
      </c>
      <c r="D11" s="455">
        <v>0</v>
      </c>
      <c r="E11" s="455">
        <v>0</v>
      </c>
      <c r="F11" s="455">
        <v>0</v>
      </c>
      <c r="G11" s="456" t="s">
        <v>151</v>
      </c>
      <c r="H11" s="457">
        <v>0</v>
      </c>
      <c r="I11" s="457">
        <v>0</v>
      </c>
      <c r="J11" s="458" t="s">
        <v>151</v>
      </c>
      <c r="K11" s="458" t="s">
        <v>151</v>
      </c>
      <c r="L11" s="459" t="s">
        <v>151</v>
      </c>
      <c r="M11" s="460" t="s">
        <v>151</v>
      </c>
      <c r="N11" s="460" t="s">
        <v>151</v>
      </c>
      <c r="O11" s="460" t="s">
        <v>151</v>
      </c>
      <c r="P11" s="460" t="s">
        <v>151</v>
      </c>
      <c r="Q11" s="461" t="s">
        <v>151</v>
      </c>
      <c r="R11" s="462" t="s">
        <v>151</v>
      </c>
      <c r="S11" s="462" t="s">
        <v>151</v>
      </c>
      <c r="T11" s="462" t="s">
        <v>151</v>
      </c>
      <c r="U11" s="462" t="s">
        <v>151</v>
      </c>
      <c r="V11" s="462" t="s">
        <v>151</v>
      </c>
      <c r="W11" s="462" t="s">
        <v>151</v>
      </c>
      <c r="X11" s="463" t="s">
        <v>151</v>
      </c>
      <c r="Y11" s="464"/>
      <c r="Z11" s="465"/>
      <c r="AA11" s="466" t="s">
        <v>151</v>
      </c>
      <c r="AB11" s="466" t="s">
        <v>151</v>
      </c>
      <c r="AC11" s="460" t="s">
        <v>151</v>
      </c>
      <c r="AD11" s="467" t="s">
        <v>151</v>
      </c>
      <c r="AE11" s="468" t="s">
        <v>151</v>
      </c>
      <c r="AF11" s="469" t="s">
        <v>151</v>
      </c>
      <c r="AG11" s="469" t="s">
        <v>151</v>
      </c>
      <c r="AH11" s="470"/>
      <c r="AI11" s="471" t="s">
        <v>151</v>
      </c>
      <c r="AJ11" s="469">
        <v>0</v>
      </c>
      <c r="AK11" s="469">
        <v>0</v>
      </c>
      <c r="AL11" s="468">
        <v>0</v>
      </c>
      <c r="AM11" s="468">
        <v>0</v>
      </c>
      <c r="AN11" s="468">
        <v>0</v>
      </c>
      <c r="AO11" s="468">
        <v>0</v>
      </c>
      <c r="AP11" s="468">
        <v>0</v>
      </c>
      <c r="AQ11" s="468">
        <v>0</v>
      </c>
      <c r="AR11" s="472">
        <v>0</v>
      </c>
      <c r="AS11" s="468">
        <v>0</v>
      </c>
      <c r="AT11" s="471" t="s">
        <v>151</v>
      </c>
      <c r="AU11" s="473">
        <v>227989</v>
      </c>
      <c r="AV11" s="473">
        <v>0</v>
      </c>
      <c r="AW11" s="474">
        <v>0</v>
      </c>
      <c r="AX11" s="475"/>
      <c r="AY11" s="475"/>
      <c r="AZ11" s="476" t="s">
        <v>472</v>
      </c>
      <c r="BA11" s="477">
        <v>0</v>
      </c>
      <c r="BB11" s="473">
        <v>227989</v>
      </c>
      <c r="BC11" s="473">
        <v>0</v>
      </c>
      <c r="BD11" s="469">
        <v>0</v>
      </c>
      <c r="BE11" s="473">
        <v>0</v>
      </c>
      <c r="BF11" s="473">
        <v>227989</v>
      </c>
      <c r="BG11" s="473">
        <v>0</v>
      </c>
      <c r="BH11" s="473">
        <v>0</v>
      </c>
      <c r="BI11" s="473">
        <v>0</v>
      </c>
      <c r="BJ11" s="478">
        <v>227989</v>
      </c>
      <c r="BK11" s="461">
        <v>227989</v>
      </c>
      <c r="BL11" s="461">
        <v>227989</v>
      </c>
      <c r="BM11" s="479">
        <v>0</v>
      </c>
      <c r="BN11" s="461">
        <v>0</v>
      </c>
      <c r="BO11" s="480">
        <v>0</v>
      </c>
      <c r="BP11" s="481">
        <v>0</v>
      </c>
      <c r="BQ11" s="482"/>
      <c r="BR11" s="483"/>
      <c r="BS11" s="484">
        <v>0</v>
      </c>
      <c r="BT11" s="485">
        <v>0</v>
      </c>
      <c r="BU11" s="486">
        <v>748164</v>
      </c>
      <c r="BV11" s="487">
        <v>0</v>
      </c>
      <c r="BW11" s="487">
        <v>0</v>
      </c>
      <c r="BX11" s="487">
        <v>0</v>
      </c>
      <c r="BY11" s="461">
        <v>748164</v>
      </c>
      <c r="BZ11" s="461">
        <v>0</v>
      </c>
      <c r="CA11" s="479">
        <v>0</v>
      </c>
      <c r="CB11" s="479">
        <v>748164</v>
      </c>
      <c r="CC11" s="461">
        <v>0</v>
      </c>
      <c r="CD11" s="461">
        <v>0</v>
      </c>
      <c r="CE11" s="461">
        <v>0</v>
      </c>
      <c r="CF11" s="488">
        <v>0</v>
      </c>
      <c r="CG11" s="489">
        <v>0</v>
      </c>
      <c r="CH11" s="489">
        <v>0</v>
      </c>
      <c r="CI11" s="489">
        <v>0</v>
      </c>
      <c r="CJ11" s="490">
        <v>0</v>
      </c>
      <c r="CK11" s="474">
        <v>0</v>
      </c>
      <c r="CL11" s="491"/>
      <c r="CM11" s="491"/>
      <c r="CN11" s="476" t="s">
        <v>472</v>
      </c>
      <c r="CO11" s="488">
        <v>6883360</v>
      </c>
      <c r="CP11" s="489">
        <v>0</v>
      </c>
      <c r="CQ11" s="489">
        <v>0</v>
      </c>
      <c r="CR11" s="492">
        <v>0</v>
      </c>
      <c r="CS11" s="493" t="s">
        <v>151</v>
      </c>
      <c r="CT11" s="493" t="s">
        <v>151</v>
      </c>
      <c r="CU11" s="493" t="s">
        <v>151</v>
      </c>
      <c r="CV11" s="493">
        <v>100</v>
      </c>
      <c r="CW11" s="493" t="s">
        <v>151</v>
      </c>
      <c r="CX11" s="493" t="s">
        <v>151</v>
      </c>
      <c r="CY11" s="493" t="s">
        <v>151</v>
      </c>
      <c r="CZ11" s="493" t="s">
        <v>151</v>
      </c>
      <c r="DA11" s="493" t="s">
        <v>151</v>
      </c>
      <c r="DB11" s="494" t="s">
        <v>151</v>
      </c>
    </row>
    <row r="12" spans="1:151" ht="48.75" customHeight="1">
      <c r="A12" s="495" t="s">
        <v>473</v>
      </c>
      <c r="B12" s="454">
        <v>199</v>
      </c>
      <c r="C12" s="455">
        <v>193</v>
      </c>
      <c r="D12" s="455">
        <v>0</v>
      </c>
      <c r="E12" s="496">
        <v>0</v>
      </c>
      <c r="F12" s="455">
        <v>6</v>
      </c>
      <c r="G12" s="456">
        <v>85.261004475931571</v>
      </c>
      <c r="H12" s="466">
        <v>62099</v>
      </c>
      <c r="I12" s="466">
        <v>113667</v>
      </c>
      <c r="J12" s="458">
        <v>169.66939890710381</v>
      </c>
      <c r="K12" s="458">
        <v>467.76543209876542</v>
      </c>
      <c r="L12" s="459">
        <v>183.04159487270326</v>
      </c>
      <c r="M12" s="460">
        <v>4.0310938007140535</v>
      </c>
      <c r="N12" s="460">
        <v>7.378578383641675</v>
      </c>
      <c r="O12" s="460">
        <v>0.79927664941951759</v>
      </c>
      <c r="P12" s="497">
        <v>1.4630087265425902</v>
      </c>
      <c r="Q12" s="462">
        <v>41809.787597223789</v>
      </c>
      <c r="R12" s="462">
        <v>1920.9327042303419</v>
      </c>
      <c r="S12" s="462">
        <v>191.08198199648947</v>
      </c>
      <c r="T12" s="462">
        <v>22.093753522601009</v>
      </c>
      <c r="U12" s="462">
        <v>13442.388731997853</v>
      </c>
      <c r="V12" s="462">
        <v>2915.9122700519943</v>
      </c>
      <c r="W12" s="462">
        <v>2745.3438552966118</v>
      </c>
      <c r="X12" s="463">
        <v>1443.0837446224498</v>
      </c>
      <c r="Y12" s="464"/>
      <c r="Z12" s="465"/>
      <c r="AA12" s="498">
        <v>267724.89451476792</v>
      </c>
      <c r="AB12" s="499">
        <v>53083.918964141376</v>
      </c>
      <c r="AC12" s="500">
        <v>101.66895238782674</v>
      </c>
      <c r="AD12" s="467">
        <v>3.4008169953233276</v>
      </c>
      <c r="AE12" s="468">
        <v>0.26403855125564674</v>
      </c>
      <c r="AF12" s="501">
        <v>20245.0625</v>
      </c>
      <c r="AG12" s="469">
        <v>15752.666666666666</v>
      </c>
      <c r="AH12" s="470"/>
      <c r="AI12" s="502">
        <v>0.81414418571330638</v>
      </c>
      <c r="AJ12" s="503">
        <v>298</v>
      </c>
      <c r="AK12" s="503">
        <v>1</v>
      </c>
      <c r="AL12" s="504">
        <v>42.7</v>
      </c>
      <c r="AM12" s="504">
        <v>227.4</v>
      </c>
      <c r="AN12" s="504">
        <v>16.2</v>
      </c>
      <c r="AO12" s="504">
        <v>72.400000000000006</v>
      </c>
      <c r="AP12" s="504">
        <v>25.5</v>
      </c>
      <c r="AQ12" s="504">
        <v>10.5</v>
      </c>
      <c r="AR12" s="505">
        <v>16</v>
      </c>
      <c r="AS12" s="504">
        <v>38.200000000000003</v>
      </c>
      <c r="AT12" s="502">
        <v>225.57788944723617</v>
      </c>
      <c r="AU12" s="506">
        <v>5237139</v>
      </c>
      <c r="AV12" s="506">
        <v>4649401</v>
      </c>
      <c r="AW12" s="507">
        <v>2596346</v>
      </c>
      <c r="AX12" s="475"/>
      <c r="AY12" s="475"/>
      <c r="AZ12" s="495" t="s">
        <v>473</v>
      </c>
      <c r="BA12" s="508">
        <v>1527956</v>
      </c>
      <c r="BB12" s="506">
        <v>587738</v>
      </c>
      <c r="BC12" s="506">
        <v>143168</v>
      </c>
      <c r="BD12" s="503">
        <v>423109</v>
      </c>
      <c r="BE12" s="506">
        <v>14590</v>
      </c>
      <c r="BF12" s="506">
        <v>5161640</v>
      </c>
      <c r="BG12" s="506">
        <v>4979346</v>
      </c>
      <c r="BH12" s="506">
        <v>2777469</v>
      </c>
      <c r="BI12" s="506">
        <v>214076</v>
      </c>
      <c r="BJ12" s="509">
        <v>182294</v>
      </c>
      <c r="BK12" s="510">
        <v>30752</v>
      </c>
      <c r="BL12" s="510">
        <v>30752</v>
      </c>
      <c r="BM12" s="455">
        <v>75499</v>
      </c>
      <c r="BN12" s="510">
        <v>7955</v>
      </c>
      <c r="BO12" s="511">
        <v>53758</v>
      </c>
      <c r="BP12" s="512">
        <v>29696</v>
      </c>
      <c r="BQ12" s="482"/>
      <c r="BR12" s="483"/>
      <c r="BS12" s="513">
        <v>0</v>
      </c>
      <c r="BT12" s="514">
        <v>559661</v>
      </c>
      <c r="BU12" s="513">
        <v>562543</v>
      </c>
      <c r="BV12" s="515">
        <v>383500</v>
      </c>
      <c r="BW12" s="515">
        <v>174893</v>
      </c>
      <c r="BX12" s="515">
        <v>0</v>
      </c>
      <c r="BY12" s="510">
        <v>705435</v>
      </c>
      <c r="BZ12" s="510">
        <v>398804</v>
      </c>
      <c r="CA12" s="455">
        <v>8905</v>
      </c>
      <c r="CB12" s="455">
        <v>306031</v>
      </c>
      <c r="CC12" s="510">
        <v>142892</v>
      </c>
      <c r="CD12" s="510">
        <v>142892</v>
      </c>
      <c r="CE12" s="510">
        <v>0</v>
      </c>
      <c r="CF12" s="508">
        <v>3916564</v>
      </c>
      <c r="CG12" s="506">
        <v>2059784</v>
      </c>
      <c r="CH12" s="506">
        <v>2867028</v>
      </c>
      <c r="CI12" s="506">
        <v>1167245</v>
      </c>
      <c r="CJ12" s="516">
        <v>952035</v>
      </c>
      <c r="CK12" s="507">
        <v>1263614</v>
      </c>
      <c r="CL12" s="491"/>
      <c r="CM12" s="491"/>
      <c r="CN12" s="495" t="s">
        <v>473</v>
      </c>
      <c r="CO12" s="508">
        <v>2179376</v>
      </c>
      <c r="CP12" s="506">
        <v>163590</v>
      </c>
      <c r="CQ12" s="506">
        <v>0</v>
      </c>
      <c r="CR12" s="503">
        <v>110000</v>
      </c>
      <c r="CS12" s="517">
        <v>32.496015961587247</v>
      </c>
      <c r="CT12" s="517">
        <v>81.440634563243918</v>
      </c>
      <c r="CU12" s="517">
        <v>176.46543784723858</v>
      </c>
      <c r="CV12" s="517">
        <v>101.46269402747963</v>
      </c>
      <c r="CW12" s="517">
        <v>93.373728196433831</v>
      </c>
      <c r="CX12" s="517">
        <v>142.95437134475605</v>
      </c>
      <c r="CY12" s="517">
        <v>6.5821597233708173</v>
      </c>
      <c r="CZ12" s="517">
        <v>7.2435782587907562</v>
      </c>
      <c r="DA12" s="518">
        <v>59.738211438419697</v>
      </c>
      <c r="DB12" s="519">
        <v>12.037271037710019</v>
      </c>
    </row>
    <row r="13" spans="1:151" ht="48.75" customHeight="1">
      <c r="A13" s="495" t="s">
        <v>474</v>
      </c>
      <c r="B13" s="454">
        <v>27</v>
      </c>
      <c r="C13" s="455">
        <v>27</v>
      </c>
      <c r="D13" s="455">
        <v>0</v>
      </c>
      <c r="E13" s="455">
        <v>0</v>
      </c>
      <c r="F13" s="455">
        <v>0</v>
      </c>
      <c r="G13" s="456">
        <v>40.841934831005872</v>
      </c>
      <c r="H13" s="466">
        <v>4036</v>
      </c>
      <c r="I13" s="466">
        <v>9840</v>
      </c>
      <c r="J13" s="458">
        <v>11.027322404371585</v>
      </c>
      <c r="K13" s="458">
        <v>33.698630136986303</v>
      </c>
      <c r="L13" s="459">
        <v>243.80574826560951</v>
      </c>
      <c r="M13" s="460">
        <v>3.0029761904761907</v>
      </c>
      <c r="N13" s="460">
        <v>7.3214285714285712</v>
      </c>
      <c r="O13" s="460">
        <v>0.43225875548891507</v>
      </c>
      <c r="P13" s="497">
        <v>1.0538716932633607</v>
      </c>
      <c r="Q13" s="462">
        <v>54548.810703666997</v>
      </c>
      <c r="R13" s="462">
        <v>7473.240832507433</v>
      </c>
      <c r="S13" s="462">
        <v>1527.2547076313181</v>
      </c>
      <c r="T13" s="462">
        <v>0</v>
      </c>
      <c r="U13" s="462">
        <v>7624.7967479674799</v>
      </c>
      <c r="V13" s="462">
        <v>2821.1382113821142</v>
      </c>
      <c r="W13" s="462">
        <v>625.20325203252037</v>
      </c>
      <c r="X13" s="463">
        <v>0</v>
      </c>
      <c r="Y13" s="464"/>
      <c r="Z13" s="465"/>
      <c r="AA13" s="498">
        <v>219633.18452380953</v>
      </c>
      <c r="AB13" s="499">
        <v>31614.758487736959</v>
      </c>
      <c r="AC13" s="500">
        <v>1223.5318969159273</v>
      </c>
      <c r="AD13" s="467">
        <v>1.0839579129432113</v>
      </c>
      <c r="AE13" s="468">
        <v>0</v>
      </c>
      <c r="AF13" s="501">
        <v>4105.333333333333</v>
      </c>
      <c r="AG13" s="469" t="s">
        <v>151</v>
      </c>
      <c r="AH13" s="470"/>
      <c r="AI13" s="502">
        <v>6.8305179438496717</v>
      </c>
      <c r="AJ13" s="503">
        <v>31</v>
      </c>
      <c r="AK13" s="503">
        <v>0</v>
      </c>
      <c r="AL13" s="504">
        <v>2</v>
      </c>
      <c r="AM13" s="504">
        <v>24</v>
      </c>
      <c r="AN13" s="504">
        <v>0</v>
      </c>
      <c r="AO13" s="504">
        <v>4</v>
      </c>
      <c r="AP13" s="504">
        <v>1</v>
      </c>
      <c r="AQ13" s="504">
        <v>0</v>
      </c>
      <c r="AR13" s="505">
        <v>0</v>
      </c>
      <c r="AS13" s="504">
        <v>0</v>
      </c>
      <c r="AT13" s="502">
        <v>114.81481481481481</v>
      </c>
      <c r="AU13" s="506">
        <v>456295</v>
      </c>
      <c r="AV13" s="506">
        <v>314220</v>
      </c>
      <c r="AW13" s="507">
        <v>220159</v>
      </c>
      <c r="AX13" s="475"/>
      <c r="AY13" s="475"/>
      <c r="AZ13" s="495" t="s">
        <v>474</v>
      </c>
      <c r="BA13" s="508">
        <v>75028</v>
      </c>
      <c r="BB13" s="506">
        <v>142075</v>
      </c>
      <c r="BC13" s="506">
        <v>37759</v>
      </c>
      <c r="BD13" s="503">
        <v>4590</v>
      </c>
      <c r="BE13" s="506">
        <v>92757</v>
      </c>
      <c r="BF13" s="506">
        <v>549674</v>
      </c>
      <c r="BG13" s="506">
        <v>536259</v>
      </c>
      <c r="BH13" s="506">
        <v>260169</v>
      </c>
      <c r="BI13" s="506">
        <v>56540</v>
      </c>
      <c r="BJ13" s="509">
        <v>13415</v>
      </c>
      <c r="BK13" s="510">
        <v>3161</v>
      </c>
      <c r="BL13" s="510">
        <v>3161</v>
      </c>
      <c r="BM13" s="455">
        <v>-93379</v>
      </c>
      <c r="BN13" s="510">
        <v>0</v>
      </c>
      <c r="BO13" s="511">
        <v>0</v>
      </c>
      <c r="BP13" s="512">
        <v>-93379</v>
      </c>
      <c r="BQ13" s="482"/>
      <c r="BR13" s="483"/>
      <c r="BS13" s="520">
        <v>0</v>
      </c>
      <c r="BT13" s="514">
        <v>117723</v>
      </c>
      <c r="BU13" s="513">
        <v>22149</v>
      </c>
      <c r="BV13" s="515">
        <v>13800</v>
      </c>
      <c r="BW13" s="515">
        <v>8349</v>
      </c>
      <c r="BX13" s="515">
        <v>0</v>
      </c>
      <c r="BY13" s="510">
        <v>33506</v>
      </c>
      <c r="BZ13" s="510">
        <v>16808</v>
      </c>
      <c r="CA13" s="455">
        <v>0</v>
      </c>
      <c r="CB13" s="455">
        <v>16698</v>
      </c>
      <c r="CC13" s="510">
        <v>11357</v>
      </c>
      <c r="CD13" s="510">
        <v>11357</v>
      </c>
      <c r="CE13" s="510">
        <v>0</v>
      </c>
      <c r="CF13" s="508">
        <v>899457</v>
      </c>
      <c r="CG13" s="506">
        <v>157439</v>
      </c>
      <c r="CH13" s="506">
        <v>202974</v>
      </c>
      <c r="CI13" s="506">
        <v>62858</v>
      </c>
      <c r="CJ13" s="516">
        <v>634297</v>
      </c>
      <c r="CK13" s="507">
        <v>155213</v>
      </c>
      <c r="CL13" s="491"/>
      <c r="CM13" s="491"/>
      <c r="CN13" s="495" t="s">
        <v>474</v>
      </c>
      <c r="CO13" s="508">
        <v>210795</v>
      </c>
      <c r="CP13" s="506">
        <v>47705</v>
      </c>
      <c r="CQ13" s="506">
        <v>0</v>
      </c>
      <c r="CR13" s="503">
        <v>5496</v>
      </c>
      <c r="CS13" s="517">
        <v>74.847856364296959</v>
      </c>
      <c r="CT13" s="517">
        <v>90.485172599035451</v>
      </c>
      <c r="CU13" s="517">
        <v>250.46772089471509</v>
      </c>
      <c r="CV13" s="517">
        <v>83.011930708019662</v>
      </c>
      <c r="CW13" s="517">
        <v>58.594820786224567</v>
      </c>
      <c r="CX13" s="517">
        <v>29.533073929961091</v>
      </c>
      <c r="CY13" s="517">
        <v>5.3141111323276684</v>
      </c>
      <c r="CZ13" s="517">
        <v>6.3200942015148627</v>
      </c>
      <c r="DA13" s="518">
        <v>82.798357838457136</v>
      </c>
      <c r="DB13" s="519">
        <v>37.465151804468206</v>
      </c>
    </row>
    <row r="14" spans="1:151" ht="48.75" customHeight="1">
      <c r="A14" s="495" t="s">
        <v>475</v>
      </c>
      <c r="B14" s="454">
        <v>295</v>
      </c>
      <c r="C14" s="455">
        <v>266</v>
      </c>
      <c r="D14" s="455">
        <v>25</v>
      </c>
      <c r="E14" s="455">
        <v>0</v>
      </c>
      <c r="F14" s="455">
        <v>4</v>
      </c>
      <c r="G14" s="456">
        <v>82.844308604241917</v>
      </c>
      <c r="H14" s="466">
        <v>89447</v>
      </c>
      <c r="I14" s="466">
        <v>163937</v>
      </c>
      <c r="J14" s="458">
        <v>244.39071038251367</v>
      </c>
      <c r="K14" s="458">
        <v>683.07083333333333</v>
      </c>
      <c r="L14" s="459">
        <v>183.27836595973034</v>
      </c>
      <c r="M14" s="460">
        <v>5.0149697241533975</v>
      </c>
      <c r="N14" s="460">
        <v>9.191354563803543</v>
      </c>
      <c r="O14" s="460">
        <v>0.77727956064200487</v>
      </c>
      <c r="P14" s="497">
        <v>1.4245852776836379</v>
      </c>
      <c r="Q14" s="462">
        <v>42597.515847373303</v>
      </c>
      <c r="R14" s="462">
        <v>1476.7963151363376</v>
      </c>
      <c r="S14" s="462">
        <v>241.85271725155681</v>
      </c>
      <c r="T14" s="462">
        <v>51.382382863595197</v>
      </c>
      <c r="U14" s="462">
        <v>11507.908525836145</v>
      </c>
      <c r="V14" s="462">
        <v>2187.4622568425675</v>
      </c>
      <c r="W14" s="462">
        <v>2880.0636830001768</v>
      </c>
      <c r="X14" s="463">
        <v>1356.2832063536603</v>
      </c>
      <c r="Y14" s="464"/>
      <c r="Z14" s="465"/>
      <c r="AA14" s="498">
        <v>319398.51984749944</v>
      </c>
      <c r="AB14" s="499">
        <v>49504.17546512335</v>
      </c>
      <c r="AC14" s="500">
        <v>73.158480894896215</v>
      </c>
      <c r="AD14" s="467">
        <v>20.258753512455403</v>
      </c>
      <c r="AE14" s="468">
        <v>0.28143055599406436</v>
      </c>
      <c r="AF14" s="501">
        <v>21375.844155844155</v>
      </c>
      <c r="AG14" s="469">
        <v>17457</v>
      </c>
      <c r="AH14" s="470"/>
      <c r="AI14" s="502">
        <v>1.1227960590202142</v>
      </c>
      <c r="AJ14" s="503">
        <v>557</v>
      </c>
      <c r="AK14" s="503">
        <v>0</v>
      </c>
      <c r="AL14" s="504">
        <v>48.3</v>
      </c>
      <c r="AM14" s="504">
        <v>312.8</v>
      </c>
      <c r="AN14" s="504">
        <v>16.600000000000001</v>
      </c>
      <c r="AO14" s="504">
        <v>62.5</v>
      </c>
      <c r="AP14" s="504">
        <v>6</v>
      </c>
      <c r="AQ14" s="504">
        <v>13.5</v>
      </c>
      <c r="AR14" s="505">
        <v>23.1</v>
      </c>
      <c r="AS14" s="504">
        <v>74.900000000000006</v>
      </c>
      <c r="AT14" s="502">
        <v>189.05084745762713</v>
      </c>
      <c r="AU14" s="506">
        <v>6865192</v>
      </c>
      <c r="AV14" s="506">
        <v>6237150</v>
      </c>
      <c r="AW14" s="507">
        <v>3810220</v>
      </c>
      <c r="AX14" s="475"/>
      <c r="AY14" s="475"/>
      <c r="AZ14" s="495" t="s">
        <v>475</v>
      </c>
      <c r="BA14" s="508">
        <v>1886572</v>
      </c>
      <c r="BB14" s="506">
        <v>628042</v>
      </c>
      <c r="BC14" s="506">
        <v>309716</v>
      </c>
      <c r="BD14" s="503">
        <v>314000</v>
      </c>
      <c r="BE14" s="506">
        <v>0</v>
      </c>
      <c r="BF14" s="506">
        <v>6924950</v>
      </c>
      <c r="BG14" s="506">
        <v>6602596</v>
      </c>
      <c r="BH14" s="506">
        <v>3995221</v>
      </c>
      <c r="BI14" s="506">
        <v>492088</v>
      </c>
      <c r="BJ14" s="509">
        <v>322354</v>
      </c>
      <c r="BK14" s="510">
        <v>40560</v>
      </c>
      <c r="BL14" s="510">
        <v>40560</v>
      </c>
      <c r="BM14" s="455">
        <v>-59758</v>
      </c>
      <c r="BN14" s="510">
        <v>5492</v>
      </c>
      <c r="BO14" s="511">
        <v>66840</v>
      </c>
      <c r="BP14" s="512">
        <v>-121106</v>
      </c>
      <c r="BQ14" s="482"/>
      <c r="BR14" s="483"/>
      <c r="BS14" s="521">
        <v>0</v>
      </c>
      <c r="BT14" s="521">
        <v>2705762</v>
      </c>
      <c r="BU14" s="513">
        <v>529488</v>
      </c>
      <c r="BV14" s="515">
        <v>354700</v>
      </c>
      <c r="BW14" s="515">
        <v>174000</v>
      </c>
      <c r="BX14" s="515">
        <v>0</v>
      </c>
      <c r="BY14" s="510">
        <v>779025</v>
      </c>
      <c r="BZ14" s="510">
        <v>363524</v>
      </c>
      <c r="CA14" s="455">
        <v>0</v>
      </c>
      <c r="CB14" s="455">
        <v>391381</v>
      </c>
      <c r="CC14" s="510">
        <v>249537</v>
      </c>
      <c r="CD14" s="510">
        <v>249537</v>
      </c>
      <c r="CE14" s="510">
        <v>0</v>
      </c>
      <c r="CF14" s="522">
        <v>10478893</v>
      </c>
      <c r="CG14" s="522">
        <v>1138929</v>
      </c>
      <c r="CH14" s="522">
        <v>9256357</v>
      </c>
      <c r="CI14" s="522">
        <v>1231472</v>
      </c>
      <c r="CJ14" s="523">
        <v>2578719</v>
      </c>
      <c r="CK14" s="524">
        <v>1226920</v>
      </c>
      <c r="CL14" s="491"/>
      <c r="CM14" s="491"/>
      <c r="CN14" s="495" t="s">
        <v>475</v>
      </c>
      <c r="CO14" s="525">
        <v>8173252</v>
      </c>
      <c r="CP14" s="522">
        <v>0</v>
      </c>
      <c r="CQ14" s="522">
        <v>0</v>
      </c>
      <c r="CR14" s="526">
        <v>0</v>
      </c>
      <c r="CS14" s="527">
        <v>9.7263755633370863</v>
      </c>
      <c r="CT14" s="527">
        <v>100.89100598381529</v>
      </c>
      <c r="CU14" s="527">
        <v>92.485172216664282</v>
      </c>
      <c r="CV14" s="517">
        <v>99.137062361461091</v>
      </c>
      <c r="CW14" s="517">
        <v>94.46511644813647</v>
      </c>
      <c r="CX14" s="517">
        <v>79.534758010762303</v>
      </c>
      <c r="CY14" s="517">
        <v>6.2749973946433864</v>
      </c>
      <c r="CZ14" s="517">
        <v>6.9252944052972918</v>
      </c>
      <c r="DA14" s="517">
        <v>64.055233560199781</v>
      </c>
      <c r="DB14" s="528">
        <v>43.381384125762565</v>
      </c>
    </row>
    <row r="15" spans="1:151" ht="48.75" customHeight="1">
      <c r="A15" s="495" t="s">
        <v>476</v>
      </c>
      <c r="B15" s="454">
        <v>423</v>
      </c>
      <c r="C15" s="455">
        <v>419</v>
      </c>
      <c r="D15" s="455">
        <v>0</v>
      </c>
      <c r="E15" s="455">
        <v>0</v>
      </c>
      <c r="F15" s="455">
        <v>4</v>
      </c>
      <c r="G15" s="456">
        <v>82.242374917645236</v>
      </c>
      <c r="H15" s="466">
        <v>127326</v>
      </c>
      <c r="I15" s="466">
        <v>217574</v>
      </c>
      <c r="J15" s="458">
        <v>347.88524590163934</v>
      </c>
      <c r="K15" s="458">
        <v>902.79668049792531</v>
      </c>
      <c r="L15" s="459">
        <v>170.87947473414701</v>
      </c>
      <c r="M15" s="460">
        <v>4.0927675988428156</v>
      </c>
      <c r="N15" s="460">
        <v>6.9936997749919643</v>
      </c>
      <c r="O15" s="460">
        <v>0.90595116120218577</v>
      </c>
      <c r="P15" s="497">
        <v>1.5480845856102003</v>
      </c>
      <c r="Q15" s="462">
        <v>66538.350376199669</v>
      </c>
      <c r="R15" s="462">
        <v>830.84366115326009</v>
      </c>
      <c r="S15" s="462">
        <v>583.4000911047234</v>
      </c>
      <c r="T15" s="462">
        <v>600.93775034164275</v>
      </c>
      <c r="U15" s="462">
        <v>15560.048535211008</v>
      </c>
      <c r="V15" s="462">
        <v>4959.9998161545036</v>
      </c>
      <c r="W15" s="462">
        <v>3574.034581337844</v>
      </c>
      <c r="X15" s="463">
        <v>2157.6199362056132</v>
      </c>
      <c r="Y15" s="464"/>
      <c r="Z15" s="465"/>
      <c r="AA15" s="498">
        <v>381148.31243972998</v>
      </c>
      <c r="AB15" s="499">
        <v>84368.767076502729</v>
      </c>
      <c r="AC15" s="500">
        <v>81.412229474407411</v>
      </c>
      <c r="AD15" s="467">
        <v>3.4712583357494924</v>
      </c>
      <c r="AE15" s="468">
        <v>0.2989156277181792</v>
      </c>
      <c r="AF15" s="501">
        <v>37039.086956521736</v>
      </c>
      <c r="AG15" s="469">
        <v>25997.952380952382</v>
      </c>
      <c r="AH15" s="470"/>
      <c r="AI15" s="502">
        <v>7.6474888875931263E-2</v>
      </c>
      <c r="AJ15" s="503">
        <v>864</v>
      </c>
      <c r="AK15" s="503">
        <v>0</v>
      </c>
      <c r="AL15" s="504">
        <v>100.6</v>
      </c>
      <c r="AM15" s="504">
        <v>455.5</v>
      </c>
      <c r="AN15" s="504">
        <v>25</v>
      </c>
      <c r="AO15" s="504">
        <v>125.3</v>
      </c>
      <c r="AP15" s="504">
        <v>38.9</v>
      </c>
      <c r="AQ15" s="504">
        <v>21</v>
      </c>
      <c r="AR15" s="505">
        <v>24.8</v>
      </c>
      <c r="AS15" s="504">
        <v>72.5</v>
      </c>
      <c r="AT15" s="502">
        <v>204.16075650118205</v>
      </c>
      <c r="AU15" s="506">
        <v>13469800</v>
      </c>
      <c r="AV15" s="506">
        <v>12607284</v>
      </c>
      <c r="AW15" s="507">
        <v>8472062</v>
      </c>
      <c r="AX15" s="475"/>
      <c r="AY15" s="475"/>
      <c r="AZ15" s="529" t="s">
        <v>476</v>
      </c>
      <c r="BA15" s="508">
        <v>3385462</v>
      </c>
      <c r="BB15" s="506">
        <v>862516</v>
      </c>
      <c r="BC15" s="506">
        <v>35595</v>
      </c>
      <c r="BD15" s="503">
        <v>874932</v>
      </c>
      <c r="BE15" s="506">
        <v>0</v>
      </c>
      <c r="BF15" s="506">
        <v>13462221</v>
      </c>
      <c r="BG15" s="506">
        <v>12935468</v>
      </c>
      <c r="BH15" s="506">
        <v>7015926</v>
      </c>
      <c r="BI15" s="506">
        <v>896287</v>
      </c>
      <c r="BJ15" s="509">
        <v>526753</v>
      </c>
      <c r="BK15" s="510">
        <v>54463</v>
      </c>
      <c r="BL15" s="510">
        <v>54463</v>
      </c>
      <c r="BM15" s="455">
        <v>7579</v>
      </c>
      <c r="BN15" s="510">
        <v>0</v>
      </c>
      <c r="BO15" s="511">
        <v>0</v>
      </c>
      <c r="BP15" s="512">
        <v>7579</v>
      </c>
      <c r="BQ15" s="482"/>
      <c r="BR15" s="483"/>
      <c r="BS15" s="520">
        <v>0</v>
      </c>
      <c r="BT15" s="514">
        <v>509065</v>
      </c>
      <c r="BU15" s="513">
        <v>1496818</v>
      </c>
      <c r="BV15" s="515">
        <v>1007600</v>
      </c>
      <c r="BW15" s="515">
        <v>485676</v>
      </c>
      <c r="BX15" s="515">
        <v>0</v>
      </c>
      <c r="BY15" s="510">
        <v>2337768</v>
      </c>
      <c r="BZ15" s="510">
        <v>1043919</v>
      </c>
      <c r="CA15" s="455">
        <v>0</v>
      </c>
      <c r="CB15" s="455">
        <v>1293849</v>
      </c>
      <c r="CC15" s="510">
        <v>840950</v>
      </c>
      <c r="CD15" s="510">
        <v>840950</v>
      </c>
      <c r="CE15" s="510">
        <v>0</v>
      </c>
      <c r="CF15" s="508">
        <v>15575846</v>
      </c>
      <c r="CG15" s="506">
        <v>5393070</v>
      </c>
      <c r="CH15" s="506">
        <v>8749733</v>
      </c>
      <c r="CI15" s="506">
        <v>2428124</v>
      </c>
      <c r="CJ15" s="516">
        <v>440528</v>
      </c>
      <c r="CK15" s="507">
        <v>9840971</v>
      </c>
      <c r="CL15" s="491"/>
      <c r="CM15" s="491"/>
      <c r="CN15" s="529" t="s">
        <v>476</v>
      </c>
      <c r="CO15" s="508">
        <v>5218910</v>
      </c>
      <c r="CP15" s="506">
        <v>0</v>
      </c>
      <c r="CQ15" s="506">
        <v>0</v>
      </c>
      <c r="CR15" s="503">
        <v>0</v>
      </c>
      <c r="CS15" s="517">
        <v>46.693205313999066</v>
      </c>
      <c r="CT15" s="517">
        <v>84.008525633640673</v>
      </c>
      <c r="CU15" s="517">
        <v>222.10850846167659</v>
      </c>
      <c r="CV15" s="517">
        <v>100.05629828837309</v>
      </c>
      <c r="CW15" s="517">
        <v>97.462913595395236</v>
      </c>
      <c r="CX15" s="517">
        <v>144.35655097083858</v>
      </c>
      <c r="CY15" s="517">
        <v>10.26271003334263</v>
      </c>
      <c r="CZ15" s="517">
        <v>10.694706330086639</v>
      </c>
      <c r="DA15" s="517">
        <v>55.649781507261999</v>
      </c>
      <c r="DB15" s="519">
        <v>4.0378641426654625</v>
      </c>
    </row>
    <row r="16" spans="1:151" ht="48.75" customHeight="1">
      <c r="A16" s="495" t="s">
        <v>477</v>
      </c>
      <c r="B16" s="454">
        <v>199</v>
      </c>
      <c r="C16" s="455">
        <v>147</v>
      </c>
      <c r="D16" s="455">
        <v>48</v>
      </c>
      <c r="E16" s="455">
        <v>0</v>
      </c>
      <c r="F16" s="455">
        <v>4</v>
      </c>
      <c r="G16" s="456">
        <v>87.592333250954226</v>
      </c>
      <c r="H16" s="466">
        <v>63797</v>
      </c>
      <c r="I16" s="466">
        <v>106884</v>
      </c>
      <c r="J16" s="458">
        <v>174.30874316939889</v>
      </c>
      <c r="K16" s="458">
        <v>403.33584905660376</v>
      </c>
      <c r="L16" s="459">
        <v>167.53765851058827</v>
      </c>
      <c r="M16" s="460">
        <v>4.4223624012200196</v>
      </c>
      <c r="N16" s="460">
        <v>7.4091224178566479</v>
      </c>
      <c r="O16" s="460">
        <v>0.71783648761167496</v>
      </c>
      <c r="P16" s="497">
        <v>1.2026464432792492</v>
      </c>
      <c r="Q16" s="510">
        <v>37705.722839631962</v>
      </c>
      <c r="R16" s="510">
        <v>249.83933413796888</v>
      </c>
      <c r="S16" s="510">
        <v>174.86715676285718</v>
      </c>
      <c r="T16" s="510">
        <v>48.591626565512485</v>
      </c>
      <c r="U16" s="510">
        <v>11800.269450993599</v>
      </c>
      <c r="V16" s="510">
        <v>2235.6386362785825</v>
      </c>
      <c r="W16" s="510">
        <v>2402.3801504434714</v>
      </c>
      <c r="X16" s="530">
        <v>1022.7536394596011</v>
      </c>
      <c r="Y16" s="464"/>
      <c r="Z16" s="465"/>
      <c r="AA16" s="531">
        <v>254178.01192291698</v>
      </c>
      <c r="AB16" s="532">
        <v>41258.095731034948</v>
      </c>
      <c r="AC16" s="533">
        <v>76.996946016076464</v>
      </c>
      <c r="AD16" s="534">
        <v>3.6773513161980538</v>
      </c>
      <c r="AE16" s="504">
        <v>0.16760506441841799</v>
      </c>
      <c r="AF16" s="535">
        <v>11649.217391304348</v>
      </c>
      <c r="AG16" s="503">
        <v>12490.666666666666</v>
      </c>
      <c r="AH16" s="470"/>
      <c r="AI16" s="502">
        <v>1.1053364107100692</v>
      </c>
      <c r="AJ16" s="503">
        <v>378</v>
      </c>
      <c r="AK16" s="503">
        <v>0</v>
      </c>
      <c r="AL16" s="504">
        <v>32</v>
      </c>
      <c r="AM16" s="504">
        <v>207.5</v>
      </c>
      <c r="AN16" s="504">
        <v>9</v>
      </c>
      <c r="AO16" s="504">
        <v>79.2</v>
      </c>
      <c r="AP16" s="504">
        <v>4</v>
      </c>
      <c r="AQ16" s="504">
        <v>9</v>
      </c>
      <c r="AR16" s="505">
        <v>18.7</v>
      </c>
      <c r="AS16" s="504">
        <v>71.099999999999994</v>
      </c>
      <c r="AT16" s="502">
        <v>216.3316582914573</v>
      </c>
      <c r="AU16" s="506">
        <v>4966363</v>
      </c>
      <c r="AV16" s="506">
        <v>4222053</v>
      </c>
      <c r="AW16" s="507">
        <v>2405512</v>
      </c>
      <c r="AX16" s="475"/>
      <c r="AY16" s="475"/>
      <c r="AZ16" s="529" t="s">
        <v>477</v>
      </c>
      <c r="BA16" s="508">
        <v>1261260</v>
      </c>
      <c r="BB16" s="506">
        <v>744310</v>
      </c>
      <c r="BC16" s="506">
        <v>219016</v>
      </c>
      <c r="BD16" s="503">
        <v>565933</v>
      </c>
      <c r="BE16" s="506">
        <v>12059</v>
      </c>
      <c r="BF16" s="506">
        <v>4690726</v>
      </c>
      <c r="BG16" s="506">
        <v>4493684</v>
      </c>
      <c r="BH16" s="506">
        <v>2693244</v>
      </c>
      <c r="BI16" s="506">
        <v>342855</v>
      </c>
      <c r="BJ16" s="509">
        <v>197042</v>
      </c>
      <c r="BK16" s="510">
        <v>77545</v>
      </c>
      <c r="BL16" s="510">
        <v>72927</v>
      </c>
      <c r="BM16" s="455">
        <v>275637</v>
      </c>
      <c r="BN16" s="510">
        <v>12936</v>
      </c>
      <c r="BO16" s="511">
        <v>3336</v>
      </c>
      <c r="BP16" s="512">
        <v>285237</v>
      </c>
      <c r="BQ16" s="482"/>
      <c r="BR16" s="483"/>
      <c r="BS16" s="520">
        <v>372662</v>
      </c>
      <c r="BT16" s="514">
        <v>2193715</v>
      </c>
      <c r="BU16" s="513">
        <v>732727</v>
      </c>
      <c r="BV16" s="515">
        <v>167200</v>
      </c>
      <c r="BW16" s="515">
        <v>312897</v>
      </c>
      <c r="BX16" s="515">
        <v>191295</v>
      </c>
      <c r="BY16" s="510">
        <v>732798</v>
      </c>
      <c r="BZ16" s="510">
        <v>180731</v>
      </c>
      <c r="CA16" s="455">
        <v>0</v>
      </c>
      <c r="CB16" s="455">
        <v>539047</v>
      </c>
      <c r="CC16" s="510">
        <v>71</v>
      </c>
      <c r="CD16" s="510">
        <v>71</v>
      </c>
      <c r="CE16" s="510">
        <v>0</v>
      </c>
      <c r="CF16" s="508">
        <v>5674761</v>
      </c>
      <c r="CG16" s="506">
        <v>1128866</v>
      </c>
      <c r="CH16" s="506">
        <v>4018920</v>
      </c>
      <c r="CI16" s="506">
        <v>2021279</v>
      </c>
      <c r="CJ16" s="516">
        <v>1697355</v>
      </c>
      <c r="CK16" s="507">
        <v>691217</v>
      </c>
      <c r="CL16" s="491"/>
      <c r="CM16" s="491"/>
      <c r="CN16" s="529" t="s">
        <v>477</v>
      </c>
      <c r="CO16" s="508">
        <v>2888207</v>
      </c>
      <c r="CP16" s="506">
        <v>0</v>
      </c>
      <c r="CQ16" s="506">
        <v>0</v>
      </c>
      <c r="CR16" s="503">
        <v>0</v>
      </c>
      <c r="CS16" s="517">
        <v>11.220897324324216</v>
      </c>
      <c r="CT16" s="517">
        <v>118.66056171570951</v>
      </c>
      <c r="CU16" s="517">
        <v>55.849093568972904</v>
      </c>
      <c r="CV16" s="517">
        <v>105.87621191261225</v>
      </c>
      <c r="CW16" s="517">
        <v>93.955271443207849</v>
      </c>
      <c r="CX16" s="517">
        <v>157.2230243105686</v>
      </c>
      <c r="CY16" s="517">
        <v>12.767414336106157</v>
      </c>
      <c r="CZ16" s="517">
        <v>14.494701985029558</v>
      </c>
      <c r="DA16" s="517">
        <v>63.78991452736382</v>
      </c>
      <c r="DB16" s="519">
        <v>51.958490336336368</v>
      </c>
    </row>
    <row r="17" spans="1:106" ht="48.75" customHeight="1">
      <c r="A17" s="495" t="s">
        <v>478</v>
      </c>
      <c r="B17" s="454">
        <v>278</v>
      </c>
      <c r="C17" s="455">
        <v>238</v>
      </c>
      <c r="D17" s="455">
        <v>40</v>
      </c>
      <c r="E17" s="455">
        <v>0</v>
      </c>
      <c r="F17" s="455">
        <v>0</v>
      </c>
      <c r="G17" s="456">
        <v>78.997130164720687</v>
      </c>
      <c r="H17" s="466">
        <v>80378</v>
      </c>
      <c r="I17" s="466">
        <v>205101</v>
      </c>
      <c r="J17" s="458">
        <v>219.61202185792351</v>
      </c>
      <c r="K17" s="458">
        <v>847.52479338842977</v>
      </c>
      <c r="L17" s="459">
        <v>255.17056906118589</v>
      </c>
      <c r="M17" s="460">
        <v>4.3211655287350146</v>
      </c>
      <c r="N17" s="460">
        <v>11.026342669748939</v>
      </c>
      <c r="O17" s="460">
        <v>0.81665870782235861</v>
      </c>
      <c r="P17" s="497">
        <v>2.0838726720380398</v>
      </c>
      <c r="Q17" s="510">
        <v>48310.682027420444</v>
      </c>
      <c r="R17" s="510">
        <v>1455.9954216327851</v>
      </c>
      <c r="S17" s="510">
        <v>369.05620941053525</v>
      </c>
      <c r="T17" s="510">
        <v>74.137201721864187</v>
      </c>
      <c r="U17" s="510">
        <v>9730.5132593210183</v>
      </c>
      <c r="V17" s="510">
        <v>1555.0241100725984</v>
      </c>
      <c r="W17" s="510">
        <v>2354.7764272236604</v>
      </c>
      <c r="X17" s="530">
        <v>1202.4904802999499</v>
      </c>
      <c r="Y17" s="464"/>
      <c r="Z17" s="465"/>
      <c r="AA17" s="531">
        <v>316050.42739637656</v>
      </c>
      <c r="AB17" s="532">
        <v>59730.48982453288</v>
      </c>
      <c r="AC17" s="533">
        <v>116.82141316376868</v>
      </c>
      <c r="AD17" s="534">
        <v>3.8267122975770547</v>
      </c>
      <c r="AE17" s="504">
        <v>0.21209966407336442</v>
      </c>
      <c r="AF17" s="535">
        <v>26980.57894736842</v>
      </c>
      <c r="AG17" s="503">
        <v>25259.1</v>
      </c>
      <c r="AH17" s="470"/>
      <c r="AI17" s="502">
        <v>0.23723216097587604</v>
      </c>
      <c r="AJ17" s="503">
        <v>402</v>
      </c>
      <c r="AK17" s="503">
        <v>0</v>
      </c>
      <c r="AL17" s="504">
        <v>57</v>
      </c>
      <c r="AM17" s="504">
        <v>287.8</v>
      </c>
      <c r="AN17" s="504">
        <v>14</v>
      </c>
      <c r="AO17" s="504">
        <v>55.9</v>
      </c>
      <c r="AP17" s="504">
        <v>8</v>
      </c>
      <c r="AQ17" s="504">
        <v>10</v>
      </c>
      <c r="AR17" s="505">
        <v>23.3</v>
      </c>
      <c r="AS17" s="504">
        <v>62.6</v>
      </c>
      <c r="AT17" s="502">
        <v>186.54676258992805</v>
      </c>
      <c r="AU17" s="506">
        <v>7348816</v>
      </c>
      <c r="AV17" s="506">
        <v>6482839</v>
      </c>
      <c r="AW17" s="507">
        <v>3883116</v>
      </c>
      <c r="AX17" s="475"/>
      <c r="AY17" s="475"/>
      <c r="AZ17" s="495" t="s">
        <v>478</v>
      </c>
      <c r="BA17" s="508">
        <v>1995738</v>
      </c>
      <c r="BB17" s="506">
        <v>865977</v>
      </c>
      <c r="BC17" s="506">
        <v>325011</v>
      </c>
      <c r="BD17" s="503">
        <v>526944</v>
      </c>
      <c r="BE17" s="506">
        <v>0</v>
      </c>
      <c r="BF17" s="506">
        <v>7453924</v>
      </c>
      <c r="BG17" s="506">
        <v>7177374</v>
      </c>
      <c r="BH17" s="506">
        <v>4221981</v>
      </c>
      <c r="BI17" s="506">
        <v>577428</v>
      </c>
      <c r="BJ17" s="509">
        <v>276550</v>
      </c>
      <c r="BK17" s="510">
        <v>67118</v>
      </c>
      <c r="BL17" s="510">
        <v>67118</v>
      </c>
      <c r="BM17" s="455">
        <v>-105108</v>
      </c>
      <c r="BN17" s="510">
        <v>49</v>
      </c>
      <c r="BO17" s="511">
        <v>2203</v>
      </c>
      <c r="BP17" s="512">
        <v>-107262</v>
      </c>
      <c r="BQ17" s="482"/>
      <c r="BR17" s="483"/>
      <c r="BS17" s="520">
        <v>0</v>
      </c>
      <c r="BT17" s="514">
        <v>957463</v>
      </c>
      <c r="BU17" s="513">
        <v>365484</v>
      </c>
      <c r="BV17" s="515">
        <v>92800</v>
      </c>
      <c r="BW17" s="515">
        <v>269934</v>
      </c>
      <c r="BX17" s="515">
        <v>0</v>
      </c>
      <c r="BY17" s="510">
        <v>611439</v>
      </c>
      <c r="BZ17" s="510">
        <v>181206</v>
      </c>
      <c r="CA17" s="455">
        <v>0</v>
      </c>
      <c r="CB17" s="455">
        <v>430233</v>
      </c>
      <c r="CC17" s="510">
        <v>245955</v>
      </c>
      <c r="CD17" s="510">
        <v>245955</v>
      </c>
      <c r="CE17" s="510">
        <v>0</v>
      </c>
      <c r="CF17" s="508">
        <v>7596744</v>
      </c>
      <c r="CG17" s="506">
        <v>2622165</v>
      </c>
      <c r="CH17" s="506">
        <v>6983990</v>
      </c>
      <c r="CI17" s="506">
        <v>1192560</v>
      </c>
      <c r="CJ17" s="516">
        <v>1744777</v>
      </c>
      <c r="CK17" s="507">
        <v>1140604</v>
      </c>
      <c r="CL17" s="491"/>
      <c r="CM17" s="491"/>
      <c r="CN17" s="495" t="s">
        <v>478</v>
      </c>
      <c r="CO17" s="508">
        <v>5351457</v>
      </c>
      <c r="CP17" s="506">
        <v>0</v>
      </c>
      <c r="CQ17" s="506">
        <v>0</v>
      </c>
      <c r="CR17" s="503">
        <v>0</v>
      </c>
      <c r="CS17" s="517">
        <v>19.986076791563562</v>
      </c>
      <c r="CT17" s="517">
        <v>84.161868768867677</v>
      </c>
      <c r="CU17" s="517">
        <v>219.87698732139265</v>
      </c>
      <c r="CV17" s="517">
        <v>98.589897079712642</v>
      </c>
      <c r="CW17" s="517">
        <v>90.323271436043314</v>
      </c>
      <c r="CX17" s="517">
        <v>74.289088856099809</v>
      </c>
      <c r="CY17" s="517">
        <v>6.616946680304725</v>
      </c>
      <c r="CZ17" s="517">
        <v>7.65226469452658</v>
      </c>
      <c r="DA17" s="517">
        <v>65.125495172716768</v>
      </c>
      <c r="DB17" s="519">
        <v>14.769192941549219</v>
      </c>
    </row>
    <row r="18" spans="1:106" ht="48.75" customHeight="1">
      <c r="A18" s="495" t="s">
        <v>479</v>
      </c>
      <c r="B18" s="454">
        <v>60</v>
      </c>
      <c r="C18" s="455">
        <v>60</v>
      </c>
      <c r="D18" s="455">
        <v>0</v>
      </c>
      <c r="E18" s="455">
        <v>0</v>
      </c>
      <c r="F18" s="455">
        <v>0</v>
      </c>
      <c r="G18" s="456">
        <v>79.489981785063762</v>
      </c>
      <c r="H18" s="466">
        <v>17456</v>
      </c>
      <c r="I18" s="466">
        <v>76481</v>
      </c>
      <c r="J18" s="458">
        <v>47.693989071038253</v>
      </c>
      <c r="K18" s="458">
        <v>316.03719008264466</v>
      </c>
      <c r="L18" s="459">
        <v>438.13588450962425</v>
      </c>
      <c r="M18" s="460">
        <v>3.6764953664700926</v>
      </c>
      <c r="N18" s="460">
        <v>16.108045492839089</v>
      </c>
      <c r="O18" s="460">
        <v>0.67050779749558265</v>
      </c>
      <c r="P18" s="497">
        <v>2.9377352692632712</v>
      </c>
      <c r="Q18" s="510">
        <v>32126.775893675527</v>
      </c>
      <c r="R18" s="510">
        <v>625.22914757103581</v>
      </c>
      <c r="S18" s="510">
        <v>211.61778185151238</v>
      </c>
      <c r="T18" s="510">
        <v>165.38725939505042</v>
      </c>
      <c r="U18" s="510">
        <v>9779.1216119036108</v>
      </c>
      <c r="V18" s="510">
        <v>1463.9975941737164</v>
      </c>
      <c r="W18" s="510">
        <v>1474.1700553078542</v>
      </c>
      <c r="X18" s="530">
        <v>466.08961702906606</v>
      </c>
      <c r="Y18" s="464"/>
      <c r="Z18" s="465"/>
      <c r="AA18" s="531">
        <v>275636.47851727041</v>
      </c>
      <c r="AB18" s="532">
        <v>50269.724206806488</v>
      </c>
      <c r="AC18" s="533">
        <v>100</v>
      </c>
      <c r="AD18" s="534">
        <v>2.4090826830748266</v>
      </c>
      <c r="AE18" s="504">
        <v>0.17976941993037887</v>
      </c>
      <c r="AF18" s="535">
        <v>23288</v>
      </c>
      <c r="AG18" s="503">
        <v>9633.5</v>
      </c>
      <c r="AH18" s="470"/>
      <c r="AI18" s="502">
        <v>1.3188184841433297</v>
      </c>
      <c r="AJ18" s="503">
        <v>124</v>
      </c>
      <c r="AK18" s="503">
        <v>0</v>
      </c>
      <c r="AL18" s="504">
        <v>11</v>
      </c>
      <c r="AM18" s="504">
        <v>75.8</v>
      </c>
      <c r="AN18" s="504">
        <v>4.4000000000000004</v>
      </c>
      <c r="AO18" s="504">
        <v>15</v>
      </c>
      <c r="AP18" s="504">
        <v>1</v>
      </c>
      <c r="AQ18" s="504">
        <v>4</v>
      </c>
      <c r="AR18" s="505">
        <v>5</v>
      </c>
      <c r="AS18" s="504">
        <v>13</v>
      </c>
      <c r="AT18" s="502">
        <v>215.33333333333334</v>
      </c>
      <c r="AU18" s="506">
        <v>1894881</v>
      </c>
      <c r="AV18" s="506">
        <v>1540925</v>
      </c>
      <c r="AW18" s="507">
        <v>560805</v>
      </c>
      <c r="AX18" s="475"/>
      <c r="AY18" s="475"/>
      <c r="AZ18" s="529" t="s">
        <v>479</v>
      </c>
      <c r="BA18" s="508">
        <v>747917</v>
      </c>
      <c r="BB18" s="506">
        <v>353956</v>
      </c>
      <c r="BC18" s="506">
        <v>433</v>
      </c>
      <c r="BD18" s="503">
        <v>177153</v>
      </c>
      <c r="BE18" s="506">
        <v>160000</v>
      </c>
      <c r="BF18" s="506">
        <v>1850667</v>
      </c>
      <c r="BG18" s="506">
        <v>1781027</v>
      </c>
      <c r="BH18" s="506">
        <v>1033772</v>
      </c>
      <c r="BI18" s="506">
        <v>147136</v>
      </c>
      <c r="BJ18" s="509">
        <v>69640</v>
      </c>
      <c r="BK18" s="510">
        <v>17659</v>
      </c>
      <c r="BL18" s="510">
        <v>17648</v>
      </c>
      <c r="BM18" s="455">
        <v>44214</v>
      </c>
      <c r="BN18" s="510">
        <v>0</v>
      </c>
      <c r="BO18" s="511">
        <v>0</v>
      </c>
      <c r="BP18" s="512">
        <v>44214</v>
      </c>
      <c r="BQ18" s="482"/>
      <c r="BR18" s="483"/>
      <c r="BS18" s="520">
        <v>0</v>
      </c>
      <c r="BT18" s="514">
        <v>0</v>
      </c>
      <c r="BU18" s="513">
        <v>77373</v>
      </c>
      <c r="BV18" s="515">
        <v>35500</v>
      </c>
      <c r="BW18" s="515">
        <v>41873</v>
      </c>
      <c r="BX18" s="515">
        <v>0</v>
      </c>
      <c r="BY18" s="510">
        <v>228211</v>
      </c>
      <c r="BZ18" s="510">
        <v>35551</v>
      </c>
      <c r="CA18" s="455">
        <v>0</v>
      </c>
      <c r="CB18" s="455">
        <v>192660</v>
      </c>
      <c r="CC18" s="510">
        <v>150838</v>
      </c>
      <c r="CD18" s="510">
        <v>150838</v>
      </c>
      <c r="CE18" s="510">
        <v>0</v>
      </c>
      <c r="CF18" s="508">
        <v>2424465</v>
      </c>
      <c r="CG18" s="506">
        <v>292755</v>
      </c>
      <c r="CH18" s="506">
        <v>1263895</v>
      </c>
      <c r="CI18" s="506">
        <v>339291</v>
      </c>
      <c r="CJ18" s="516">
        <v>1755</v>
      </c>
      <c r="CK18" s="507">
        <v>925743</v>
      </c>
      <c r="CL18" s="491"/>
      <c r="CM18" s="491"/>
      <c r="CN18" s="529" t="s">
        <v>479</v>
      </c>
      <c r="CO18" s="508">
        <v>1450896</v>
      </c>
      <c r="CP18" s="506">
        <v>0</v>
      </c>
      <c r="CQ18" s="506">
        <v>0</v>
      </c>
      <c r="CR18" s="503">
        <v>0</v>
      </c>
      <c r="CS18" s="517">
        <v>40.999035779215518</v>
      </c>
      <c r="CT18" s="517">
        <v>101.95699703397368</v>
      </c>
      <c r="CU18" s="517">
        <v>86.284339991334875</v>
      </c>
      <c r="CV18" s="517">
        <v>102.38908458409858</v>
      </c>
      <c r="CW18" s="517">
        <v>86.518901734785601</v>
      </c>
      <c r="CX18" s="517">
        <v>130.94008264462812</v>
      </c>
      <c r="CY18" s="517">
        <v>12.50287976377825</v>
      </c>
      <c r="CZ18" s="517">
        <v>13.648165874393628</v>
      </c>
      <c r="DA18" s="517">
        <v>67.08775573113553</v>
      </c>
      <c r="DB18" s="519" t="s">
        <v>151</v>
      </c>
    </row>
    <row r="19" spans="1:106" ht="48.75" customHeight="1">
      <c r="A19" s="495" t="s">
        <v>480</v>
      </c>
      <c r="B19" s="454">
        <v>97</v>
      </c>
      <c r="C19" s="455">
        <v>52</v>
      </c>
      <c r="D19" s="455">
        <v>45</v>
      </c>
      <c r="E19" s="455">
        <v>0</v>
      </c>
      <c r="F19" s="455">
        <v>0</v>
      </c>
      <c r="G19" s="456">
        <v>81.815109007943207</v>
      </c>
      <c r="H19" s="466">
        <v>29046</v>
      </c>
      <c r="I19" s="466">
        <v>50571</v>
      </c>
      <c r="J19" s="458">
        <v>79.360655737704917</v>
      </c>
      <c r="K19" s="458">
        <v>187.99628252788105</v>
      </c>
      <c r="L19" s="459">
        <v>174.10658954761413</v>
      </c>
      <c r="M19" s="460">
        <v>13.323853211009174</v>
      </c>
      <c r="N19" s="460">
        <v>23.197706422018349</v>
      </c>
      <c r="O19" s="460">
        <v>1.0276313461878648</v>
      </c>
      <c r="P19" s="497">
        <v>1.7891738899699274</v>
      </c>
      <c r="Q19" s="510">
        <v>26535.426564759349</v>
      </c>
      <c r="R19" s="510">
        <v>570.23342284651937</v>
      </c>
      <c r="S19" s="510">
        <v>374.16511739998623</v>
      </c>
      <c r="T19" s="510">
        <v>265.30331198788133</v>
      </c>
      <c r="U19" s="510">
        <v>6057.503312174962</v>
      </c>
      <c r="V19" s="510">
        <v>651.42077475232838</v>
      </c>
      <c r="W19" s="510">
        <v>1566.1742896126239</v>
      </c>
      <c r="X19" s="530">
        <v>433.13361412667342</v>
      </c>
      <c r="Y19" s="464"/>
      <c r="Z19" s="465"/>
      <c r="AA19" s="531">
        <v>494074.31192660553</v>
      </c>
      <c r="AB19" s="532">
        <v>38106.562886962674</v>
      </c>
      <c r="AC19" s="533">
        <v>98.57629278588638</v>
      </c>
      <c r="AD19" s="534">
        <v>2.4191190323674592</v>
      </c>
      <c r="AE19" s="504">
        <v>0.17564088071642991</v>
      </c>
      <c r="AF19" s="535">
        <v>16084.107142857143</v>
      </c>
      <c r="AG19" s="503">
        <v>11388.461538461537</v>
      </c>
      <c r="AH19" s="470"/>
      <c r="AI19" s="502">
        <v>0.94142313700457214</v>
      </c>
      <c r="AJ19" s="503">
        <v>155</v>
      </c>
      <c r="AK19" s="503">
        <v>0</v>
      </c>
      <c r="AL19" s="504">
        <v>8.1999999999999993</v>
      </c>
      <c r="AM19" s="504">
        <v>84.4</v>
      </c>
      <c r="AN19" s="504">
        <v>3</v>
      </c>
      <c r="AO19" s="504">
        <v>14.4</v>
      </c>
      <c r="AP19" s="504">
        <v>15</v>
      </c>
      <c r="AQ19" s="504">
        <v>2.6</v>
      </c>
      <c r="AR19" s="505">
        <v>5.6</v>
      </c>
      <c r="AS19" s="504">
        <v>3</v>
      </c>
      <c r="AT19" s="502">
        <v>140.41237113402062</v>
      </c>
      <c r="AU19" s="506">
        <v>1578538</v>
      </c>
      <c r="AV19" s="506">
        <v>1327570</v>
      </c>
      <c r="AW19" s="507">
        <v>770748</v>
      </c>
      <c r="AX19" s="475"/>
      <c r="AY19" s="475"/>
      <c r="AZ19" s="495" t="s">
        <v>480</v>
      </c>
      <c r="BA19" s="508">
        <v>306334</v>
      </c>
      <c r="BB19" s="506">
        <v>250968</v>
      </c>
      <c r="BC19" s="506">
        <v>85198</v>
      </c>
      <c r="BD19" s="503">
        <v>226750</v>
      </c>
      <c r="BE19" s="506">
        <v>0</v>
      </c>
      <c r="BF19" s="506">
        <v>1595162</v>
      </c>
      <c r="BG19" s="506">
        <v>1545300</v>
      </c>
      <c r="BH19" s="506">
        <v>955671</v>
      </c>
      <c r="BI19" s="506">
        <v>178680</v>
      </c>
      <c r="BJ19" s="509">
        <v>49862</v>
      </c>
      <c r="BK19" s="510">
        <v>5479</v>
      </c>
      <c r="BL19" s="510">
        <v>5463</v>
      </c>
      <c r="BM19" s="455">
        <v>-16624</v>
      </c>
      <c r="BN19" s="510">
        <v>0</v>
      </c>
      <c r="BO19" s="511">
        <v>17</v>
      </c>
      <c r="BP19" s="512">
        <v>-16641</v>
      </c>
      <c r="BQ19" s="482"/>
      <c r="BR19" s="483"/>
      <c r="BS19" s="520">
        <v>0</v>
      </c>
      <c r="BT19" s="514">
        <v>330685</v>
      </c>
      <c r="BU19" s="513">
        <v>103285</v>
      </c>
      <c r="BV19" s="515">
        <v>9000</v>
      </c>
      <c r="BW19" s="515">
        <v>94285</v>
      </c>
      <c r="BX19" s="515">
        <v>0</v>
      </c>
      <c r="BY19" s="510">
        <v>201108</v>
      </c>
      <c r="BZ19" s="510">
        <v>11590</v>
      </c>
      <c r="CA19" s="455">
        <v>0</v>
      </c>
      <c r="CB19" s="455">
        <v>189518</v>
      </c>
      <c r="CC19" s="510">
        <v>97823</v>
      </c>
      <c r="CD19" s="510">
        <v>97823</v>
      </c>
      <c r="CE19" s="510">
        <v>0</v>
      </c>
      <c r="CF19" s="508">
        <v>1828986</v>
      </c>
      <c r="CG19" s="506">
        <v>207796</v>
      </c>
      <c r="CH19" s="506">
        <v>1330226</v>
      </c>
      <c r="CI19" s="506">
        <v>287633</v>
      </c>
      <c r="CJ19" s="516">
        <v>111422</v>
      </c>
      <c r="CK19" s="507">
        <v>638186</v>
      </c>
      <c r="CL19" s="491"/>
      <c r="CM19" s="491"/>
      <c r="CN19" s="495" t="s">
        <v>480</v>
      </c>
      <c r="CO19" s="508">
        <v>1208751</v>
      </c>
      <c r="CP19" s="506">
        <v>0</v>
      </c>
      <c r="CQ19" s="506">
        <v>0</v>
      </c>
      <c r="CR19" s="503">
        <v>0</v>
      </c>
      <c r="CS19" s="517">
        <v>20.567886008419165</v>
      </c>
      <c r="CT19" s="517">
        <v>104.56433385606371</v>
      </c>
      <c r="CU19" s="517">
        <v>72.243449117451746</v>
      </c>
      <c r="CV19" s="517">
        <v>98.957848795294765</v>
      </c>
      <c r="CW19" s="517">
        <v>85.910179253219439</v>
      </c>
      <c r="CX19" s="517">
        <v>106.06559211999105</v>
      </c>
      <c r="CY19" s="517">
        <v>14.27555609120423</v>
      </c>
      <c r="CZ19" s="517">
        <v>14.687059816054898</v>
      </c>
      <c r="DA19" s="517">
        <v>71.986486588277828</v>
      </c>
      <c r="DB19" s="519">
        <v>24.909044344177708</v>
      </c>
    </row>
    <row r="20" spans="1:106" ht="48.75" customHeight="1">
      <c r="A20" s="495" t="s">
        <v>481</v>
      </c>
      <c r="B20" s="454">
        <v>103</v>
      </c>
      <c r="C20" s="455">
        <v>79</v>
      </c>
      <c r="D20" s="455">
        <v>24</v>
      </c>
      <c r="E20" s="455">
        <v>0</v>
      </c>
      <c r="F20" s="455">
        <v>0</v>
      </c>
      <c r="G20" s="456">
        <v>78.392766604698323</v>
      </c>
      <c r="H20" s="466">
        <v>27831</v>
      </c>
      <c r="I20" s="466">
        <v>65434</v>
      </c>
      <c r="J20" s="458">
        <v>76.040983606557376</v>
      </c>
      <c r="K20" s="458">
        <v>270.38842975206609</v>
      </c>
      <c r="L20" s="459">
        <v>235.11192555064494</v>
      </c>
      <c r="M20" s="460">
        <v>6.3555606302808858</v>
      </c>
      <c r="N20" s="460">
        <v>14.942680977392099</v>
      </c>
      <c r="O20" s="460">
        <v>0.98245552103925449</v>
      </c>
      <c r="P20" s="497">
        <v>2.309870093194013</v>
      </c>
      <c r="Q20" s="510">
        <v>32121.986274298444</v>
      </c>
      <c r="R20" s="510">
        <v>1654.0548309439114</v>
      </c>
      <c r="S20" s="510">
        <v>788.07804247062631</v>
      </c>
      <c r="T20" s="510">
        <v>730.58819302216943</v>
      </c>
      <c r="U20" s="510">
        <v>8843.7509551609255</v>
      </c>
      <c r="V20" s="510">
        <v>1182.1835742885962</v>
      </c>
      <c r="W20" s="455">
        <v>1705.9326955405447</v>
      </c>
      <c r="X20" s="530">
        <v>1311.97848213467</v>
      </c>
      <c r="Y20" s="464"/>
      <c r="Z20" s="465"/>
      <c r="AA20" s="531">
        <v>336302.58049783052</v>
      </c>
      <c r="AB20" s="532">
        <v>51986.338604913872</v>
      </c>
      <c r="AC20" s="533">
        <v>118.18416918891997</v>
      </c>
      <c r="AD20" s="534">
        <v>3.7469897603602638</v>
      </c>
      <c r="AE20" s="504">
        <v>0.19163673403742026</v>
      </c>
      <c r="AF20" s="535">
        <v>22259.833333333332</v>
      </c>
      <c r="AG20" s="503">
        <v>21236.2</v>
      </c>
      <c r="AH20" s="470"/>
      <c r="AI20" s="502">
        <v>2.1053997429492819</v>
      </c>
      <c r="AJ20" s="503">
        <v>151</v>
      </c>
      <c r="AK20" s="503">
        <v>0</v>
      </c>
      <c r="AL20" s="504">
        <v>12.6</v>
      </c>
      <c r="AM20" s="504">
        <v>77.399999999999991</v>
      </c>
      <c r="AN20" s="504">
        <v>4</v>
      </c>
      <c r="AO20" s="504">
        <v>19</v>
      </c>
      <c r="AP20" s="504">
        <v>1</v>
      </c>
      <c r="AQ20" s="504">
        <v>5</v>
      </c>
      <c r="AR20" s="505">
        <v>6</v>
      </c>
      <c r="AS20" s="504">
        <v>24</v>
      </c>
      <c r="AT20" s="502">
        <v>144.66019417475729</v>
      </c>
      <c r="AU20" s="506">
        <v>2350675</v>
      </c>
      <c r="AV20" s="506">
        <v>1738998</v>
      </c>
      <c r="AW20" s="507">
        <v>893987</v>
      </c>
      <c r="AX20" s="475"/>
      <c r="AY20" s="475"/>
      <c r="AZ20" s="495" t="s">
        <v>481</v>
      </c>
      <c r="BA20" s="508">
        <v>578682</v>
      </c>
      <c r="BB20" s="506">
        <v>611677</v>
      </c>
      <c r="BC20" s="506">
        <v>31834</v>
      </c>
      <c r="BD20" s="503">
        <v>580100</v>
      </c>
      <c r="BE20" s="506">
        <v>69900</v>
      </c>
      <c r="BF20" s="506">
        <v>2274437</v>
      </c>
      <c r="BG20" s="506">
        <v>2164089</v>
      </c>
      <c r="BH20" s="506">
        <v>1102250</v>
      </c>
      <c r="BI20" s="506">
        <v>92077</v>
      </c>
      <c r="BJ20" s="509">
        <v>110348</v>
      </c>
      <c r="BK20" s="510">
        <v>34393</v>
      </c>
      <c r="BL20" s="510">
        <v>34393</v>
      </c>
      <c r="BM20" s="455">
        <v>76238</v>
      </c>
      <c r="BN20" s="510">
        <v>3918</v>
      </c>
      <c r="BO20" s="511">
        <v>4063</v>
      </c>
      <c r="BP20" s="512">
        <v>76093</v>
      </c>
      <c r="BQ20" s="482"/>
      <c r="BR20" s="483"/>
      <c r="BS20" s="520">
        <v>0</v>
      </c>
      <c r="BT20" s="514">
        <v>504489</v>
      </c>
      <c r="BU20" s="513">
        <v>6687</v>
      </c>
      <c r="BV20" s="515">
        <v>0</v>
      </c>
      <c r="BW20" s="515">
        <v>5535</v>
      </c>
      <c r="BX20" s="515">
        <v>0</v>
      </c>
      <c r="BY20" s="510">
        <v>144681</v>
      </c>
      <c r="BZ20" s="510">
        <v>28529</v>
      </c>
      <c r="CA20" s="455">
        <v>0</v>
      </c>
      <c r="CB20" s="455">
        <v>116152</v>
      </c>
      <c r="CC20" s="510">
        <v>137994</v>
      </c>
      <c r="CD20" s="510">
        <v>137994</v>
      </c>
      <c r="CE20" s="510">
        <v>0</v>
      </c>
      <c r="CF20" s="508">
        <v>2283126</v>
      </c>
      <c r="CG20" s="506">
        <v>678912</v>
      </c>
      <c r="CH20" s="506">
        <v>1478335</v>
      </c>
      <c r="CI20" s="506">
        <v>309623</v>
      </c>
      <c r="CJ20" s="516">
        <v>644697</v>
      </c>
      <c r="CK20" s="507">
        <v>525143</v>
      </c>
      <c r="CL20" s="491"/>
      <c r="CM20" s="491"/>
      <c r="CN20" s="495" t="s">
        <v>481</v>
      </c>
      <c r="CO20" s="508">
        <v>1546931</v>
      </c>
      <c r="CP20" s="506">
        <v>3300</v>
      </c>
      <c r="CQ20" s="506">
        <v>0</v>
      </c>
      <c r="CR20" s="503">
        <v>0</v>
      </c>
      <c r="CS20" s="517">
        <v>39.637573859619629</v>
      </c>
      <c r="CT20" s="517">
        <v>86.077254125014363</v>
      </c>
      <c r="CU20" s="517">
        <v>219.27053222790298</v>
      </c>
      <c r="CV20" s="517">
        <v>103.35195039475704</v>
      </c>
      <c r="CW20" s="517">
        <v>80.357046313714449</v>
      </c>
      <c r="CX20" s="517">
        <v>126.14659469791587</v>
      </c>
      <c r="CY20" s="517">
        <v>6.6792486247827769</v>
      </c>
      <c r="CZ20" s="517">
        <v>8.656996730301012</v>
      </c>
      <c r="DA20" s="517">
        <v>63.384201706959985</v>
      </c>
      <c r="DB20" s="519">
        <v>29.010326636373364</v>
      </c>
    </row>
    <row r="21" spans="1:106" ht="48.75" customHeight="1">
      <c r="A21" s="495" t="s">
        <v>482</v>
      </c>
      <c r="B21" s="454">
        <v>100</v>
      </c>
      <c r="C21" s="455">
        <v>100</v>
      </c>
      <c r="D21" s="455">
        <v>0</v>
      </c>
      <c r="E21" s="455">
        <v>0</v>
      </c>
      <c r="F21" s="455">
        <v>0</v>
      </c>
      <c r="G21" s="456">
        <v>85.114754098360663</v>
      </c>
      <c r="H21" s="466">
        <v>31152</v>
      </c>
      <c r="I21" s="466">
        <v>65847</v>
      </c>
      <c r="J21" s="458">
        <v>85.114754098360649</v>
      </c>
      <c r="K21" s="458">
        <v>248.47924528301886</v>
      </c>
      <c r="L21" s="459">
        <v>211.37326656394455</v>
      </c>
      <c r="M21" s="460">
        <v>8.0205973223480953</v>
      </c>
      <c r="N21" s="460">
        <v>16.953398558187434</v>
      </c>
      <c r="O21" s="460">
        <v>0.78421105628838994</v>
      </c>
      <c r="P21" s="497">
        <v>1.6576125264323835</v>
      </c>
      <c r="Q21" s="455">
        <v>28553.094504365694</v>
      </c>
      <c r="R21" s="510">
        <v>1821.7449922958397</v>
      </c>
      <c r="S21" s="510">
        <v>635.40061633281971</v>
      </c>
      <c r="T21" s="510">
        <v>439.39393939393938</v>
      </c>
      <c r="U21" s="510">
        <v>10055.917505732987</v>
      </c>
      <c r="V21" s="510">
        <v>897.0036599996962</v>
      </c>
      <c r="W21" s="455">
        <v>1943.7787598523851</v>
      </c>
      <c r="X21" s="512">
        <v>691.42102145883644</v>
      </c>
      <c r="Y21" s="482"/>
      <c r="Z21" s="483"/>
      <c r="AA21" s="531">
        <v>399494.85066941299</v>
      </c>
      <c r="AB21" s="532">
        <v>39060.467223844527</v>
      </c>
      <c r="AC21" s="533">
        <v>100.00086344601304</v>
      </c>
      <c r="AD21" s="534">
        <v>3.615315621810534</v>
      </c>
      <c r="AE21" s="504">
        <v>0.11948576789451437</v>
      </c>
      <c r="AF21" s="535">
        <v>27884.150943396227</v>
      </c>
      <c r="AG21" s="503">
        <v>11843.2</v>
      </c>
      <c r="AH21" s="470"/>
      <c r="AI21" s="502">
        <v>2.1450590565787433</v>
      </c>
      <c r="AJ21" s="503">
        <v>167</v>
      </c>
      <c r="AK21" s="503">
        <v>0</v>
      </c>
      <c r="AL21" s="504">
        <v>13.9</v>
      </c>
      <c r="AM21" s="504">
        <v>112.3</v>
      </c>
      <c r="AN21" s="504">
        <v>4</v>
      </c>
      <c r="AO21" s="504">
        <v>23.6</v>
      </c>
      <c r="AP21" s="504">
        <v>5</v>
      </c>
      <c r="AQ21" s="504">
        <v>5</v>
      </c>
      <c r="AR21" s="505">
        <v>5</v>
      </c>
      <c r="AS21" s="504">
        <v>26</v>
      </c>
      <c r="AT21" s="502">
        <v>194.8</v>
      </c>
      <c r="AU21" s="506">
        <v>2128919</v>
      </c>
      <c r="AV21" s="506">
        <v>1708168</v>
      </c>
      <c r="AW21" s="507">
        <v>889486</v>
      </c>
      <c r="AX21" s="475"/>
      <c r="AY21" s="475"/>
      <c r="AZ21" s="495" t="s">
        <v>482</v>
      </c>
      <c r="BA21" s="508">
        <v>662152</v>
      </c>
      <c r="BB21" s="506">
        <v>420751</v>
      </c>
      <c r="BC21" s="506">
        <v>32183</v>
      </c>
      <c r="BD21" s="503">
        <v>368998</v>
      </c>
      <c r="BE21" s="506">
        <v>0</v>
      </c>
      <c r="BF21" s="506">
        <v>2112167</v>
      </c>
      <c r="BG21" s="506">
        <v>2057025</v>
      </c>
      <c r="BH21" s="506">
        <v>1161628</v>
      </c>
      <c r="BI21" s="506">
        <v>202273</v>
      </c>
      <c r="BJ21" s="509">
        <v>55142</v>
      </c>
      <c r="BK21" s="510">
        <v>1389</v>
      </c>
      <c r="BL21" s="510">
        <v>1183</v>
      </c>
      <c r="BM21" s="455">
        <v>16752</v>
      </c>
      <c r="BN21" s="510">
        <v>0</v>
      </c>
      <c r="BO21" s="511">
        <v>0</v>
      </c>
      <c r="BP21" s="512">
        <v>16752</v>
      </c>
      <c r="BQ21" s="482"/>
      <c r="BR21" s="483"/>
      <c r="BS21" s="520">
        <v>0</v>
      </c>
      <c r="BT21" s="514">
        <v>23559</v>
      </c>
      <c r="BU21" s="513">
        <v>98002</v>
      </c>
      <c r="BV21" s="515">
        <v>0</v>
      </c>
      <c r="BW21" s="515">
        <v>98002</v>
      </c>
      <c r="BX21" s="515">
        <v>0</v>
      </c>
      <c r="BY21" s="510">
        <v>204500</v>
      </c>
      <c r="BZ21" s="510">
        <v>41375</v>
      </c>
      <c r="CA21" s="455">
        <v>0</v>
      </c>
      <c r="CB21" s="455">
        <v>163125</v>
      </c>
      <c r="CC21" s="510">
        <v>106498</v>
      </c>
      <c r="CD21" s="510">
        <v>106498</v>
      </c>
      <c r="CE21" s="510">
        <v>0</v>
      </c>
      <c r="CF21" s="508">
        <v>2784346</v>
      </c>
      <c r="CG21" s="506">
        <v>270991</v>
      </c>
      <c r="CH21" s="506">
        <v>1557993</v>
      </c>
      <c r="CI21" s="506">
        <v>405098</v>
      </c>
      <c r="CJ21" s="516">
        <v>567927</v>
      </c>
      <c r="CK21" s="507">
        <v>547878</v>
      </c>
      <c r="CL21" s="491"/>
      <c r="CM21" s="491"/>
      <c r="CN21" s="495" t="s">
        <v>482</v>
      </c>
      <c r="CO21" s="508">
        <v>1679790</v>
      </c>
      <c r="CP21" s="506">
        <v>0</v>
      </c>
      <c r="CQ21" s="506">
        <v>0</v>
      </c>
      <c r="CR21" s="503">
        <v>0</v>
      </c>
      <c r="CS21" s="517">
        <v>35.748789740706179</v>
      </c>
      <c r="CT21" s="517">
        <v>105.06018513801962</v>
      </c>
      <c r="CU21" s="517">
        <v>66.895171045031077</v>
      </c>
      <c r="CV21" s="517">
        <v>100.793119104692</v>
      </c>
      <c r="CW21" s="517">
        <v>83.04070198466232</v>
      </c>
      <c r="CX21" s="517">
        <v>80.645958679606281</v>
      </c>
      <c r="CY21" s="517">
        <v>9.5497047128853829</v>
      </c>
      <c r="CZ21" s="517">
        <v>9.6189601959526243</v>
      </c>
      <c r="DA21" s="517">
        <v>68.004318076442132</v>
      </c>
      <c r="DB21" s="519">
        <v>1.3791968939823249</v>
      </c>
    </row>
    <row r="22" spans="1:106" ht="48.75" customHeight="1">
      <c r="A22" s="495" t="s">
        <v>483</v>
      </c>
      <c r="B22" s="454">
        <v>97</v>
      </c>
      <c r="C22" s="455">
        <v>47</v>
      </c>
      <c r="D22" s="455">
        <v>50</v>
      </c>
      <c r="E22" s="455">
        <v>0</v>
      </c>
      <c r="F22" s="455">
        <v>0</v>
      </c>
      <c r="G22" s="456">
        <v>70.262342262563649</v>
      </c>
      <c r="H22" s="466">
        <v>25390</v>
      </c>
      <c r="I22" s="466">
        <v>49628</v>
      </c>
      <c r="J22" s="458">
        <v>69.37158469945355</v>
      </c>
      <c r="K22" s="458">
        <v>205.07438016528926</v>
      </c>
      <c r="L22" s="459">
        <v>195.46278062229223</v>
      </c>
      <c r="M22" s="460">
        <v>8.2730531117627883</v>
      </c>
      <c r="N22" s="460">
        <v>16.170739654610621</v>
      </c>
      <c r="O22" s="460">
        <v>1.0584458896114723</v>
      </c>
      <c r="P22" s="497">
        <v>2.068867767216942</v>
      </c>
      <c r="Q22" s="455">
        <v>23948.089799133515</v>
      </c>
      <c r="R22" s="510">
        <v>1110.3584088223711</v>
      </c>
      <c r="S22" s="510">
        <v>511.50059078377319</v>
      </c>
      <c r="T22" s="510">
        <v>410.59472233162666</v>
      </c>
      <c r="U22" s="510">
        <v>6579.6123156282747</v>
      </c>
      <c r="V22" s="510">
        <v>652.49455952284995</v>
      </c>
      <c r="W22" s="510">
        <v>1767.4699766260981</v>
      </c>
      <c r="X22" s="530">
        <v>880.77295075360689</v>
      </c>
      <c r="Y22" s="464"/>
      <c r="Z22" s="465"/>
      <c r="AA22" s="531">
        <v>304521.0166177908</v>
      </c>
      <c r="AB22" s="532">
        <v>38960.105052526269</v>
      </c>
      <c r="AC22" s="533">
        <v>112.21355662177433</v>
      </c>
      <c r="AD22" s="534">
        <v>1.9705537337705616</v>
      </c>
      <c r="AE22" s="504">
        <v>0.11907808792556453</v>
      </c>
      <c r="AF22" s="535">
        <v>33567.666666666664</v>
      </c>
      <c r="AG22" s="503">
        <v>13534</v>
      </c>
      <c r="AH22" s="470"/>
      <c r="AI22" s="502">
        <v>9.8512931672483137E-2</v>
      </c>
      <c r="AJ22" s="503">
        <v>107</v>
      </c>
      <c r="AK22" s="503">
        <v>0</v>
      </c>
      <c r="AL22" s="504">
        <v>7</v>
      </c>
      <c r="AM22" s="504">
        <v>61.2</v>
      </c>
      <c r="AN22" s="504">
        <v>3</v>
      </c>
      <c r="AO22" s="504">
        <v>7.7</v>
      </c>
      <c r="AP22" s="504">
        <v>1</v>
      </c>
      <c r="AQ22" s="504">
        <v>4.9000000000000004</v>
      </c>
      <c r="AR22" s="505">
        <v>3</v>
      </c>
      <c r="AS22" s="504">
        <v>16.100000000000001</v>
      </c>
      <c r="AT22" s="502">
        <v>107.11340206185567</v>
      </c>
      <c r="AU22" s="506">
        <v>1378291</v>
      </c>
      <c r="AV22" s="506">
        <v>1058204</v>
      </c>
      <c r="AW22" s="507">
        <v>608042</v>
      </c>
      <c r="AX22" s="475"/>
      <c r="AY22" s="475"/>
      <c r="AZ22" s="495" t="s">
        <v>483</v>
      </c>
      <c r="BA22" s="508">
        <v>326533</v>
      </c>
      <c r="BB22" s="506">
        <v>320087</v>
      </c>
      <c r="BC22" s="506">
        <v>55862</v>
      </c>
      <c r="BD22" s="503">
        <v>327634</v>
      </c>
      <c r="BE22" s="506">
        <v>0</v>
      </c>
      <c r="BF22" s="506">
        <v>1406919</v>
      </c>
      <c r="BG22" s="506">
        <v>1370974</v>
      </c>
      <c r="BH22" s="506">
        <v>794881</v>
      </c>
      <c r="BI22" s="506">
        <v>89642</v>
      </c>
      <c r="BJ22" s="509">
        <v>35945</v>
      </c>
      <c r="BK22" s="510">
        <v>4205</v>
      </c>
      <c r="BL22" s="510">
        <v>4205</v>
      </c>
      <c r="BM22" s="455">
        <v>-28628</v>
      </c>
      <c r="BN22" s="510">
        <v>301</v>
      </c>
      <c r="BO22" s="511">
        <v>0</v>
      </c>
      <c r="BP22" s="512">
        <v>-28327</v>
      </c>
      <c r="BQ22" s="482"/>
      <c r="BR22" s="483"/>
      <c r="BS22" s="520">
        <v>0</v>
      </c>
      <c r="BT22" s="514">
        <v>1206954</v>
      </c>
      <c r="BU22" s="513">
        <v>85486</v>
      </c>
      <c r="BV22" s="515">
        <v>27600</v>
      </c>
      <c r="BW22" s="515">
        <v>41509</v>
      </c>
      <c r="BX22" s="515">
        <v>13627</v>
      </c>
      <c r="BY22" s="510">
        <v>122040</v>
      </c>
      <c r="BZ22" s="510">
        <v>47355</v>
      </c>
      <c r="CA22" s="455">
        <v>0</v>
      </c>
      <c r="CB22" s="455">
        <v>74685</v>
      </c>
      <c r="CC22" s="510">
        <v>36554</v>
      </c>
      <c r="CD22" s="510">
        <v>36554</v>
      </c>
      <c r="CE22" s="510">
        <v>0</v>
      </c>
      <c r="CF22" s="508">
        <v>525793</v>
      </c>
      <c r="CG22" s="506">
        <v>270542</v>
      </c>
      <c r="CH22" s="506">
        <v>622953</v>
      </c>
      <c r="CI22" s="506">
        <v>153598</v>
      </c>
      <c r="CJ22" s="516">
        <v>108355</v>
      </c>
      <c r="CK22" s="507">
        <v>1084632</v>
      </c>
      <c r="CL22" s="491"/>
      <c r="CM22" s="491"/>
      <c r="CN22" s="495" t="s">
        <v>483</v>
      </c>
      <c r="CO22" s="508">
        <v>312477</v>
      </c>
      <c r="CP22" s="506">
        <v>0</v>
      </c>
      <c r="CQ22" s="506">
        <v>0</v>
      </c>
      <c r="CR22" s="503">
        <v>0</v>
      </c>
      <c r="CS22" s="517">
        <v>2.4843815730816803</v>
      </c>
      <c r="CT22" s="517">
        <v>81.805310725848983</v>
      </c>
      <c r="CU22" s="517">
        <v>176.13640802614617</v>
      </c>
      <c r="CV22" s="517">
        <v>97.965199133709902</v>
      </c>
      <c r="CW22" s="517">
        <v>77.186292373159517</v>
      </c>
      <c r="CX22" s="517">
        <v>83.314740858079915</v>
      </c>
      <c r="CY22" s="517">
        <v>7.0577128795581947</v>
      </c>
      <c r="CZ22" s="517">
        <v>7.4550842748657153</v>
      </c>
      <c r="DA22" s="517">
        <v>75.116045677393018</v>
      </c>
      <c r="DB22" s="519">
        <v>114.05683592199614</v>
      </c>
    </row>
    <row r="23" spans="1:106" ht="48.75" customHeight="1">
      <c r="A23" s="495" t="s">
        <v>484</v>
      </c>
      <c r="B23" s="454">
        <v>161</v>
      </c>
      <c r="C23" s="455">
        <v>110</v>
      </c>
      <c r="D23" s="455">
        <v>51</v>
      </c>
      <c r="E23" s="455">
        <v>0</v>
      </c>
      <c r="F23" s="455">
        <v>0</v>
      </c>
      <c r="G23" s="456">
        <v>76.241387502969829</v>
      </c>
      <c r="H23" s="466">
        <v>44926</v>
      </c>
      <c r="I23" s="466">
        <v>79397</v>
      </c>
      <c r="J23" s="458">
        <v>122.74863387978142</v>
      </c>
      <c r="K23" s="458">
        <v>297.36704119850185</v>
      </c>
      <c r="L23" s="459">
        <v>176.72839780973155</v>
      </c>
      <c r="M23" s="460">
        <v>11.58782563838019</v>
      </c>
      <c r="N23" s="460">
        <v>20.478978591694609</v>
      </c>
      <c r="O23" s="460">
        <v>1.2544256436030603</v>
      </c>
      <c r="P23" s="497">
        <v>2.2169263416541019</v>
      </c>
      <c r="Q23" s="510">
        <v>23591.350220362372</v>
      </c>
      <c r="R23" s="510">
        <v>1000.0667764768731</v>
      </c>
      <c r="S23" s="510">
        <v>810.0431821217112</v>
      </c>
      <c r="T23" s="510">
        <v>546.92160441615101</v>
      </c>
      <c r="U23" s="510">
        <v>7778.5180800282124</v>
      </c>
      <c r="V23" s="510">
        <v>715.10258574001534</v>
      </c>
      <c r="W23" s="510">
        <v>1297.1270954821969</v>
      </c>
      <c r="X23" s="530">
        <v>876.11622605388118</v>
      </c>
      <c r="Y23" s="464"/>
      <c r="Z23" s="465"/>
      <c r="AA23" s="531">
        <v>432668.55816352845</v>
      </c>
      <c r="AB23" s="532">
        <v>46837.996314290496</v>
      </c>
      <c r="AC23" s="533">
        <v>104.09071835757197</v>
      </c>
      <c r="AD23" s="534">
        <v>3.2132831414943333</v>
      </c>
      <c r="AE23" s="504">
        <v>0.15988192048132688</v>
      </c>
      <c r="AF23" s="535">
        <v>31677.272727272724</v>
      </c>
      <c r="AG23" s="503">
        <v>15954.576271186439</v>
      </c>
      <c r="AH23" s="470"/>
      <c r="AI23" s="502">
        <v>1.8641053341699176</v>
      </c>
      <c r="AJ23" s="503">
        <v>124</v>
      </c>
      <c r="AK23" s="503">
        <v>0</v>
      </c>
      <c r="AL23" s="504">
        <v>10.4</v>
      </c>
      <c r="AM23" s="504">
        <v>95.3</v>
      </c>
      <c r="AN23" s="504">
        <v>3.3</v>
      </c>
      <c r="AO23" s="504">
        <v>9.3000000000000007</v>
      </c>
      <c r="AP23" s="504">
        <v>0</v>
      </c>
      <c r="AQ23" s="504">
        <v>5.9</v>
      </c>
      <c r="AR23" s="505">
        <v>4.4000000000000004</v>
      </c>
      <c r="AS23" s="504">
        <v>29.3</v>
      </c>
      <c r="AT23" s="502">
        <v>98.074534161490689</v>
      </c>
      <c r="AU23" s="506">
        <v>2134397</v>
      </c>
      <c r="AV23" s="506">
        <v>1913801</v>
      </c>
      <c r="AW23" s="507">
        <v>1059865</v>
      </c>
      <c r="AX23" s="475"/>
      <c r="AY23" s="475"/>
      <c r="AZ23" s="495" t="s">
        <v>484</v>
      </c>
      <c r="BA23" s="508">
        <v>617591</v>
      </c>
      <c r="BB23" s="506">
        <v>220596</v>
      </c>
      <c r="BC23" s="506">
        <v>142837</v>
      </c>
      <c r="BD23" s="503">
        <v>212990</v>
      </c>
      <c r="BE23" s="506">
        <v>0</v>
      </c>
      <c r="BF23" s="506">
        <v>2115935</v>
      </c>
      <c r="BG23" s="506">
        <v>2008037</v>
      </c>
      <c r="BH23" s="506">
        <v>952864</v>
      </c>
      <c r="BI23" s="506">
        <v>157262</v>
      </c>
      <c r="BJ23" s="509">
        <v>107898</v>
      </c>
      <c r="BK23" s="510">
        <v>34216</v>
      </c>
      <c r="BL23" s="510">
        <v>34216</v>
      </c>
      <c r="BM23" s="455">
        <v>18462</v>
      </c>
      <c r="BN23" s="510">
        <v>0</v>
      </c>
      <c r="BO23" s="511">
        <v>0</v>
      </c>
      <c r="BP23" s="512">
        <v>18462</v>
      </c>
      <c r="BQ23" s="482"/>
      <c r="BR23" s="483"/>
      <c r="BS23" s="520">
        <v>0</v>
      </c>
      <c r="BT23" s="514">
        <v>407536</v>
      </c>
      <c r="BU23" s="513">
        <v>219110</v>
      </c>
      <c r="BV23" s="515">
        <v>68100</v>
      </c>
      <c r="BW23" s="515">
        <v>151010</v>
      </c>
      <c r="BX23" s="515">
        <v>0</v>
      </c>
      <c r="BY23" s="510">
        <v>367864</v>
      </c>
      <c r="BZ23" s="510">
        <v>75795</v>
      </c>
      <c r="CA23" s="455">
        <v>0</v>
      </c>
      <c r="CB23" s="455">
        <v>289014</v>
      </c>
      <c r="CC23" s="510">
        <v>148754</v>
      </c>
      <c r="CD23" s="510">
        <v>148754</v>
      </c>
      <c r="CE23" s="510">
        <v>0</v>
      </c>
      <c r="CF23" s="508">
        <v>2037164</v>
      </c>
      <c r="CG23" s="506">
        <v>520757</v>
      </c>
      <c r="CH23" s="506">
        <v>2137763</v>
      </c>
      <c r="CI23" s="506">
        <v>457594</v>
      </c>
      <c r="CJ23" s="516">
        <v>329143</v>
      </c>
      <c r="CK23" s="507">
        <v>14932</v>
      </c>
      <c r="CL23" s="491"/>
      <c r="CM23" s="491"/>
      <c r="CN23" s="495" t="s">
        <v>484</v>
      </c>
      <c r="CO23" s="508">
        <v>2120995</v>
      </c>
      <c r="CP23" s="506">
        <v>0</v>
      </c>
      <c r="CQ23" s="506">
        <v>0</v>
      </c>
      <c r="CR23" s="503">
        <v>0</v>
      </c>
      <c r="CS23" s="517">
        <v>-1.4635322983000647</v>
      </c>
      <c r="CT23" s="517">
        <v>96.992706373817029</v>
      </c>
      <c r="CU23" s="517">
        <v>113.80328413397029</v>
      </c>
      <c r="CV23" s="517">
        <v>100.87252207652881</v>
      </c>
      <c r="CW23" s="517">
        <v>95.307058585075879</v>
      </c>
      <c r="CX23" s="517">
        <v>183.77866235962915</v>
      </c>
      <c r="CY23" s="517">
        <v>15.101570121449409</v>
      </c>
      <c r="CZ23" s="517">
        <v>16.889425807594417</v>
      </c>
      <c r="DA23" s="517">
        <v>49.789084654047109</v>
      </c>
      <c r="DB23" s="519">
        <v>21.294586009726192</v>
      </c>
    </row>
    <row r="24" spans="1:106" ht="48.75" customHeight="1">
      <c r="A24" s="495" t="s">
        <v>485</v>
      </c>
      <c r="B24" s="454">
        <v>0</v>
      </c>
      <c r="C24" s="455">
        <v>0</v>
      </c>
      <c r="D24" s="455">
        <v>0</v>
      </c>
      <c r="E24" s="455">
        <v>0</v>
      </c>
      <c r="F24" s="455">
        <v>0</v>
      </c>
      <c r="G24" s="456" t="s">
        <v>151</v>
      </c>
      <c r="H24" s="466">
        <v>0</v>
      </c>
      <c r="I24" s="466">
        <v>0</v>
      </c>
      <c r="J24" s="458" t="s">
        <v>151</v>
      </c>
      <c r="K24" s="458" t="s">
        <v>151</v>
      </c>
      <c r="L24" s="459" t="s">
        <v>151</v>
      </c>
      <c r="M24" s="460" t="s">
        <v>151</v>
      </c>
      <c r="N24" s="460" t="s">
        <v>151</v>
      </c>
      <c r="O24" s="460" t="s">
        <v>151</v>
      </c>
      <c r="P24" s="497" t="s">
        <v>151</v>
      </c>
      <c r="Q24" s="510" t="s">
        <v>151</v>
      </c>
      <c r="R24" s="510" t="s">
        <v>151</v>
      </c>
      <c r="S24" s="510" t="s">
        <v>151</v>
      </c>
      <c r="T24" s="510" t="s">
        <v>151</v>
      </c>
      <c r="U24" s="510" t="s">
        <v>151</v>
      </c>
      <c r="V24" s="510" t="s">
        <v>151</v>
      </c>
      <c r="W24" s="510" t="s">
        <v>151</v>
      </c>
      <c r="X24" s="530" t="s">
        <v>151</v>
      </c>
      <c r="Y24" s="464"/>
      <c r="Z24" s="465"/>
      <c r="AA24" s="531" t="s">
        <v>151</v>
      </c>
      <c r="AB24" s="532" t="s">
        <v>151</v>
      </c>
      <c r="AC24" s="533" t="s">
        <v>151</v>
      </c>
      <c r="AD24" s="534" t="s">
        <v>151</v>
      </c>
      <c r="AE24" s="504" t="s">
        <v>151</v>
      </c>
      <c r="AF24" s="535" t="s">
        <v>151</v>
      </c>
      <c r="AG24" s="503" t="s">
        <v>151</v>
      </c>
      <c r="AH24" s="470"/>
      <c r="AI24" s="502" t="s">
        <v>151</v>
      </c>
      <c r="AJ24" s="503">
        <v>0</v>
      </c>
      <c r="AK24" s="503">
        <v>0</v>
      </c>
      <c r="AL24" s="504">
        <v>0</v>
      </c>
      <c r="AM24" s="504">
        <v>0</v>
      </c>
      <c r="AN24" s="504">
        <v>0</v>
      </c>
      <c r="AO24" s="504">
        <v>0</v>
      </c>
      <c r="AP24" s="504">
        <v>0</v>
      </c>
      <c r="AQ24" s="504">
        <v>0</v>
      </c>
      <c r="AR24" s="505">
        <v>0</v>
      </c>
      <c r="AS24" s="504">
        <v>0</v>
      </c>
      <c r="AT24" s="502" t="s">
        <v>151</v>
      </c>
      <c r="AU24" s="506">
        <v>0</v>
      </c>
      <c r="AV24" s="506">
        <v>0</v>
      </c>
      <c r="AW24" s="507">
        <v>0</v>
      </c>
      <c r="AX24" s="475"/>
      <c r="AY24" s="475"/>
      <c r="AZ24" s="529" t="s">
        <v>485</v>
      </c>
      <c r="BA24" s="508">
        <v>0</v>
      </c>
      <c r="BB24" s="506">
        <v>0</v>
      </c>
      <c r="BC24" s="506">
        <v>0</v>
      </c>
      <c r="BD24" s="503">
        <v>0</v>
      </c>
      <c r="BE24" s="506">
        <v>0</v>
      </c>
      <c r="BF24" s="506">
        <v>0</v>
      </c>
      <c r="BG24" s="506">
        <v>0</v>
      </c>
      <c r="BH24" s="506">
        <v>0</v>
      </c>
      <c r="BI24" s="506">
        <v>0</v>
      </c>
      <c r="BJ24" s="509">
        <v>0</v>
      </c>
      <c r="BK24" s="510">
        <v>0</v>
      </c>
      <c r="BL24" s="510">
        <v>0</v>
      </c>
      <c r="BM24" s="455">
        <v>0</v>
      </c>
      <c r="BN24" s="510">
        <v>0</v>
      </c>
      <c r="BO24" s="511">
        <v>0</v>
      </c>
      <c r="BP24" s="512">
        <v>0</v>
      </c>
      <c r="BQ24" s="482"/>
      <c r="BR24" s="483"/>
      <c r="BS24" s="520">
        <v>0</v>
      </c>
      <c r="BT24" s="514">
        <v>0</v>
      </c>
      <c r="BU24" s="513">
        <v>0</v>
      </c>
      <c r="BV24" s="515">
        <v>0</v>
      </c>
      <c r="BW24" s="515">
        <v>0</v>
      </c>
      <c r="BX24" s="515">
        <v>0</v>
      </c>
      <c r="BY24" s="510">
        <v>0</v>
      </c>
      <c r="BZ24" s="510">
        <v>0</v>
      </c>
      <c r="CA24" s="455">
        <v>0</v>
      </c>
      <c r="CB24" s="455">
        <v>0</v>
      </c>
      <c r="CC24" s="510">
        <v>0</v>
      </c>
      <c r="CD24" s="510">
        <v>0</v>
      </c>
      <c r="CE24" s="510">
        <v>0</v>
      </c>
      <c r="CF24" s="508">
        <v>0</v>
      </c>
      <c r="CG24" s="506">
        <v>0</v>
      </c>
      <c r="CH24" s="506">
        <v>0</v>
      </c>
      <c r="CI24" s="506">
        <v>0</v>
      </c>
      <c r="CJ24" s="516">
        <v>0</v>
      </c>
      <c r="CK24" s="507">
        <v>0</v>
      </c>
      <c r="CL24" s="491"/>
      <c r="CM24" s="491"/>
      <c r="CN24" s="529" t="s">
        <v>485</v>
      </c>
      <c r="CO24" s="508">
        <v>0</v>
      </c>
      <c r="CP24" s="506">
        <v>0</v>
      </c>
      <c r="CQ24" s="506">
        <v>0</v>
      </c>
      <c r="CR24" s="503">
        <v>0</v>
      </c>
      <c r="CS24" s="517" t="s">
        <v>151</v>
      </c>
      <c r="CT24" s="517" t="s">
        <v>151</v>
      </c>
      <c r="CU24" s="517" t="s">
        <v>151</v>
      </c>
      <c r="CV24" s="517" t="s">
        <v>151</v>
      </c>
      <c r="CW24" s="517" t="s">
        <v>151</v>
      </c>
      <c r="CX24" s="517" t="s">
        <v>151</v>
      </c>
      <c r="CY24" s="517" t="s">
        <v>151</v>
      </c>
      <c r="CZ24" s="517" t="s">
        <v>151</v>
      </c>
      <c r="DA24" s="517" t="s">
        <v>151</v>
      </c>
      <c r="DB24" s="519" t="s">
        <v>151</v>
      </c>
    </row>
    <row r="25" spans="1:106" ht="48.75" customHeight="1">
      <c r="A25" s="495" t="s">
        <v>486</v>
      </c>
      <c r="B25" s="454">
        <v>394</v>
      </c>
      <c r="C25" s="455">
        <v>390</v>
      </c>
      <c r="D25" s="455">
        <v>0</v>
      </c>
      <c r="E25" s="455">
        <v>0</v>
      </c>
      <c r="F25" s="455">
        <v>4</v>
      </c>
      <c r="G25" s="456">
        <v>78.589359518459958</v>
      </c>
      <c r="H25" s="466">
        <v>113329</v>
      </c>
      <c r="I25" s="466">
        <v>215083</v>
      </c>
      <c r="J25" s="458">
        <v>309.64207650273227</v>
      </c>
      <c r="K25" s="458">
        <v>888.77272727272725</v>
      </c>
      <c r="L25" s="459">
        <v>189.78637418489529</v>
      </c>
      <c r="M25" s="460">
        <v>3.2413980493664729</v>
      </c>
      <c r="N25" s="460">
        <v>6.1517318307925519</v>
      </c>
      <c r="O25" s="460">
        <v>0.59373411918795027</v>
      </c>
      <c r="P25" s="497">
        <v>1.1268264571054354</v>
      </c>
      <c r="Q25" s="455">
        <v>69107.165862224152</v>
      </c>
      <c r="R25" s="510">
        <v>1467.7796503983975</v>
      </c>
      <c r="S25" s="510">
        <v>504.21339639456806</v>
      </c>
      <c r="T25" s="510">
        <v>381.99401741831309</v>
      </c>
      <c r="U25" s="510">
        <v>15274.582370526727</v>
      </c>
      <c r="V25" s="510">
        <v>5649.795660279985</v>
      </c>
      <c r="W25" s="510">
        <v>2637.6003682299388</v>
      </c>
      <c r="X25" s="530">
        <v>2553.2282886141629</v>
      </c>
      <c r="Y25" s="464"/>
      <c r="Z25" s="465"/>
      <c r="AA25" s="531">
        <v>317968.96719389071</v>
      </c>
      <c r="AB25" s="532">
        <v>58243.085789129014</v>
      </c>
      <c r="AC25" s="533">
        <v>100.32431623810592</v>
      </c>
      <c r="AD25" s="534">
        <v>4.2395710266372726</v>
      </c>
      <c r="AE25" s="504">
        <v>0.24969550442736563</v>
      </c>
      <c r="AF25" s="535">
        <v>19886.783439490446</v>
      </c>
      <c r="AG25" s="503">
        <v>27555.674418604653</v>
      </c>
      <c r="AH25" s="470"/>
      <c r="AI25" s="502">
        <v>1.3079419590221768</v>
      </c>
      <c r="AJ25" s="503">
        <v>916</v>
      </c>
      <c r="AK25" s="503">
        <v>0</v>
      </c>
      <c r="AL25" s="504">
        <v>95.8</v>
      </c>
      <c r="AM25" s="504">
        <v>516</v>
      </c>
      <c r="AN25" s="504">
        <v>29.2</v>
      </c>
      <c r="AO25" s="504">
        <v>125.3</v>
      </c>
      <c r="AP25" s="504">
        <v>7</v>
      </c>
      <c r="AQ25" s="504">
        <v>21</v>
      </c>
      <c r="AR25" s="505">
        <v>31</v>
      </c>
      <c r="AS25" s="504">
        <v>90.9</v>
      </c>
      <c r="AT25" s="502">
        <v>232.53807106598984</v>
      </c>
      <c r="AU25" s="506">
        <v>12690476</v>
      </c>
      <c r="AV25" s="506">
        <v>12120117</v>
      </c>
      <c r="AW25" s="507">
        <v>7831846</v>
      </c>
      <c r="AX25" s="475"/>
      <c r="AY25" s="475"/>
      <c r="AZ25" s="495" t="s">
        <v>486</v>
      </c>
      <c r="BA25" s="508">
        <v>3285303</v>
      </c>
      <c r="BB25" s="506">
        <v>570359</v>
      </c>
      <c r="BC25" s="506">
        <v>43055</v>
      </c>
      <c r="BD25" s="503">
        <v>652882</v>
      </c>
      <c r="BE25" s="506">
        <v>140667</v>
      </c>
      <c r="BF25" s="506">
        <v>13436223</v>
      </c>
      <c r="BG25" s="506">
        <v>12903281</v>
      </c>
      <c r="BH25" s="506">
        <v>7330400</v>
      </c>
      <c r="BI25" s="506">
        <v>1099271</v>
      </c>
      <c r="BJ25" s="509">
        <v>532942</v>
      </c>
      <c r="BK25" s="510">
        <v>51426</v>
      </c>
      <c r="BL25" s="510">
        <v>51426</v>
      </c>
      <c r="BM25" s="455">
        <v>-745747</v>
      </c>
      <c r="BN25" s="510">
        <v>7685</v>
      </c>
      <c r="BO25" s="511">
        <v>3475</v>
      </c>
      <c r="BP25" s="512">
        <v>-741537</v>
      </c>
      <c r="BQ25" s="482"/>
      <c r="BR25" s="483"/>
      <c r="BS25" s="520">
        <v>0</v>
      </c>
      <c r="BT25" s="514">
        <v>2568603</v>
      </c>
      <c r="BU25" s="513">
        <v>1256737</v>
      </c>
      <c r="BV25" s="515">
        <v>307700</v>
      </c>
      <c r="BW25" s="515">
        <v>948971</v>
      </c>
      <c r="BX25" s="515">
        <v>0</v>
      </c>
      <c r="BY25" s="510">
        <v>1907413</v>
      </c>
      <c r="BZ25" s="510">
        <v>347853</v>
      </c>
      <c r="CA25" s="455">
        <v>0</v>
      </c>
      <c r="CB25" s="455">
        <v>1558360</v>
      </c>
      <c r="CC25" s="510">
        <v>650676</v>
      </c>
      <c r="CD25" s="510">
        <v>650676</v>
      </c>
      <c r="CE25" s="510">
        <v>0</v>
      </c>
      <c r="CF25" s="508">
        <v>20188366</v>
      </c>
      <c r="CG25" s="506">
        <v>3400590</v>
      </c>
      <c r="CH25" s="506">
        <v>10186480</v>
      </c>
      <c r="CI25" s="506">
        <v>2776588</v>
      </c>
      <c r="CJ25" s="516">
        <v>488515</v>
      </c>
      <c r="CK25" s="507">
        <v>12705976</v>
      </c>
      <c r="CL25" s="491"/>
      <c r="CM25" s="491"/>
      <c r="CN25" s="495" t="s">
        <v>486</v>
      </c>
      <c r="CO25" s="508">
        <v>9685125</v>
      </c>
      <c r="CP25" s="506">
        <v>0</v>
      </c>
      <c r="CQ25" s="506">
        <v>0</v>
      </c>
      <c r="CR25" s="503">
        <v>0</v>
      </c>
      <c r="CS25" s="517">
        <v>45.046029167208587</v>
      </c>
      <c r="CT25" s="517">
        <v>97.001773176411248</v>
      </c>
      <c r="CU25" s="517">
        <v>122.47369793429921</v>
      </c>
      <c r="CV25" s="517">
        <v>94.449727427119953</v>
      </c>
      <c r="CW25" s="517">
        <v>93.930504962265033</v>
      </c>
      <c r="CX25" s="517">
        <v>141.76304114272097</v>
      </c>
      <c r="CY25" s="517">
        <v>12.85763165487594</v>
      </c>
      <c r="CZ25" s="517">
        <v>13.281934489576297</v>
      </c>
      <c r="DA25" s="517">
        <v>60.481264331029152</v>
      </c>
      <c r="DB25" s="519">
        <v>21.192889474581804</v>
      </c>
    </row>
    <row r="26" spans="1:106" ht="48.75" customHeight="1">
      <c r="A26" s="495" t="s">
        <v>487</v>
      </c>
      <c r="B26" s="454">
        <v>300</v>
      </c>
      <c r="C26" s="455">
        <v>300</v>
      </c>
      <c r="D26" s="455">
        <v>0</v>
      </c>
      <c r="E26" s="455">
        <v>0</v>
      </c>
      <c r="F26" s="455">
        <v>0</v>
      </c>
      <c r="G26" s="456">
        <v>63.630236794171225</v>
      </c>
      <c r="H26" s="466">
        <v>69866</v>
      </c>
      <c r="I26" s="466">
        <v>120219</v>
      </c>
      <c r="J26" s="458">
        <v>190.89071038251367</v>
      </c>
      <c r="K26" s="458">
        <v>500.91250000000002</v>
      </c>
      <c r="L26" s="459">
        <v>172.07082128646266</v>
      </c>
      <c r="M26" s="460">
        <v>6.3630236794171218</v>
      </c>
      <c r="N26" s="460">
        <v>10.948907103825137</v>
      </c>
      <c r="O26" s="460">
        <v>0.69628566587935137</v>
      </c>
      <c r="P26" s="497">
        <v>1.1981044637785152</v>
      </c>
      <c r="Q26" s="510">
        <v>55513.72627601408</v>
      </c>
      <c r="R26" s="510">
        <v>4796.1812612715767</v>
      </c>
      <c r="S26" s="510">
        <v>2818.3665874674375</v>
      </c>
      <c r="T26" s="510">
        <v>1146.0080725961127</v>
      </c>
      <c r="U26" s="510">
        <v>16848.127167918548</v>
      </c>
      <c r="V26" s="510">
        <v>5676.1659970553737</v>
      </c>
      <c r="W26" s="510">
        <v>3971.4853725284688</v>
      </c>
      <c r="X26" s="530">
        <v>1569.0697809830394</v>
      </c>
      <c r="Y26" s="464"/>
      <c r="Z26" s="465"/>
      <c r="AA26" s="531">
        <v>537703.73406193068</v>
      </c>
      <c r="AB26" s="532">
        <v>58839.228231729801</v>
      </c>
      <c r="AC26" s="533">
        <v>93.080908896300997</v>
      </c>
      <c r="AD26" s="534">
        <v>6.7401373069942396</v>
      </c>
      <c r="AE26" s="504">
        <v>0.24303864060814898</v>
      </c>
      <c r="AF26" s="535">
        <v>37464.222222222219</v>
      </c>
      <c r="AG26" s="503">
        <v>26869.9</v>
      </c>
      <c r="AH26" s="470"/>
      <c r="AI26" s="502">
        <v>0.70302553395339773</v>
      </c>
      <c r="AJ26" s="503">
        <v>393</v>
      </c>
      <c r="AK26" s="503">
        <v>0</v>
      </c>
      <c r="AL26" s="504">
        <v>32</v>
      </c>
      <c r="AM26" s="504">
        <v>222</v>
      </c>
      <c r="AN26" s="504">
        <v>10</v>
      </c>
      <c r="AO26" s="504">
        <v>36</v>
      </c>
      <c r="AP26" s="504">
        <v>4</v>
      </c>
      <c r="AQ26" s="504">
        <v>10</v>
      </c>
      <c r="AR26" s="505">
        <v>19</v>
      </c>
      <c r="AS26" s="504">
        <v>60</v>
      </c>
      <c r="AT26" s="502">
        <v>131</v>
      </c>
      <c r="AU26" s="506">
        <v>7129127</v>
      </c>
      <c r="AV26" s="506">
        <v>6539964</v>
      </c>
      <c r="AW26" s="507">
        <v>3878522</v>
      </c>
      <c r="AX26" s="475"/>
      <c r="AY26" s="475"/>
      <c r="AZ26" s="495" t="s">
        <v>487</v>
      </c>
      <c r="BA26" s="508">
        <v>2025465</v>
      </c>
      <c r="BB26" s="506">
        <v>589163</v>
      </c>
      <c r="BC26" s="506">
        <v>188145</v>
      </c>
      <c r="BD26" s="503">
        <v>549736</v>
      </c>
      <c r="BE26" s="506">
        <v>0</v>
      </c>
      <c r="BF26" s="506">
        <v>6899874</v>
      </c>
      <c r="BG26" s="506">
        <v>6826017</v>
      </c>
      <c r="BH26" s="506">
        <v>3565190</v>
      </c>
      <c r="BI26" s="506">
        <v>317716</v>
      </c>
      <c r="BJ26" s="509">
        <v>73857</v>
      </c>
      <c r="BK26" s="510">
        <v>6484</v>
      </c>
      <c r="BL26" s="510">
        <v>6484</v>
      </c>
      <c r="BM26" s="455">
        <v>229253</v>
      </c>
      <c r="BN26" s="510">
        <v>1763</v>
      </c>
      <c r="BO26" s="511">
        <v>0</v>
      </c>
      <c r="BP26" s="512">
        <v>231016</v>
      </c>
      <c r="BQ26" s="482"/>
      <c r="BR26" s="483"/>
      <c r="BS26" s="520">
        <v>0</v>
      </c>
      <c r="BT26" s="514">
        <v>0</v>
      </c>
      <c r="BU26" s="513">
        <v>834723</v>
      </c>
      <c r="BV26" s="515">
        <v>664000</v>
      </c>
      <c r="BW26" s="515">
        <v>157173</v>
      </c>
      <c r="BX26" s="515">
        <v>0</v>
      </c>
      <c r="BY26" s="510">
        <v>997167</v>
      </c>
      <c r="BZ26" s="510">
        <v>678730</v>
      </c>
      <c r="CA26" s="455">
        <v>0</v>
      </c>
      <c r="CB26" s="455">
        <v>305347</v>
      </c>
      <c r="CC26" s="510">
        <v>162444</v>
      </c>
      <c r="CD26" s="510">
        <v>162444</v>
      </c>
      <c r="CE26" s="510">
        <v>0</v>
      </c>
      <c r="CF26" s="508">
        <v>3432073</v>
      </c>
      <c r="CG26" s="506">
        <v>4225325</v>
      </c>
      <c r="CH26" s="506">
        <v>3215139</v>
      </c>
      <c r="CI26" s="506">
        <v>1380941</v>
      </c>
      <c r="CJ26" s="516">
        <v>389329</v>
      </c>
      <c r="CK26" s="507">
        <v>35118</v>
      </c>
      <c r="CL26" s="491"/>
      <c r="CM26" s="491"/>
      <c r="CN26" s="495" t="s">
        <v>487</v>
      </c>
      <c r="CO26" s="508">
        <v>2023521</v>
      </c>
      <c r="CP26" s="506">
        <v>0</v>
      </c>
      <c r="CQ26" s="506">
        <v>0</v>
      </c>
      <c r="CR26" s="503">
        <v>0</v>
      </c>
      <c r="CS26" s="517">
        <v>39.978567132072804</v>
      </c>
      <c r="CT26" s="517">
        <v>54.681693828221881</v>
      </c>
      <c r="CU26" s="517">
        <v>305.97433199535675</v>
      </c>
      <c r="CV26" s="517">
        <v>103.32256791935622</v>
      </c>
      <c r="CW26" s="517">
        <v>95.809371702414452</v>
      </c>
      <c r="CX26" s="517">
        <v>96.106900502335421</v>
      </c>
      <c r="CY26" s="517">
        <v>4.6689400736762465</v>
      </c>
      <c r="CZ26" s="517">
        <v>4.7680843503114083</v>
      </c>
      <c r="DA26" s="517">
        <v>54.513908639252449</v>
      </c>
      <c r="DB26" s="519" t="s">
        <v>151</v>
      </c>
    </row>
    <row r="27" spans="1:106" ht="48.75" customHeight="1">
      <c r="A27" s="495" t="s">
        <v>488</v>
      </c>
      <c r="B27" s="536">
        <v>360</v>
      </c>
      <c r="C27" s="455">
        <v>324</v>
      </c>
      <c r="D27" s="455">
        <v>36</v>
      </c>
      <c r="E27" s="455">
        <v>0</v>
      </c>
      <c r="F27" s="455">
        <v>0</v>
      </c>
      <c r="G27" s="456">
        <v>90.328627808136005</v>
      </c>
      <c r="H27" s="466">
        <v>119017</v>
      </c>
      <c r="I27" s="466">
        <v>219057</v>
      </c>
      <c r="J27" s="458">
        <v>325.18306010928961</v>
      </c>
      <c r="K27" s="458">
        <v>912.73749999999995</v>
      </c>
      <c r="L27" s="460">
        <v>184.05521900232739</v>
      </c>
      <c r="M27" s="460">
        <v>3.2640484875078846</v>
      </c>
      <c r="N27" s="460">
        <v>6.0076515920247919</v>
      </c>
      <c r="O27" s="460">
        <v>0.91469216166988176</v>
      </c>
      <c r="P27" s="497">
        <v>1.6835386613586234</v>
      </c>
      <c r="Q27" s="510">
        <v>47514.775200181488</v>
      </c>
      <c r="R27" s="510">
        <v>471.09236495626675</v>
      </c>
      <c r="S27" s="510">
        <v>302.09970004285105</v>
      </c>
      <c r="T27" s="510">
        <v>61.411395010796774</v>
      </c>
      <c r="U27" s="510">
        <v>13643.412445162674</v>
      </c>
      <c r="V27" s="510">
        <v>2686.0040993896564</v>
      </c>
      <c r="W27" s="510">
        <v>2510.4561826373961</v>
      </c>
      <c r="X27" s="530">
        <v>1301.9168526913088</v>
      </c>
      <c r="Y27" s="464"/>
      <c r="Z27" s="465"/>
      <c r="AA27" s="531">
        <v>237055.39862326195</v>
      </c>
      <c r="AB27" s="532">
        <v>66430.604763405237</v>
      </c>
      <c r="AC27" s="533">
        <v>72.166717058039666</v>
      </c>
      <c r="AD27" s="534">
        <v>5.5577210906487933</v>
      </c>
      <c r="AE27" s="504">
        <v>0.22698876577317392</v>
      </c>
      <c r="AF27" s="535">
        <v>20203.03448275862</v>
      </c>
      <c r="AG27" s="503">
        <v>18281.4375</v>
      </c>
      <c r="AH27" s="537"/>
      <c r="AI27" s="502">
        <v>2.5569639682366216</v>
      </c>
      <c r="AJ27" s="503">
        <v>706</v>
      </c>
      <c r="AK27" s="503">
        <v>0</v>
      </c>
      <c r="AL27" s="504">
        <v>96</v>
      </c>
      <c r="AM27" s="504">
        <v>352.3</v>
      </c>
      <c r="AN27" s="504">
        <v>18</v>
      </c>
      <c r="AO27" s="504">
        <v>101</v>
      </c>
      <c r="AP27" s="504">
        <v>8</v>
      </c>
      <c r="AQ27" s="504">
        <v>16</v>
      </c>
      <c r="AR27" s="505">
        <v>25</v>
      </c>
      <c r="AS27" s="504">
        <v>87</v>
      </c>
      <c r="AT27" s="502">
        <v>195.36111111111109</v>
      </c>
      <c r="AU27" s="506">
        <v>9948344</v>
      </c>
      <c r="AV27" s="506">
        <v>9112408</v>
      </c>
      <c r="AW27" s="507">
        <v>5655066</v>
      </c>
      <c r="AX27" s="475"/>
      <c r="AY27" s="475"/>
      <c r="AZ27" s="495" t="s">
        <v>488</v>
      </c>
      <c r="BA27" s="508">
        <v>2988685</v>
      </c>
      <c r="BB27" s="506">
        <v>835936</v>
      </c>
      <c r="BC27" s="506">
        <v>85145</v>
      </c>
      <c r="BD27" s="503">
        <v>250063</v>
      </c>
      <c r="BE27" s="506">
        <v>0</v>
      </c>
      <c r="BF27" s="506">
        <v>9810151</v>
      </c>
      <c r="BG27" s="506">
        <v>9334137</v>
      </c>
      <c r="BH27" s="506">
        <v>5117669</v>
      </c>
      <c r="BI27" s="506">
        <v>650079</v>
      </c>
      <c r="BJ27" s="509">
        <v>476014</v>
      </c>
      <c r="BK27" s="510">
        <v>55594</v>
      </c>
      <c r="BL27" s="510">
        <v>54333</v>
      </c>
      <c r="BM27" s="455">
        <v>138193</v>
      </c>
      <c r="BN27" s="510">
        <v>3116</v>
      </c>
      <c r="BO27" s="511">
        <v>35902</v>
      </c>
      <c r="BP27" s="455">
        <v>105407</v>
      </c>
      <c r="BQ27" s="482"/>
      <c r="BR27" s="483"/>
      <c r="BS27" s="514">
        <v>0</v>
      </c>
      <c r="BT27" s="514">
        <v>1489000</v>
      </c>
      <c r="BU27" s="513">
        <v>551951</v>
      </c>
      <c r="BV27" s="515">
        <v>134700</v>
      </c>
      <c r="BW27" s="515">
        <v>325945</v>
      </c>
      <c r="BX27" s="515">
        <v>60000</v>
      </c>
      <c r="BY27" s="510">
        <v>680522</v>
      </c>
      <c r="BZ27" s="510">
        <v>259387</v>
      </c>
      <c r="CA27" s="455">
        <v>0</v>
      </c>
      <c r="CB27" s="455">
        <v>398317</v>
      </c>
      <c r="CC27" s="510">
        <v>128571</v>
      </c>
      <c r="CD27" s="510">
        <v>128571</v>
      </c>
      <c r="CE27" s="510">
        <v>0</v>
      </c>
      <c r="CF27" s="508">
        <v>11604650</v>
      </c>
      <c r="CG27" s="506">
        <v>2218928</v>
      </c>
      <c r="CH27" s="506">
        <v>9690618</v>
      </c>
      <c r="CI27" s="506">
        <v>1749601</v>
      </c>
      <c r="CJ27" s="516">
        <v>525033</v>
      </c>
      <c r="CK27" s="507">
        <v>3262684</v>
      </c>
      <c r="CL27" s="491"/>
      <c r="CM27" s="491"/>
      <c r="CN27" s="495" t="s">
        <v>488</v>
      </c>
      <c r="CO27" s="508">
        <v>8332509</v>
      </c>
      <c r="CP27" s="506">
        <v>0</v>
      </c>
      <c r="CQ27" s="506">
        <v>0</v>
      </c>
      <c r="CR27" s="503">
        <v>0</v>
      </c>
      <c r="CS27" s="517">
        <v>17.24125982433781</v>
      </c>
      <c r="CT27" s="517">
        <v>96.112904637800796</v>
      </c>
      <c r="CU27" s="517">
        <v>126.82480176908906</v>
      </c>
      <c r="CV27" s="517">
        <v>101.4086735260242</v>
      </c>
      <c r="CW27" s="517">
        <v>97.624536687215965</v>
      </c>
      <c r="CX27" s="517">
        <v>61.272091545796734</v>
      </c>
      <c r="CY27" s="517">
        <v>4.3711497553665293</v>
      </c>
      <c r="CZ27" s="517">
        <v>4.9674026887294778</v>
      </c>
      <c r="DA27" s="517">
        <v>56.1615436885618</v>
      </c>
      <c r="DB27" s="519">
        <v>16.340357016498821</v>
      </c>
    </row>
    <row r="28" spans="1:106" ht="48.75" customHeight="1">
      <c r="A28" s="495" t="s">
        <v>489</v>
      </c>
      <c r="B28" s="536">
        <v>140</v>
      </c>
      <c r="C28" s="455">
        <v>140</v>
      </c>
      <c r="D28" s="455">
        <v>0</v>
      </c>
      <c r="E28" s="455">
        <v>0</v>
      </c>
      <c r="F28" s="455">
        <v>0</v>
      </c>
      <c r="G28" s="456">
        <v>59.82825917252147</v>
      </c>
      <c r="H28" s="466">
        <v>30656</v>
      </c>
      <c r="I28" s="466">
        <v>53808</v>
      </c>
      <c r="J28" s="458">
        <v>83.759562841530055</v>
      </c>
      <c r="K28" s="458">
        <v>223.26970954356847</v>
      </c>
      <c r="L28" s="460">
        <v>175.52192066805844</v>
      </c>
      <c r="M28" s="460">
        <v>6.2044120623355594</v>
      </c>
      <c r="N28" s="460">
        <v>10.89010321797207</v>
      </c>
      <c r="O28" s="460">
        <v>0.82441844829904531</v>
      </c>
      <c r="P28" s="497">
        <v>1.4470350947962889</v>
      </c>
      <c r="Q28" s="510">
        <v>47468.847860125257</v>
      </c>
      <c r="R28" s="510">
        <v>233.29853862212943</v>
      </c>
      <c r="S28" s="510">
        <v>58.944415448851778</v>
      </c>
      <c r="T28" s="510">
        <v>33.044102296450937</v>
      </c>
      <c r="U28" s="510">
        <v>9871.1715730002979</v>
      </c>
      <c r="V28" s="510">
        <v>1039.529438001784</v>
      </c>
      <c r="W28" s="510">
        <v>2212.1431757359501</v>
      </c>
      <c r="X28" s="530">
        <v>1992.7705917335711</v>
      </c>
      <c r="Y28" s="464"/>
      <c r="Z28" s="465"/>
      <c r="AA28" s="531">
        <v>402014.36956081766</v>
      </c>
      <c r="AB28" s="532">
        <v>53418.125588274837</v>
      </c>
      <c r="AC28" s="533">
        <v>50.294173921362287</v>
      </c>
      <c r="AD28" s="534">
        <v>3.8770482098882364</v>
      </c>
      <c r="AE28" s="504">
        <v>0.32333301761697292</v>
      </c>
      <c r="AF28" s="535">
        <v>20139.666666666668</v>
      </c>
      <c r="AG28" s="503">
        <v>18040</v>
      </c>
      <c r="AH28" s="538"/>
      <c r="AI28" s="539">
        <v>1.399665339247735</v>
      </c>
      <c r="AJ28" s="503">
        <v>225</v>
      </c>
      <c r="AK28" s="503">
        <v>0</v>
      </c>
      <c r="AL28" s="504">
        <v>11</v>
      </c>
      <c r="AM28" s="504">
        <v>110</v>
      </c>
      <c r="AN28" s="504">
        <v>6</v>
      </c>
      <c r="AO28" s="504">
        <v>29</v>
      </c>
      <c r="AP28" s="504">
        <v>19</v>
      </c>
      <c r="AQ28" s="504">
        <v>6</v>
      </c>
      <c r="AR28" s="505">
        <v>7</v>
      </c>
      <c r="AS28" s="540">
        <v>37</v>
      </c>
      <c r="AT28" s="502">
        <v>160.71428571428572</v>
      </c>
      <c r="AU28" s="506">
        <v>2589911</v>
      </c>
      <c r="AV28" s="506">
        <v>2199033</v>
      </c>
      <c r="AW28" s="507">
        <v>1455205</v>
      </c>
      <c r="AX28" s="475"/>
      <c r="AY28" s="475"/>
      <c r="AZ28" s="495" t="s">
        <v>489</v>
      </c>
      <c r="BA28" s="508">
        <v>531148</v>
      </c>
      <c r="BB28" s="506">
        <v>390878</v>
      </c>
      <c r="BC28" s="506">
        <v>6522</v>
      </c>
      <c r="BD28" s="503">
        <v>358307</v>
      </c>
      <c r="BE28" s="506">
        <v>77266</v>
      </c>
      <c r="BF28" s="506">
        <v>2727892</v>
      </c>
      <c r="BG28" s="506">
        <v>2602107</v>
      </c>
      <c r="BH28" s="506">
        <v>1445856</v>
      </c>
      <c r="BI28" s="506">
        <v>146829</v>
      </c>
      <c r="BJ28" s="509">
        <v>125785</v>
      </c>
      <c r="BK28" s="510">
        <v>33719</v>
      </c>
      <c r="BL28" s="510">
        <v>33719</v>
      </c>
      <c r="BM28" s="455">
        <v>-137981</v>
      </c>
      <c r="BN28" s="510">
        <v>0</v>
      </c>
      <c r="BO28" s="511">
        <v>7021</v>
      </c>
      <c r="BP28" s="455">
        <v>-145002</v>
      </c>
      <c r="BQ28" s="482"/>
      <c r="BR28" s="483"/>
      <c r="BS28" s="514">
        <v>0</v>
      </c>
      <c r="BT28" s="520">
        <v>2057182</v>
      </c>
      <c r="BU28" s="513">
        <v>200187</v>
      </c>
      <c r="BV28" s="515">
        <v>78100</v>
      </c>
      <c r="BW28" s="515">
        <v>119077</v>
      </c>
      <c r="BX28" s="515">
        <v>0</v>
      </c>
      <c r="BY28" s="510">
        <v>279969</v>
      </c>
      <c r="BZ28" s="510">
        <v>83938</v>
      </c>
      <c r="CA28" s="455">
        <v>0</v>
      </c>
      <c r="CB28" s="455">
        <v>194901</v>
      </c>
      <c r="CC28" s="510">
        <v>79782</v>
      </c>
      <c r="CD28" s="510">
        <v>79782</v>
      </c>
      <c r="CE28" s="510">
        <v>0</v>
      </c>
      <c r="CF28" s="508">
        <v>2969177</v>
      </c>
      <c r="CG28" s="506">
        <v>553905</v>
      </c>
      <c r="CH28" s="506">
        <v>1826117</v>
      </c>
      <c r="CI28" s="506">
        <v>451787</v>
      </c>
      <c r="CJ28" s="516">
        <v>0</v>
      </c>
      <c r="CK28" s="507">
        <v>88558</v>
      </c>
      <c r="CL28" s="491"/>
      <c r="CM28" s="491"/>
      <c r="CN28" s="495" t="s">
        <v>489</v>
      </c>
      <c r="CO28" s="508">
        <v>1875110</v>
      </c>
      <c r="CP28" s="506">
        <v>0</v>
      </c>
      <c r="CQ28" s="506">
        <v>0</v>
      </c>
      <c r="CR28" s="503">
        <v>0</v>
      </c>
      <c r="CS28" s="517">
        <v>35.343429417765464</v>
      </c>
      <c r="CT28" s="517">
        <v>96.675083311762634</v>
      </c>
      <c r="CU28" s="517">
        <v>122.60312935077813</v>
      </c>
      <c r="CV28" s="517">
        <v>94.941845205015454</v>
      </c>
      <c r="CW28" s="517">
        <v>84.509706941336376</v>
      </c>
      <c r="CX28" s="517">
        <v>132.7401262693337</v>
      </c>
      <c r="CY28" s="517">
        <v>8.8630320690958246</v>
      </c>
      <c r="CZ28" s="517">
        <v>10.396387866848746</v>
      </c>
      <c r="DA28" s="517">
        <v>65.749627222510981</v>
      </c>
      <c r="DB28" s="519">
        <v>93.549391937274251</v>
      </c>
    </row>
    <row r="29" spans="1:106" ht="48.75" customHeight="1">
      <c r="A29" s="542" t="s">
        <v>152</v>
      </c>
      <c r="B29" s="543">
        <v>3233</v>
      </c>
      <c r="C29" s="544">
        <v>2892</v>
      </c>
      <c r="D29" s="544">
        <v>319</v>
      </c>
      <c r="E29" s="544">
        <v>0</v>
      </c>
      <c r="F29" s="544">
        <v>22</v>
      </c>
      <c r="G29" s="545">
        <v>79.185861916061057</v>
      </c>
      <c r="H29" s="546">
        <v>935752</v>
      </c>
      <c r="I29" s="546">
        <v>1812528</v>
      </c>
      <c r="J29" s="547">
        <v>159.79371584699453</v>
      </c>
      <c r="K29" s="547">
        <v>451.66409170196863</v>
      </c>
      <c r="L29" s="548">
        <v>193.69747539946482</v>
      </c>
      <c r="M29" s="548">
        <v>4.4943565507238024</v>
      </c>
      <c r="N29" s="548">
        <v>8.7054551742024717</v>
      </c>
      <c r="O29" s="548">
        <v>0.79936443935692192</v>
      </c>
      <c r="P29" s="549">
        <v>1.5483487382754437</v>
      </c>
      <c r="Q29" s="550">
        <v>48080.032957450261</v>
      </c>
      <c r="R29" s="550">
        <v>1376.7932101667964</v>
      </c>
      <c r="S29" s="550">
        <v>590.16170951277695</v>
      </c>
      <c r="T29" s="550">
        <v>323.62420812351991</v>
      </c>
      <c r="U29" s="550">
        <v>12249.094082960373</v>
      </c>
      <c r="V29" s="550">
        <v>2906.0174518683298</v>
      </c>
      <c r="W29" s="550">
        <v>2562.002904230997</v>
      </c>
      <c r="X29" s="550">
        <v>1458.8320842491812</v>
      </c>
      <c r="Y29" s="551"/>
      <c r="Z29" s="541"/>
      <c r="AA29" s="552">
        <v>322722.7505451332</v>
      </c>
      <c r="AB29" s="553">
        <v>57399.337957663462</v>
      </c>
      <c r="AC29" s="554">
        <v>89.65315545956922</v>
      </c>
      <c r="AD29" s="555">
        <v>5.5342428719053371</v>
      </c>
      <c r="AE29" s="556">
        <v>0.22973132286375478</v>
      </c>
      <c r="AF29" s="557">
        <v>23532.368659420288</v>
      </c>
      <c r="AG29" s="552">
        <v>20536.627177700349</v>
      </c>
      <c r="AH29" s="558"/>
      <c r="AI29" s="559">
        <v>1.0864753867257901</v>
      </c>
      <c r="AJ29" s="552">
        <v>5598</v>
      </c>
      <c r="AK29" s="552">
        <v>1</v>
      </c>
      <c r="AL29" s="556">
        <v>580.5</v>
      </c>
      <c r="AM29" s="556">
        <v>3221.7000000000003</v>
      </c>
      <c r="AN29" s="556">
        <v>165.7</v>
      </c>
      <c r="AO29" s="556">
        <v>779.59999999999991</v>
      </c>
      <c r="AP29" s="556">
        <v>144.4</v>
      </c>
      <c r="AQ29" s="556">
        <v>144.4</v>
      </c>
      <c r="AR29" s="560">
        <v>216.9</v>
      </c>
      <c r="AS29" s="561">
        <v>705.60000000000014</v>
      </c>
      <c r="AT29" s="562">
        <v>184.31178472007423</v>
      </c>
      <c r="AU29" s="563">
        <v>82395153</v>
      </c>
      <c r="AV29" s="563">
        <v>73772135</v>
      </c>
      <c r="AW29" s="564">
        <v>44990987</v>
      </c>
      <c r="AX29" s="475"/>
      <c r="AY29" s="475"/>
      <c r="AZ29" s="542" t="s">
        <v>152</v>
      </c>
      <c r="BA29" s="565">
        <v>22201826</v>
      </c>
      <c r="BB29" s="563">
        <v>8623018</v>
      </c>
      <c r="BC29" s="563">
        <v>1741479</v>
      </c>
      <c r="BD29" s="552">
        <v>6414121</v>
      </c>
      <c r="BE29" s="563">
        <v>567239</v>
      </c>
      <c r="BF29" s="563">
        <v>82700551</v>
      </c>
      <c r="BG29" s="563">
        <v>79316721</v>
      </c>
      <c r="BH29" s="563">
        <v>44424191</v>
      </c>
      <c r="BI29" s="563">
        <v>5660239</v>
      </c>
      <c r="BJ29" s="566">
        <v>3383830</v>
      </c>
      <c r="BK29" s="550">
        <v>746152</v>
      </c>
      <c r="BL29" s="550">
        <v>740040</v>
      </c>
      <c r="BM29" s="544">
        <v>-305398</v>
      </c>
      <c r="BN29" s="550">
        <v>43215</v>
      </c>
      <c r="BO29" s="567">
        <v>176615</v>
      </c>
      <c r="BP29" s="544">
        <v>-438798</v>
      </c>
      <c r="BQ29" s="482"/>
      <c r="BR29" s="483"/>
      <c r="BS29" s="568">
        <v>372662</v>
      </c>
      <c r="BT29" s="569">
        <v>15631397</v>
      </c>
      <c r="BU29" s="570">
        <v>7890914</v>
      </c>
      <c r="BV29" s="571">
        <v>3344300</v>
      </c>
      <c r="BW29" s="571">
        <v>3409129</v>
      </c>
      <c r="BX29" s="571">
        <v>264922</v>
      </c>
      <c r="BY29" s="550">
        <v>11081610</v>
      </c>
      <c r="BZ29" s="550">
        <v>3795095</v>
      </c>
      <c r="CA29" s="544">
        <v>8905</v>
      </c>
      <c r="CB29" s="544">
        <v>7207482</v>
      </c>
      <c r="CC29" s="550">
        <v>3190696</v>
      </c>
      <c r="CD29" s="550">
        <v>3190696</v>
      </c>
      <c r="CE29" s="550">
        <v>0</v>
      </c>
      <c r="CF29" s="565">
        <v>94220411</v>
      </c>
      <c r="CG29" s="563">
        <v>25140754</v>
      </c>
      <c r="CH29" s="563">
        <v>65388521</v>
      </c>
      <c r="CI29" s="563">
        <v>16415292</v>
      </c>
      <c r="CJ29" s="572">
        <v>11213887</v>
      </c>
      <c r="CK29" s="564">
        <v>34147389</v>
      </c>
      <c r="CL29" s="491"/>
      <c r="CM29" s="491"/>
      <c r="CN29" s="542" t="s">
        <v>152</v>
      </c>
      <c r="CO29" s="565">
        <v>61141462</v>
      </c>
      <c r="CP29" s="563">
        <v>214595</v>
      </c>
      <c r="CQ29" s="563">
        <v>0</v>
      </c>
      <c r="CR29" s="552">
        <v>115496</v>
      </c>
      <c r="CS29" s="573">
        <v>31.465302805983843</v>
      </c>
      <c r="CT29" s="573">
        <v>91.524223608264506</v>
      </c>
      <c r="CU29" s="573">
        <v>153.15447328015853</v>
      </c>
      <c r="CV29" s="573">
        <v>99.630718300776493</v>
      </c>
      <c r="CW29" s="573">
        <v>93.009562258631433</v>
      </c>
      <c r="CX29" s="573">
        <v>127.31291028523708</v>
      </c>
      <c r="CY29" s="573">
        <v>9.7682071963892607</v>
      </c>
      <c r="CZ29" s="573">
        <v>10.771350185269817</v>
      </c>
      <c r="DA29" s="573">
        <v>60.218117585996389</v>
      </c>
      <c r="DB29" s="574">
        <v>21.188755076696641</v>
      </c>
    </row>
    <row r="30" spans="1:106" ht="21" customHeight="1">
      <c r="A30" s="347" t="s">
        <v>468</v>
      </c>
      <c r="K30" s="575"/>
      <c r="AA30" s="347" t="s">
        <v>468</v>
      </c>
      <c r="AH30" s="349"/>
      <c r="AZ30" s="347" t="s">
        <v>468</v>
      </c>
      <c r="BS30" s="347" t="s">
        <v>468</v>
      </c>
      <c r="CN30" s="347" t="s">
        <v>468</v>
      </c>
    </row>
  </sheetData>
  <mergeCells count="67">
    <mergeCell ref="A1:K1"/>
    <mergeCell ref="O3:P3"/>
    <mergeCell ref="AE3:AG3"/>
    <mergeCell ref="AU3:AW3"/>
    <mergeCell ref="BG3:BI3"/>
    <mergeCell ref="BX3:BY3"/>
    <mergeCell ref="CI3:CK3"/>
    <mergeCell ref="CZ3:DB3"/>
    <mergeCell ref="B4:X4"/>
    <mergeCell ref="AA4:AT4"/>
    <mergeCell ref="AU4:AW4"/>
    <mergeCell ref="BA4:BP4"/>
    <mergeCell ref="BS4:CK4"/>
    <mergeCell ref="CO4:DB4"/>
    <mergeCell ref="BO3:BP3"/>
    <mergeCell ref="CS5:DB5"/>
    <mergeCell ref="B5:G5"/>
    <mergeCell ref="H5:P5"/>
    <mergeCell ref="Q5:X5"/>
    <mergeCell ref="AA5:AB5"/>
    <mergeCell ref="AL5:AS5"/>
    <mergeCell ref="AU5:AW5"/>
    <mergeCell ref="BA5:BP5"/>
    <mergeCell ref="BS5:BT5"/>
    <mergeCell ref="BU5:CE5"/>
    <mergeCell ref="CF5:CK5"/>
    <mergeCell ref="CO5:CR5"/>
    <mergeCell ref="AF6:AG6"/>
    <mergeCell ref="M7:N7"/>
    <mergeCell ref="O7:P7"/>
    <mergeCell ref="Q7:T7"/>
    <mergeCell ref="U7:X7"/>
    <mergeCell ref="J6:K7"/>
    <mergeCell ref="M6:N6"/>
    <mergeCell ref="O6:P6"/>
    <mergeCell ref="AA6:AB6"/>
    <mergeCell ref="AD6:AE6"/>
    <mergeCell ref="CY6:DB7"/>
    <mergeCell ref="BW7:BX7"/>
    <mergeCell ref="CU7:CU8"/>
    <mergeCell ref="AJ6:AK6"/>
    <mergeCell ref="AR6:AS6"/>
    <mergeCell ref="AU6:AW6"/>
    <mergeCell ref="BA6:BE6"/>
    <mergeCell ref="BF6:BL6"/>
    <mergeCell ref="BN6:BO7"/>
    <mergeCell ref="BG7:BI7"/>
    <mergeCell ref="BJ7:BL7"/>
    <mergeCell ref="BU6:BX6"/>
    <mergeCell ref="BY6:CB6"/>
    <mergeCell ref="CC6:CC9"/>
    <mergeCell ref="CD6:CD9"/>
    <mergeCell ref="CE6:CE9"/>
    <mergeCell ref="BH8:BH10"/>
    <mergeCell ref="BI8:BI10"/>
    <mergeCell ref="BK8:BL8"/>
    <mergeCell ref="AA7:AB7"/>
    <mergeCell ref="AD7:AE7"/>
    <mergeCell ref="AF7:AG7"/>
    <mergeCell ref="AV7:AW7"/>
    <mergeCell ref="BB7:BC7"/>
    <mergeCell ref="BD7:BE7"/>
    <mergeCell ref="J9:J10"/>
    <mergeCell ref="K9:K10"/>
    <mergeCell ref="M8:N8"/>
    <mergeCell ref="O8:P8"/>
    <mergeCell ref="BC8:BC10"/>
  </mergeCells>
  <phoneticPr fontId="3"/>
  <pageMargins left="0.7" right="0.7" top="0.75" bottom="0.75" header="0.3" footer="0.3"/>
  <pageSetup paperSize="9" scale="70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S107"/>
  <sheetViews>
    <sheetView view="pageBreakPreview" zoomScale="55" zoomScaleNormal="60" zoomScaleSheetLayoutView="55" workbookViewId="0">
      <selection activeCell="G46" sqref="G46"/>
    </sheetView>
  </sheetViews>
  <sheetFormatPr defaultRowHeight="17.25"/>
  <cols>
    <col min="1" max="71" width="10.796875" customWidth="1"/>
  </cols>
  <sheetData>
    <row r="1" spans="1:71" ht="35.25">
      <c r="A1" s="3505" t="s">
        <v>490</v>
      </c>
      <c r="B1" s="3505"/>
      <c r="C1" s="3505"/>
      <c r="D1" s="3505"/>
      <c r="E1" s="3505"/>
      <c r="F1" s="3505"/>
      <c r="G1" s="3505"/>
      <c r="H1" s="3505"/>
      <c r="I1" s="576"/>
      <c r="J1" s="577"/>
      <c r="K1" s="577"/>
      <c r="L1" s="577"/>
      <c r="M1" s="578"/>
      <c r="N1" s="579"/>
      <c r="O1" s="580"/>
      <c r="P1" s="577"/>
      <c r="Q1" s="577"/>
      <c r="R1" s="577"/>
      <c r="S1" s="577"/>
      <c r="T1" s="577"/>
      <c r="U1" s="577"/>
      <c r="V1" s="577"/>
      <c r="W1" s="577"/>
      <c r="X1" s="581"/>
      <c r="Y1" s="577"/>
      <c r="Z1" s="577"/>
      <c r="AA1" s="577"/>
      <c r="AB1" s="577"/>
      <c r="AC1" s="577"/>
      <c r="AD1" s="577"/>
      <c r="AE1" s="577"/>
      <c r="AF1" s="581"/>
      <c r="AG1" s="581"/>
      <c r="AH1" s="581"/>
      <c r="AI1" s="577"/>
      <c r="AJ1" s="577"/>
      <c r="AK1" s="577"/>
      <c r="AL1" s="577"/>
      <c r="AM1" s="577"/>
      <c r="AN1" s="577"/>
      <c r="AO1" s="577"/>
      <c r="AP1" s="577"/>
      <c r="AQ1" s="577"/>
      <c r="AR1" s="577"/>
      <c r="AS1" s="577"/>
      <c r="AT1" s="577"/>
      <c r="AU1" s="577"/>
      <c r="AV1" s="577"/>
      <c r="AW1" s="577"/>
      <c r="AX1" s="577"/>
      <c r="AY1" s="577"/>
      <c r="AZ1" s="577"/>
      <c r="BA1" s="577"/>
      <c r="BB1" s="577"/>
      <c r="BC1" s="577"/>
      <c r="BD1" s="577"/>
      <c r="BE1" s="577"/>
      <c r="BF1" s="577"/>
      <c r="BG1" s="577"/>
      <c r="BH1" s="577"/>
      <c r="BI1" s="577"/>
      <c r="BJ1" s="577"/>
      <c r="BK1" s="577"/>
      <c r="BL1" s="581"/>
      <c r="BM1" s="577"/>
      <c r="BN1" s="582"/>
      <c r="BO1" s="577"/>
      <c r="BP1" s="577"/>
      <c r="BQ1" s="577"/>
      <c r="BR1" s="577"/>
      <c r="BS1" s="576"/>
    </row>
    <row r="2" spans="1:71">
      <c r="A2" s="583"/>
      <c r="B2" s="577"/>
      <c r="C2" s="577"/>
      <c r="D2" s="577"/>
      <c r="E2" s="580"/>
      <c r="F2" s="580"/>
      <c r="G2" s="577"/>
      <c r="H2" s="576"/>
      <c r="I2" s="576"/>
      <c r="J2" s="577"/>
      <c r="K2" s="577"/>
      <c r="L2" s="577"/>
      <c r="M2" s="578"/>
      <c r="N2" s="584"/>
      <c r="O2" s="580"/>
      <c r="P2" s="577"/>
      <c r="Q2" s="577"/>
      <c r="R2" s="577"/>
      <c r="S2" s="577"/>
      <c r="T2" s="577"/>
      <c r="U2" s="577"/>
      <c r="V2" s="577"/>
      <c r="W2" s="577"/>
      <c r="X2" s="581"/>
      <c r="Y2" s="577"/>
      <c r="Z2" s="577"/>
      <c r="AA2" s="577"/>
      <c r="AB2" s="577"/>
      <c r="AC2" s="577"/>
      <c r="AD2" s="577"/>
      <c r="AE2" s="577"/>
      <c r="AF2" s="581"/>
      <c r="AG2" s="581"/>
      <c r="AH2" s="581"/>
      <c r="AI2" s="577"/>
      <c r="AJ2" s="577"/>
      <c r="AK2" s="577"/>
      <c r="AL2" s="577"/>
      <c r="AM2" s="577"/>
      <c r="AN2" s="577"/>
      <c r="AO2" s="577"/>
      <c r="AP2" s="577"/>
      <c r="AQ2" s="577"/>
      <c r="AR2" s="577"/>
      <c r="AS2" s="577"/>
      <c r="AT2" s="577"/>
      <c r="AU2" s="577"/>
      <c r="AV2" s="577"/>
      <c r="AW2" s="577"/>
      <c r="AX2" s="577"/>
      <c r="AY2" s="577"/>
      <c r="AZ2" s="577"/>
      <c r="BA2" s="577"/>
      <c r="BB2" s="577"/>
      <c r="BC2" s="577"/>
      <c r="BD2" s="577"/>
      <c r="BE2" s="577"/>
      <c r="BF2" s="577"/>
      <c r="BG2" s="577"/>
      <c r="BH2" s="577"/>
      <c r="BI2" s="577"/>
      <c r="BJ2" s="577"/>
      <c r="BK2" s="577"/>
      <c r="BL2" s="581"/>
      <c r="BM2" s="577"/>
      <c r="BN2" s="582"/>
      <c r="BO2" s="577"/>
      <c r="BP2" s="577"/>
      <c r="BQ2" s="577"/>
      <c r="BR2" s="577"/>
      <c r="BS2" s="576"/>
    </row>
    <row r="3" spans="1:71">
      <c r="A3" s="583"/>
      <c r="B3" s="585"/>
      <c r="C3" s="585"/>
      <c r="D3" s="585"/>
      <c r="E3" s="586"/>
      <c r="F3" s="586"/>
      <c r="G3" s="585"/>
      <c r="H3" s="587"/>
      <c r="I3" s="587"/>
      <c r="J3" s="585"/>
      <c r="K3" s="585"/>
      <c r="L3" s="3506"/>
      <c r="M3" s="3506"/>
      <c r="N3" s="3506"/>
      <c r="O3" s="3506"/>
      <c r="P3" s="585"/>
      <c r="Q3" s="585"/>
      <c r="R3" s="585"/>
      <c r="S3" s="585"/>
      <c r="T3" s="585"/>
      <c r="U3" s="585"/>
      <c r="V3" s="585"/>
      <c r="W3" s="585"/>
      <c r="X3" s="588"/>
      <c r="Y3" s="585"/>
      <c r="Z3" s="585"/>
      <c r="AA3" s="585"/>
      <c r="AB3" s="585"/>
      <c r="AC3" s="585"/>
      <c r="AD3" s="585"/>
      <c r="AE3" s="589"/>
      <c r="AF3" s="588"/>
      <c r="AG3" s="588"/>
      <c r="AH3" s="588"/>
      <c r="AI3" s="589" t="s">
        <v>491</v>
      </c>
      <c r="AJ3" s="585"/>
      <c r="AK3" s="585"/>
      <c r="AL3" s="585"/>
      <c r="AM3" s="585"/>
      <c r="AN3" s="585"/>
      <c r="AO3" s="585"/>
      <c r="AP3" s="585"/>
      <c r="AQ3" s="585"/>
      <c r="AR3" s="590"/>
      <c r="AS3" s="590"/>
      <c r="AT3" s="3507" t="s">
        <v>492</v>
      </c>
      <c r="AU3" s="3507"/>
      <c r="AV3" s="585"/>
      <c r="AW3" s="585"/>
      <c r="AX3" s="585"/>
      <c r="AY3" s="585"/>
      <c r="AZ3" s="585"/>
      <c r="BA3" s="585"/>
      <c r="BB3" s="585"/>
      <c r="BC3" s="585"/>
      <c r="BD3" s="585"/>
      <c r="BE3" s="585"/>
      <c r="BF3" s="585"/>
      <c r="BG3" s="585"/>
      <c r="BH3" s="3507" t="s">
        <v>492</v>
      </c>
      <c r="BI3" s="3507"/>
      <c r="BJ3" s="585"/>
      <c r="BK3" s="585"/>
      <c r="BL3" s="588"/>
      <c r="BM3" s="585"/>
      <c r="BN3" s="591"/>
      <c r="BO3" s="585"/>
      <c r="BP3" s="585"/>
      <c r="BQ3" s="585"/>
      <c r="BR3" s="585"/>
      <c r="BS3" s="587"/>
    </row>
    <row r="4" spans="1:71">
      <c r="A4" s="592" t="s">
        <v>493</v>
      </c>
      <c r="B4" s="3497" t="s">
        <v>494</v>
      </c>
      <c r="C4" s="3498"/>
      <c r="D4" s="3498"/>
      <c r="E4" s="3498"/>
      <c r="F4" s="3498"/>
      <c r="G4" s="3498"/>
      <c r="H4" s="3498"/>
      <c r="I4" s="3498"/>
      <c r="J4" s="3498"/>
      <c r="K4" s="3498"/>
      <c r="L4" s="3498" t="s">
        <v>495</v>
      </c>
      <c r="M4" s="3498"/>
      <c r="N4" s="3498"/>
      <c r="O4" s="3498"/>
      <c r="P4" s="3498"/>
      <c r="Q4" s="3499"/>
      <c r="R4" s="3500" t="s">
        <v>496</v>
      </c>
      <c r="S4" s="3486"/>
      <c r="T4" s="3486"/>
      <c r="U4" s="3486"/>
      <c r="V4" s="3486"/>
      <c r="W4" s="593"/>
      <c r="X4" s="592" t="s">
        <v>493</v>
      </c>
      <c r="Y4" s="3501" t="s">
        <v>497</v>
      </c>
      <c r="Z4" s="3501"/>
      <c r="AA4" s="3501"/>
      <c r="AB4" s="3501"/>
      <c r="AC4" s="3501"/>
      <c r="AD4" s="3501"/>
      <c r="AE4" s="3501"/>
      <c r="AF4" s="3501"/>
      <c r="AG4" s="3501"/>
      <c r="AH4" s="3501"/>
      <c r="AI4" s="3502"/>
      <c r="AJ4" s="3503" t="s">
        <v>302</v>
      </c>
      <c r="AK4" s="3498"/>
      <c r="AL4" s="3498"/>
      <c r="AM4" s="3498"/>
      <c r="AN4" s="3498"/>
      <c r="AO4" s="3498"/>
      <c r="AP4" s="3498"/>
      <c r="AQ4" s="3498"/>
      <c r="AR4" s="3498"/>
      <c r="AS4" s="3498"/>
      <c r="AT4" s="3498"/>
      <c r="AU4" s="3504"/>
      <c r="AV4" s="592" t="s">
        <v>493</v>
      </c>
      <c r="AW4" s="3485" t="s">
        <v>498</v>
      </c>
      <c r="AX4" s="3486"/>
      <c r="AY4" s="3486"/>
      <c r="AZ4" s="3486"/>
      <c r="BA4" s="3486"/>
      <c r="BB4" s="3486"/>
      <c r="BC4" s="3486"/>
      <c r="BD4" s="3486"/>
      <c r="BE4" s="3486"/>
      <c r="BF4" s="3486"/>
      <c r="BG4" s="3486"/>
      <c r="BH4" s="3486"/>
      <c r="BI4" s="3487"/>
      <c r="BJ4" s="3485" t="s">
        <v>499</v>
      </c>
      <c r="BK4" s="3486"/>
      <c r="BL4" s="3486"/>
      <c r="BM4" s="3486"/>
      <c r="BN4" s="3486"/>
      <c r="BO4" s="3486"/>
      <c r="BP4" s="3486"/>
      <c r="BQ4" s="3486"/>
      <c r="BR4" s="3486"/>
      <c r="BS4" s="3487"/>
    </row>
    <row r="5" spans="1:71">
      <c r="A5" s="594"/>
      <c r="B5" s="595"/>
      <c r="C5" s="596"/>
      <c r="D5" s="596"/>
      <c r="E5" s="597"/>
      <c r="F5" s="598"/>
      <c r="G5" s="595"/>
      <c r="H5" s="599"/>
      <c r="I5" s="599"/>
      <c r="J5" s="596"/>
      <c r="K5" s="596"/>
      <c r="L5" s="596"/>
      <c r="M5" s="600"/>
      <c r="N5" s="601"/>
      <c r="O5" s="597"/>
      <c r="P5" s="3474" t="s">
        <v>500</v>
      </c>
      <c r="Q5" s="3488"/>
      <c r="R5" s="3482" t="s">
        <v>501</v>
      </c>
      <c r="S5" s="3490"/>
      <c r="T5" s="3490"/>
      <c r="U5" s="3490"/>
      <c r="V5" s="3490"/>
      <c r="W5" s="602"/>
      <c r="X5" s="594"/>
      <c r="Y5" s="3491" t="s">
        <v>502</v>
      </c>
      <c r="Z5" s="3492"/>
      <c r="AA5" s="3492"/>
      <c r="AB5" s="3492"/>
      <c r="AC5" s="3492"/>
      <c r="AD5" s="3492"/>
      <c r="AE5" s="3492"/>
      <c r="AF5" s="3492"/>
      <c r="AG5" s="3492"/>
      <c r="AH5" s="3492"/>
      <c r="AI5" s="3493"/>
      <c r="AJ5" s="3482" t="s">
        <v>503</v>
      </c>
      <c r="AK5" s="3490"/>
      <c r="AL5" s="3490"/>
      <c r="AM5" s="3473"/>
      <c r="AN5" s="3482" t="s">
        <v>504</v>
      </c>
      <c r="AO5" s="3490"/>
      <c r="AP5" s="3490"/>
      <c r="AQ5" s="3490"/>
      <c r="AR5" s="3490"/>
      <c r="AS5" s="3490"/>
      <c r="AT5" s="3490"/>
      <c r="AU5" s="3494"/>
      <c r="AV5" s="594"/>
      <c r="AW5" s="3472" t="s">
        <v>505</v>
      </c>
      <c r="AX5" s="3490"/>
      <c r="AY5" s="3473"/>
      <c r="AZ5" s="3482" t="s">
        <v>506</v>
      </c>
      <c r="BA5" s="3490"/>
      <c r="BB5" s="3490"/>
      <c r="BC5" s="3490"/>
      <c r="BD5" s="3490"/>
      <c r="BE5" s="3490"/>
      <c r="BF5" s="3490"/>
      <c r="BG5" s="3490"/>
      <c r="BH5" s="3490"/>
      <c r="BI5" s="3494"/>
      <c r="BJ5" s="3495" t="s">
        <v>507</v>
      </c>
      <c r="BK5" s="3480"/>
      <c r="BL5" s="3480"/>
      <c r="BM5" s="3480"/>
      <c r="BN5" s="3480"/>
      <c r="BO5" s="3480"/>
      <c r="BP5" s="3480"/>
      <c r="BQ5" s="3480"/>
      <c r="BR5" s="3480"/>
      <c r="BS5" s="3496"/>
    </row>
    <row r="6" spans="1:71">
      <c r="A6" s="594"/>
      <c r="B6" s="603" t="s">
        <v>74</v>
      </c>
      <c r="C6" s="604" t="s">
        <v>508</v>
      </c>
      <c r="D6" s="604" t="s">
        <v>509</v>
      </c>
      <c r="E6" s="605" t="s">
        <v>510</v>
      </c>
      <c r="F6" s="606"/>
      <c r="G6" s="607" t="s">
        <v>511</v>
      </c>
      <c r="H6" s="604" t="s">
        <v>512</v>
      </c>
      <c r="I6" s="604" t="s">
        <v>513</v>
      </c>
      <c r="J6" s="608" t="s">
        <v>514</v>
      </c>
      <c r="K6" s="608" t="s">
        <v>514</v>
      </c>
      <c r="L6" s="604" t="s">
        <v>515</v>
      </c>
      <c r="M6" s="609" t="s">
        <v>516</v>
      </c>
      <c r="N6" s="610" t="s">
        <v>517</v>
      </c>
      <c r="O6" s="611" t="s">
        <v>518</v>
      </c>
      <c r="P6" s="3477"/>
      <c r="Q6" s="3489"/>
      <c r="R6" s="612" t="s">
        <v>519</v>
      </c>
      <c r="S6" s="613"/>
      <c r="T6" s="613"/>
      <c r="U6" s="614"/>
      <c r="V6" s="614"/>
      <c r="W6" s="615"/>
      <c r="X6" s="594"/>
      <c r="Y6" s="3472"/>
      <c r="Z6" s="3473"/>
      <c r="AA6" s="612" t="s">
        <v>520</v>
      </c>
      <c r="AB6" s="613"/>
      <c r="AC6" s="613"/>
      <c r="AD6" s="613"/>
      <c r="AE6" s="613"/>
      <c r="AF6" s="613"/>
      <c r="AG6" s="616"/>
      <c r="AH6" s="596"/>
      <c r="AI6" s="617" t="s">
        <v>225</v>
      </c>
      <c r="AJ6" s="617" t="s">
        <v>225</v>
      </c>
      <c r="AK6" s="617" t="s">
        <v>521</v>
      </c>
      <c r="AL6" s="618" t="s">
        <v>333</v>
      </c>
      <c r="AM6" s="603" t="s">
        <v>522</v>
      </c>
      <c r="AN6" s="612" t="s">
        <v>523</v>
      </c>
      <c r="AO6" s="613"/>
      <c r="AP6" s="613"/>
      <c r="AQ6" s="616"/>
      <c r="AR6" s="612" t="s">
        <v>68</v>
      </c>
      <c r="AS6" s="613"/>
      <c r="AT6" s="613"/>
      <c r="AU6" s="619"/>
      <c r="AV6" s="594"/>
      <c r="AW6" s="620"/>
      <c r="AX6" s="617"/>
      <c r="AY6" s="621"/>
      <c r="AZ6" s="617"/>
      <c r="BA6" s="622"/>
      <c r="BB6" s="617"/>
      <c r="BC6" s="621"/>
      <c r="BD6" s="621"/>
      <c r="BE6" s="621"/>
      <c r="BF6" s="621"/>
      <c r="BG6" s="621"/>
      <c r="BH6" s="617"/>
      <c r="BI6" s="623"/>
      <c r="BJ6" s="624"/>
      <c r="BK6" s="618"/>
      <c r="BL6" s="618"/>
      <c r="BM6" s="618"/>
      <c r="BN6" s="618"/>
      <c r="BO6" s="618"/>
      <c r="BP6" s="3474" t="s">
        <v>524</v>
      </c>
      <c r="BQ6" s="3475"/>
      <c r="BR6" s="3475"/>
      <c r="BS6" s="3476"/>
    </row>
    <row r="7" spans="1:71">
      <c r="A7" s="594"/>
      <c r="B7" s="625"/>
      <c r="C7" s="604" t="s">
        <v>525</v>
      </c>
      <c r="D7" s="604" t="s">
        <v>526</v>
      </c>
      <c r="E7" s="626" t="s">
        <v>527</v>
      </c>
      <c r="F7" s="627"/>
      <c r="G7" s="607" t="s">
        <v>528</v>
      </c>
      <c r="H7" s="604" t="s">
        <v>529</v>
      </c>
      <c r="I7" s="608" t="s">
        <v>530</v>
      </c>
      <c r="J7" s="604" t="s">
        <v>531</v>
      </c>
      <c r="K7" s="604" t="s">
        <v>532</v>
      </c>
      <c r="L7" s="604"/>
      <c r="M7" s="609" t="s">
        <v>533</v>
      </c>
      <c r="N7" s="610" t="s">
        <v>534</v>
      </c>
      <c r="O7" s="611"/>
      <c r="P7" s="604" t="s">
        <v>535</v>
      </c>
      <c r="Q7" s="604" t="s">
        <v>536</v>
      </c>
      <c r="R7" s="628"/>
      <c r="S7" s="612" t="s">
        <v>537</v>
      </c>
      <c r="T7" s="629"/>
      <c r="U7" s="629"/>
      <c r="V7" s="630" t="s">
        <v>538</v>
      </c>
      <c r="W7" s="602"/>
      <c r="X7" s="594"/>
      <c r="Y7" s="3480" t="s">
        <v>539</v>
      </c>
      <c r="Z7" s="3481"/>
      <c r="AA7" s="631"/>
      <c r="AB7" s="612" t="s">
        <v>540</v>
      </c>
      <c r="AC7" s="629"/>
      <c r="AD7" s="632"/>
      <c r="AE7" s="612" t="s">
        <v>541</v>
      </c>
      <c r="AF7" s="613"/>
      <c r="AG7" s="633"/>
      <c r="AH7" s="608" t="s">
        <v>224</v>
      </c>
      <c r="AI7" s="634"/>
      <c r="AJ7" s="634"/>
      <c r="AK7" s="608"/>
      <c r="AL7" s="608"/>
      <c r="AM7" s="625"/>
      <c r="AN7" s="631"/>
      <c r="AO7" s="596"/>
      <c r="AP7" s="3482" t="s">
        <v>214</v>
      </c>
      <c r="AQ7" s="3473"/>
      <c r="AR7" s="635"/>
      <c r="AS7" s="630"/>
      <c r="AT7" s="617"/>
      <c r="AU7" s="623"/>
      <c r="AV7" s="594"/>
      <c r="AW7" s="603" t="s">
        <v>241</v>
      </c>
      <c r="AX7" s="636" t="s">
        <v>243</v>
      </c>
      <c r="AY7" s="608" t="s">
        <v>243</v>
      </c>
      <c r="AZ7" s="637"/>
      <c r="BA7" s="637"/>
      <c r="BB7" s="637"/>
      <c r="BC7" s="637"/>
      <c r="BD7" s="637"/>
      <c r="BE7" s="637"/>
      <c r="BF7" s="637"/>
      <c r="BG7" s="638"/>
      <c r="BH7" s="631"/>
      <c r="BI7" s="639"/>
      <c r="BJ7" s="640" t="s">
        <v>270</v>
      </c>
      <c r="BK7" s="608" t="s">
        <v>271</v>
      </c>
      <c r="BL7" s="608" t="s">
        <v>542</v>
      </c>
      <c r="BM7" s="641" t="s">
        <v>342</v>
      </c>
      <c r="BN7" s="608" t="s">
        <v>543</v>
      </c>
      <c r="BO7" s="604" t="s">
        <v>273</v>
      </c>
      <c r="BP7" s="3477"/>
      <c r="BQ7" s="3478"/>
      <c r="BR7" s="3478"/>
      <c r="BS7" s="3479"/>
    </row>
    <row r="8" spans="1:71">
      <c r="A8" s="594"/>
      <c r="B8" s="603" t="s">
        <v>80</v>
      </c>
      <c r="C8" s="604" t="s">
        <v>81</v>
      </c>
      <c r="D8" s="604" t="s">
        <v>544</v>
      </c>
      <c r="E8" s="642"/>
      <c r="F8" s="642"/>
      <c r="G8" s="604" t="s">
        <v>545</v>
      </c>
      <c r="H8" s="604" t="s">
        <v>530</v>
      </c>
      <c r="I8" s="604" t="s">
        <v>546</v>
      </c>
      <c r="J8" s="608" t="s">
        <v>547</v>
      </c>
      <c r="K8" s="608" t="s">
        <v>547</v>
      </c>
      <c r="L8" s="604" t="s">
        <v>548</v>
      </c>
      <c r="M8" s="609"/>
      <c r="N8" s="610"/>
      <c r="O8" s="611"/>
      <c r="P8" s="608" t="s">
        <v>549</v>
      </c>
      <c r="Q8" s="608" t="s">
        <v>549</v>
      </c>
      <c r="R8" s="628"/>
      <c r="S8" s="631"/>
      <c r="T8" s="618" t="s">
        <v>550</v>
      </c>
      <c r="U8" s="612" t="s">
        <v>551</v>
      </c>
      <c r="V8" s="643"/>
      <c r="W8" s="644" t="s">
        <v>220</v>
      </c>
      <c r="X8" s="594"/>
      <c r="Y8" s="637"/>
      <c r="Z8" s="631"/>
      <c r="AA8" s="631"/>
      <c r="AB8" s="631"/>
      <c r="AC8" s="618" t="s">
        <v>552</v>
      </c>
      <c r="AD8" s="645"/>
      <c r="AE8" s="643"/>
      <c r="AF8" s="3483" t="s">
        <v>553</v>
      </c>
      <c r="AG8" s="3484"/>
      <c r="AH8" s="604"/>
      <c r="AI8" s="618"/>
      <c r="AJ8" s="618"/>
      <c r="AK8" s="608" t="s">
        <v>554</v>
      </c>
      <c r="AL8" s="608" t="s">
        <v>408</v>
      </c>
      <c r="AM8" s="625" t="s">
        <v>555</v>
      </c>
      <c r="AN8" s="643"/>
      <c r="AO8" s="604" t="s">
        <v>556</v>
      </c>
      <c r="AP8" s="646"/>
      <c r="AQ8" s="617"/>
      <c r="AR8" s="643"/>
      <c r="AS8" s="641" t="s">
        <v>557</v>
      </c>
      <c r="AT8" s="608" t="s">
        <v>558</v>
      </c>
      <c r="AU8" s="647" t="s">
        <v>559</v>
      </c>
      <c r="AV8" s="594"/>
      <c r="AW8" s="648" t="s">
        <v>560</v>
      </c>
      <c r="AX8" s="603"/>
      <c r="AY8" s="608" t="s">
        <v>252</v>
      </c>
      <c r="AZ8" s="625" t="s">
        <v>561</v>
      </c>
      <c r="BA8" s="625" t="s">
        <v>259</v>
      </c>
      <c r="BB8" s="625" t="s">
        <v>260</v>
      </c>
      <c r="BC8" s="625" t="s">
        <v>261</v>
      </c>
      <c r="BD8" s="625" t="s">
        <v>262</v>
      </c>
      <c r="BE8" s="625" t="s">
        <v>263</v>
      </c>
      <c r="BF8" s="625" t="s">
        <v>562</v>
      </c>
      <c r="BG8" s="649" t="s">
        <v>264</v>
      </c>
      <c r="BH8" s="641" t="s">
        <v>265</v>
      </c>
      <c r="BI8" s="647" t="s">
        <v>563</v>
      </c>
      <c r="BJ8" s="650" t="s">
        <v>275</v>
      </c>
      <c r="BK8" s="604" t="s">
        <v>564</v>
      </c>
      <c r="BL8" s="604" t="s">
        <v>49</v>
      </c>
      <c r="BM8" s="604" t="s">
        <v>278</v>
      </c>
      <c r="BN8" s="608" t="s">
        <v>278</v>
      </c>
      <c r="BO8" s="608" t="s">
        <v>279</v>
      </c>
      <c r="BP8" s="617" t="s">
        <v>236</v>
      </c>
      <c r="BQ8" s="617" t="s">
        <v>236</v>
      </c>
      <c r="BR8" s="617" t="s">
        <v>565</v>
      </c>
      <c r="BS8" s="647" t="s">
        <v>522</v>
      </c>
    </row>
    <row r="9" spans="1:71">
      <c r="A9" s="594"/>
      <c r="B9" s="625"/>
      <c r="C9" s="608"/>
      <c r="D9" s="608"/>
      <c r="E9" s="651" t="s">
        <v>566</v>
      </c>
      <c r="F9" s="651" t="s">
        <v>567</v>
      </c>
      <c r="G9" s="608"/>
      <c r="H9" s="608" t="s">
        <v>568</v>
      </c>
      <c r="I9" s="608"/>
      <c r="J9" s="628"/>
      <c r="K9" s="628"/>
      <c r="L9" s="628"/>
      <c r="M9" s="652"/>
      <c r="N9" s="653"/>
      <c r="O9" s="654"/>
      <c r="P9" s="608"/>
      <c r="Q9" s="608"/>
      <c r="R9" s="628"/>
      <c r="S9" s="631"/>
      <c r="T9" s="655"/>
      <c r="U9" s="643" t="s">
        <v>569</v>
      </c>
      <c r="V9" s="643"/>
      <c r="W9" s="656"/>
      <c r="X9" s="594"/>
      <c r="Y9" s="603" t="s">
        <v>570</v>
      </c>
      <c r="Z9" s="643" t="s">
        <v>571</v>
      </c>
      <c r="AA9" s="631"/>
      <c r="AB9" s="631"/>
      <c r="AC9" s="628"/>
      <c r="AD9" s="649" t="s">
        <v>572</v>
      </c>
      <c r="AE9" s="631"/>
      <c r="AF9" s="631"/>
      <c r="AG9" s="612" t="s">
        <v>236</v>
      </c>
      <c r="AH9" s="628"/>
      <c r="AI9" s="608" t="s">
        <v>573</v>
      </c>
      <c r="AJ9" s="608" t="s">
        <v>574</v>
      </c>
      <c r="AK9" s="608"/>
      <c r="AL9" s="608"/>
      <c r="AM9" s="625"/>
      <c r="AN9" s="631"/>
      <c r="AO9" s="604"/>
      <c r="AP9" s="608" t="s">
        <v>570</v>
      </c>
      <c r="AQ9" s="604" t="s">
        <v>571</v>
      </c>
      <c r="AR9" s="643"/>
      <c r="AS9" s="641"/>
      <c r="AT9" s="608"/>
      <c r="AU9" s="656"/>
      <c r="AV9" s="594"/>
      <c r="AW9" s="603" t="s">
        <v>575</v>
      </c>
      <c r="AX9" s="603" t="s">
        <v>252</v>
      </c>
      <c r="AY9" s="604" t="s">
        <v>575</v>
      </c>
      <c r="AZ9" s="637"/>
      <c r="BA9" s="637"/>
      <c r="BB9" s="637"/>
      <c r="BC9" s="637"/>
      <c r="BD9" s="637"/>
      <c r="BE9" s="637"/>
      <c r="BF9" s="603"/>
      <c r="BG9" s="636"/>
      <c r="BH9" s="643"/>
      <c r="BI9" s="647" t="s">
        <v>576</v>
      </c>
      <c r="BJ9" s="650" t="s">
        <v>281</v>
      </c>
      <c r="BK9" s="608" t="s">
        <v>282</v>
      </c>
      <c r="BL9" s="608"/>
      <c r="BM9" s="604" t="s">
        <v>283</v>
      </c>
      <c r="BN9" s="604" t="s">
        <v>283</v>
      </c>
      <c r="BO9" s="604" t="s">
        <v>284</v>
      </c>
      <c r="BP9" s="604" t="s">
        <v>577</v>
      </c>
      <c r="BQ9" s="604" t="s">
        <v>577</v>
      </c>
      <c r="BR9" s="604" t="s">
        <v>578</v>
      </c>
      <c r="BS9" s="647" t="s">
        <v>235</v>
      </c>
    </row>
    <row r="10" spans="1:71">
      <c r="A10" s="594"/>
      <c r="B10" s="657" t="s">
        <v>579</v>
      </c>
      <c r="C10" s="658" t="s">
        <v>580</v>
      </c>
      <c r="D10" s="658" t="s">
        <v>581</v>
      </c>
      <c r="E10" s="659"/>
      <c r="F10" s="659"/>
      <c r="G10" s="658" t="s">
        <v>582</v>
      </c>
      <c r="H10" s="658" t="s">
        <v>583</v>
      </c>
      <c r="I10" s="658" t="s">
        <v>583</v>
      </c>
      <c r="J10" s="658" t="s">
        <v>584</v>
      </c>
      <c r="K10" s="658" t="s">
        <v>585</v>
      </c>
      <c r="L10" s="658" t="s">
        <v>586</v>
      </c>
      <c r="M10" s="660" t="s">
        <v>186</v>
      </c>
      <c r="N10" s="661" t="s">
        <v>186</v>
      </c>
      <c r="O10" s="662" t="s">
        <v>290</v>
      </c>
      <c r="P10" s="658" t="s">
        <v>587</v>
      </c>
      <c r="Q10" s="658" t="s">
        <v>588</v>
      </c>
      <c r="R10" s="628"/>
      <c r="S10" s="631"/>
      <c r="T10" s="604" t="s">
        <v>589</v>
      </c>
      <c r="U10" s="643" t="s">
        <v>590</v>
      </c>
      <c r="V10" s="643"/>
      <c r="W10" s="656" t="s">
        <v>591</v>
      </c>
      <c r="X10" s="594"/>
      <c r="Y10" s="603"/>
      <c r="Z10" s="643"/>
      <c r="AA10" s="631"/>
      <c r="AB10" s="631"/>
      <c r="AC10" s="604" t="s">
        <v>592</v>
      </c>
      <c r="AD10" s="649" t="s">
        <v>221</v>
      </c>
      <c r="AE10" s="643"/>
      <c r="AF10" s="631"/>
      <c r="AG10" s="643" t="s">
        <v>593</v>
      </c>
      <c r="AH10" s="604"/>
      <c r="AI10" s="604"/>
      <c r="AJ10" s="604"/>
      <c r="AK10" s="608" t="s">
        <v>594</v>
      </c>
      <c r="AL10" s="608" t="s">
        <v>595</v>
      </c>
      <c r="AM10" s="625" t="s">
        <v>596</v>
      </c>
      <c r="AN10" s="631"/>
      <c r="AO10" s="604"/>
      <c r="AP10" s="641"/>
      <c r="AQ10" s="604"/>
      <c r="AR10" s="641"/>
      <c r="AS10" s="643" t="s">
        <v>597</v>
      </c>
      <c r="AT10" s="604" t="s">
        <v>452</v>
      </c>
      <c r="AU10" s="656" t="s">
        <v>598</v>
      </c>
      <c r="AV10" s="594"/>
      <c r="AW10" s="637"/>
      <c r="AX10" s="625"/>
      <c r="AY10" s="608"/>
      <c r="AZ10" s="637"/>
      <c r="BA10" s="637"/>
      <c r="BB10" s="637"/>
      <c r="BC10" s="637"/>
      <c r="BD10" s="637"/>
      <c r="BE10" s="637"/>
      <c r="BF10" s="603" t="s">
        <v>599</v>
      </c>
      <c r="BG10" s="636" t="s">
        <v>268</v>
      </c>
      <c r="BH10" s="604" t="s">
        <v>268</v>
      </c>
      <c r="BI10" s="663" t="s">
        <v>268</v>
      </c>
      <c r="BJ10" s="640" t="s">
        <v>283</v>
      </c>
      <c r="BK10" s="604" t="s">
        <v>286</v>
      </c>
      <c r="BL10" s="604"/>
      <c r="BM10" s="604"/>
      <c r="BN10" s="604"/>
      <c r="BO10" s="604" t="s">
        <v>287</v>
      </c>
      <c r="BP10" s="604" t="s">
        <v>600</v>
      </c>
      <c r="BQ10" s="604" t="s">
        <v>601</v>
      </c>
      <c r="BR10" s="604"/>
      <c r="BS10" s="664"/>
    </row>
    <row r="11" spans="1:71">
      <c r="A11" s="665" t="s">
        <v>139</v>
      </c>
      <c r="B11" s="666"/>
      <c r="C11" s="667"/>
      <c r="D11" s="667"/>
      <c r="E11" s="668"/>
      <c r="F11" s="668"/>
      <c r="G11" s="667"/>
      <c r="H11" s="669"/>
      <c r="I11" s="669"/>
      <c r="J11" s="667"/>
      <c r="K11" s="667"/>
      <c r="L11" s="667"/>
      <c r="M11" s="670"/>
      <c r="N11" s="671"/>
      <c r="O11" s="672"/>
      <c r="P11" s="604"/>
      <c r="Q11" s="604"/>
      <c r="R11" s="667"/>
      <c r="S11" s="673"/>
      <c r="T11" s="667"/>
      <c r="U11" s="673"/>
      <c r="V11" s="673"/>
      <c r="W11" s="674"/>
      <c r="X11" s="665" t="s">
        <v>139</v>
      </c>
      <c r="Y11" s="666"/>
      <c r="Z11" s="673"/>
      <c r="AA11" s="673"/>
      <c r="AB11" s="673"/>
      <c r="AC11" s="667"/>
      <c r="AD11" s="675"/>
      <c r="AE11" s="673"/>
      <c r="AF11" s="673"/>
      <c r="AG11" s="676"/>
      <c r="AH11" s="667"/>
      <c r="AI11" s="667"/>
      <c r="AJ11" s="667"/>
      <c r="AK11" s="677"/>
      <c r="AL11" s="677"/>
      <c r="AM11" s="678"/>
      <c r="AN11" s="673"/>
      <c r="AO11" s="667"/>
      <c r="AP11" s="679"/>
      <c r="AQ11" s="667"/>
      <c r="AR11" s="680"/>
      <c r="AS11" s="681"/>
      <c r="AT11" s="680"/>
      <c r="AU11" s="682"/>
      <c r="AV11" s="665" t="s">
        <v>139</v>
      </c>
      <c r="AW11" s="683" t="s">
        <v>463</v>
      </c>
      <c r="AX11" s="683"/>
      <c r="AY11" s="680" t="s">
        <v>602</v>
      </c>
      <c r="AZ11" s="684"/>
      <c r="BA11" s="684"/>
      <c r="BB11" s="684"/>
      <c r="BC11" s="684"/>
      <c r="BD11" s="684"/>
      <c r="BE11" s="684"/>
      <c r="BF11" s="683"/>
      <c r="BG11" s="685"/>
      <c r="BH11" s="681"/>
      <c r="BI11" s="682"/>
      <c r="BJ11" s="686" t="s">
        <v>290</v>
      </c>
      <c r="BK11" s="687" t="s">
        <v>290</v>
      </c>
      <c r="BL11" s="687" t="s">
        <v>290</v>
      </c>
      <c r="BM11" s="687" t="s">
        <v>290</v>
      </c>
      <c r="BN11" s="687" t="s">
        <v>290</v>
      </c>
      <c r="BO11" s="687" t="s">
        <v>290</v>
      </c>
      <c r="BP11" s="688"/>
      <c r="BQ11" s="688"/>
      <c r="BR11" s="680"/>
      <c r="BS11" s="689" t="s">
        <v>595</v>
      </c>
    </row>
    <row r="12" spans="1:71">
      <c r="A12" s="690" t="s">
        <v>603</v>
      </c>
      <c r="B12" s="691"/>
      <c r="C12" s="691"/>
      <c r="D12" s="692"/>
      <c r="E12" s="693"/>
      <c r="F12" s="693"/>
      <c r="G12" s="692"/>
      <c r="H12" s="694"/>
      <c r="I12" s="694"/>
      <c r="J12" s="692"/>
      <c r="K12" s="692"/>
      <c r="L12" s="691"/>
      <c r="M12" s="695"/>
      <c r="N12" s="696"/>
      <c r="O12" s="693"/>
      <c r="P12" s="691"/>
      <c r="Q12" s="691"/>
      <c r="R12" s="692"/>
      <c r="S12" s="692"/>
      <c r="T12" s="692"/>
      <c r="U12" s="692"/>
      <c r="V12" s="692"/>
      <c r="W12" s="697"/>
      <c r="X12" s="690" t="s">
        <v>604</v>
      </c>
      <c r="Y12" s="691"/>
      <c r="Z12" s="691"/>
      <c r="AA12" s="692"/>
      <c r="AB12" s="692"/>
      <c r="AC12" s="692"/>
      <c r="AD12" s="691"/>
      <c r="AE12" s="692"/>
      <c r="AF12" s="691"/>
      <c r="AG12" s="691"/>
      <c r="AH12" s="692"/>
      <c r="AI12" s="692"/>
      <c r="AJ12" s="692"/>
      <c r="AK12" s="698"/>
      <c r="AL12" s="698"/>
      <c r="AM12" s="698"/>
      <c r="AN12" s="691"/>
      <c r="AO12" s="692"/>
      <c r="AP12" s="699"/>
      <c r="AQ12" s="692"/>
      <c r="AR12" s="699"/>
      <c r="AS12" s="699"/>
      <c r="AT12" s="691"/>
      <c r="AU12" s="691"/>
      <c r="AV12" s="690" t="s">
        <v>604</v>
      </c>
      <c r="AW12" s="691"/>
      <c r="AX12" s="691"/>
      <c r="AY12" s="699"/>
      <c r="AZ12" s="692"/>
      <c r="BA12" s="692"/>
      <c r="BB12" s="692"/>
      <c r="BC12" s="692"/>
      <c r="BD12" s="692"/>
      <c r="BE12" s="692"/>
      <c r="BF12" s="692"/>
      <c r="BG12" s="692"/>
      <c r="BH12" s="692"/>
      <c r="BI12" s="692"/>
      <c r="BJ12" s="691"/>
      <c r="BK12" s="691"/>
      <c r="BL12" s="692"/>
      <c r="BM12" s="692"/>
      <c r="BN12" s="692"/>
      <c r="BO12" s="692"/>
      <c r="BP12" s="692"/>
      <c r="BQ12" s="692"/>
      <c r="BR12" s="692"/>
      <c r="BS12" s="700"/>
    </row>
    <row r="13" spans="1:71">
      <c r="A13" s="701" t="s">
        <v>88</v>
      </c>
      <c r="B13" s="702">
        <v>373971</v>
      </c>
      <c r="C13" s="703">
        <v>337822</v>
      </c>
      <c r="D13" s="703">
        <v>328292</v>
      </c>
      <c r="E13" s="704">
        <v>90.333742455965833</v>
      </c>
      <c r="F13" s="704">
        <v>97.178987750945765</v>
      </c>
      <c r="G13" s="703">
        <v>8387</v>
      </c>
      <c r="H13" s="703">
        <v>85600</v>
      </c>
      <c r="I13" s="703">
        <v>22219</v>
      </c>
      <c r="J13" s="703">
        <v>39726</v>
      </c>
      <c r="K13" s="703">
        <v>34758</v>
      </c>
      <c r="L13" s="703">
        <v>3534</v>
      </c>
      <c r="M13" s="705">
        <v>191.74500910999456</v>
      </c>
      <c r="N13" s="706">
        <v>164.0071478264027</v>
      </c>
      <c r="O13" s="704">
        <v>116.91259292732272</v>
      </c>
      <c r="P13" s="707">
        <v>31</v>
      </c>
      <c r="Q13" s="707">
        <v>18</v>
      </c>
      <c r="R13" s="707">
        <v>12180143</v>
      </c>
      <c r="S13" s="708">
        <v>7111273</v>
      </c>
      <c r="T13" s="708">
        <v>6664669</v>
      </c>
      <c r="U13" s="708">
        <v>428746</v>
      </c>
      <c r="V13" s="708">
        <v>5068870</v>
      </c>
      <c r="W13" s="709">
        <v>2669893</v>
      </c>
      <c r="X13" s="710" t="s">
        <v>88</v>
      </c>
      <c r="Y13" s="711">
        <v>2622159</v>
      </c>
      <c r="Z13" s="707">
        <v>41232</v>
      </c>
      <c r="AA13" s="712">
        <v>9846799</v>
      </c>
      <c r="AB13" s="708">
        <v>8365663</v>
      </c>
      <c r="AC13" s="708">
        <v>286752</v>
      </c>
      <c r="AD13" s="708">
        <v>5440617</v>
      </c>
      <c r="AE13" s="713">
        <v>1481136</v>
      </c>
      <c r="AF13" s="708">
        <v>1464765</v>
      </c>
      <c r="AG13" s="708">
        <v>1464765</v>
      </c>
      <c r="AH13" s="714">
        <v>2333344</v>
      </c>
      <c r="AI13" s="714">
        <v>74539</v>
      </c>
      <c r="AJ13" s="708">
        <v>122955</v>
      </c>
      <c r="AK13" s="714">
        <v>2284928</v>
      </c>
      <c r="AL13" s="714">
        <v>0</v>
      </c>
      <c r="AM13" s="708">
        <v>0</v>
      </c>
      <c r="AN13" s="708">
        <v>3400509</v>
      </c>
      <c r="AO13" s="708">
        <v>1932600</v>
      </c>
      <c r="AP13" s="708">
        <v>821298</v>
      </c>
      <c r="AQ13" s="708">
        <v>59549</v>
      </c>
      <c r="AR13" s="708">
        <v>8621527</v>
      </c>
      <c r="AS13" s="713">
        <v>2931525</v>
      </c>
      <c r="AT13" s="708">
        <v>143240</v>
      </c>
      <c r="AU13" s="715">
        <v>5689657</v>
      </c>
      <c r="AV13" s="710" t="s">
        <v>88</v>
      </c>
      <c r="AW13" s="711">
        <v>5221018</v>
      </c>
      <c r="AX13" s="707">
        <v>5221018</v>
      </c>
      <c r="AY13" s="714">
        <v>0</v>
      </c>
      <c r="AZ13" s="708">
        <v>181200349</v>
      </c>
      <c r="BA13" s="708">
        <v>6722480</v>
      </c>
      <c r="BB13" s="708">
        <v>66066368</v>
      </c>
      <c r="BC13" s="708">
        <v>6068776</v>
      </c>
      <c r="BD13" s="708">
        <v>77330647</v>
      </c>
      <c r="BE13" s="708">
        <v>32499274</v>
      </c>
      <c r="BF13" s="708">
        <v>71569422</v>
      </c>
      <c r="BG13" s="707">
        <v>0</v>
      </c>
      <c r="BH13" s="707">
        <v>0</v>
      </c>
      <c r="BI13" s="716">
        <v>0</v>
      </c>
      <c r="BJ13" s="717">
        <v>61.614485912193238</v>
      </c>
      <c r="BK13" s="718">
        <v>99.640533719641653</v>
      </c>
      <c r="BL13" s="719">
        <v>110.77159545845818</v>
      </c>
      <c r="BM13" s="719">
        <v>123.6964723256766</v>
      </c>
      <c r="BN13" s="720">
        <v>85.005492093095313</v>
      </c>
      <c r="BO13" s="719">
        <v>104.5774220093052</v>
      </c>
      <c r="BP13" s="721">
        <v>80.008980108062218</v>
      </c>
      <c r="BQ13" s="721">
        <v>100.6067689990245</v>
      </c>
      <c r="BR13" s="720">
        <v>4.0323582008453336</v>
      </c>
      <c r="BS13" s="722">
        <v>0</v>
      </c>
    </row>
    <row r="14" spans="1:71">
      <c r="A14" s="723" t="s">
        <v>89</v>
      </c>
      <c r="B14" s="724">
        <v>237840</v>
      </c>
      <c r="C14" s="725">
        <v>192607</v>
      </c>
      <c r="D14" s="725">
        <v>191141</v>
      </c>
      <c r="E14" s="726">
        <v>80.981752438614194</v>
      </c>
      <c r="F14" s="726">
        <v>99.238864631088177</v>
      </c>
      <c r="G14" s="725">
        <v>4724</v>
      </c>
      <c r="H14" s="725">
        <v>120450</v>
      </c>
      <c r="I14" s="725">
        <v>13680</v>
      </c>
      <c r="J14" s="725">
        <v>32404</v>
      </c>
      <c r="K14" s="725">
        <v>24211</v>
      </c>
      <c r="L14" s="725">
        <v>3140</v>
      </c>
      <c r="M14" s="727">
        <v>171.29041226262493</v>
      </c>
      <c r="N14" s="728">
        <v>131.89827482955164</v>
      </c>
      <c r="O14" s="726">
        <v>129.86554409750894</v>
      </c>
      <c r="P14" s="729">
        <v>32</v>
      </c>
      <c r="Q14" s="729">
        <v>6</v>
      </c>
      <c r="R14" s="729">
        <v>5547511</v>
      </c>
      <c r="S14" s="730">
        <v>4266698</v>
      </c>
      <c r="T14" s="730">
        <v>4147112</v>
      </c>
      <c r="U14" s="730">
        <v>34012</v>
      </c>
      <c r="V14" s="730">
        <v>1280813</v>
      </c>
      <c r="W14" s="731">
        <v>1177803</v>
      </c>
      <c r="X14" s="723" t="s">
        <v>89</v>
      </c>
      <c r="Y14" s="732">
        <v>128814</v>
      </c>
      <c r="Z14" s="729">
        <v>27</v>
      </c>
      <c r="AA14" s="733">
        <v>4632005</v>
      </c>
      <c r="AB14" s="730">
        <v>4252951</v>
      </c>
      <c r="AC14" s="730">
        <v>201381</v>
      </c>
      <c r="AD14" s="730">
        <v>2710923</v>
      </c>
      <c r="AE14" s="734">
        <v>379054</v>
      </c>
      <c r="AF14" s="730">
        <v>363054</v>
      </c>
      <c r="AG14" s="730">
        <v>363054</v>
      </c>
      <c r="AH14" s="735">
        <v>915506</v>
      </c>
      <c r="AI14" s="735">
        <v>0</v>
      </c>
      <c r="AJ14" s="730">
        <v>2782</v>
      </c>
      <c r="AK14" s="735">
        <v>912724</v>
      </c>
      <c r="AL14" s="735">
        <v>0</v>
      </c>
      <c r="AM14" s="730">
        <v>0</v>
      </c>
      <c r="AN14" s="730">
        <v>2044388</v>
      </c>
      <c r="AO14" s="730">
        <v>607800</v>
      </c>
      <c r="AP14" s="730">
        <v>148304</v>
      </c>
      <c r="AQ14" s="730">
        <v>507683</v>
      </c>
      <c r="AR14" s="730">
        <v>3918805</v>
      </c>
      <c r="AS14" s="734">
        <v>1733000</v>
      </c>
      <c r="AT14" s="730">
        <v>31637</v>
      </c>
      <c r="AU14" s="736">
        <v>2185605</v>
      </c>
      <c r="AV14" s="723" t="s">
        <v>89</v>
      </c>
      <c r="AW14" s="732">
        <v>1874417</v>
      </c>
      <c r="AX14" s="729">
        <v>1874417</v>
      </c>
      <c r="AY14" s="735">
        <v>0</v>
      </c>
      <c r="AZ14" s="730">
        <v>73757583</v>
      </c>
      <c r="BA14" s="730">
        <v>4867049</v>
      </c>
      <c r="BB14" s="730">
        <v>14877824</v>
      </c>
      <c r="BC14" s="730">
        <v>2160785</v>
      </c>
      <c r="BD14" s="730">
        <v>35111862</v>
      </c>
      <c r="BE14" s="730">
        <v>9898802</v>
      </c>
      <c r="BF14" s="730">
        <v>16497222</v>
      </c>
      <c r="BG14" s="729">
        <v>1277656</v>
      </c>
      <c r="BH14" s="729">
        <v>0</v>
      </c>
      <c r="BI14" s="737">
        <v>1312764</v>
      </c>
      <c r="BJ14" s="738">
        <v>78.329171702832269</v>
      </c>
      <c r="BK14" s="739">
        <v>96.460727381398954</v>
      </c>
      <c r="BL14" s="740">
        <v>225.24448290783212</v>
      </c>
      <c r="BM14" s="740">
        <v>119.76478868222293</v>
      </c>
      <c r="BN14" s="741">
        <v>100.32323438478366</v>
      </c>
      <c r="BO14" s="740">
        <v>76.36258942065119</v>
      </c>
      <c r="BP14" s="742">
        <v>48.518339005947922</v>
      </c>
      <c r="BQ14" s="742">
        <v>57.027354642864339</v>
      </c>
      <c r="BR14" s="741">
        <v>4.7198325262298857</v>
      </c>
      <c r="BS14" s="743">
        <v>0</v>
      </c>
    </row>
    <row r="15" spans="1:71">
      <c r="A15" s="723" t="s">
        <v>90</v>
      </c>
      <c r="B15" s="724">
        <v>156275</v>
      </c>
      <c r="C15" s="725">
        <v>94242</v>
      </c>
      <c r="D15" s="725">
        <v>89504</v>
      </c>
      <c r="E15" s="726">
        <v>60.305231163013914</v>
      </c>
      <c r="F15" s="726">
        <v>94.972517561172296</v>
      </c>
      <c r="G15" s="725">
        <v>3067</v>
      </c>
      <c r="H15" s="725">
        <v>65500</v>
      </c>
      <c r="I15" s="725">
        <v>24768</v>
      </c>
      <c r="J15" s="725">
        <v>11533</v>
      </c>
      <c r="K15" s="725">
        <v>9872</v>
      </c>
      <c r="L15" s="725">
        <v>3827</v>
      </c>
      <c r="M15" s="727">
        <v>188.95916286284682</v>
      </c>
      <c r="N15" s="728">
        <v>130.19633798077513</v>
      </c>
      <c r="O15" s="726">
        <v>145.1340074486186</v>
      </c>
      <c r="P15" s="729">
        <v>6</v>
      </c>
      <c r="Q15" s="729">
        <v>4</v>
      </c>
      <c r="R15" s="729">
        <v>4399235</v>
      </c>
      <c r="S15" s="730">
        <v>1956053</v>
      </c>
      <c r="T15" s="730">
        <v>1865464</v>
      </c>
      <c r="U15" s="730">
        <v>89618</v>
      </c>
      <c r="V15" s="730">
        <v>2443182</v>
      </c>
      <c r="W15" s="731">
        <v>930172</v>
      </c>
      <c r="X15" s="723" t="s">
        <v>90</v>
      </c>
      <c r="Y15" s="732">
        <v>1599751</v>
      </c>
      <c r="Z15" s="729">
        <v>0</v>
      </c>
      <c r="AA15" s="733">
        <v>3661217</v>
      </c>
      <c r="AB15" s="730">
        <v>3090685</v>
      </c>
      <c r="AC15" s="730">
        <v>62906</v>
      </c>
      <c r="AD15" s="730">
        <v>2259858</v>
      </c>
      <c r="AE15" s="734">
        <v>570532</v>
      </c>
      <c r="AF15" s="730">
        <v>565264</v>
      </c>
      <c r="AG15" s="730">
        <v>565264</v>
      </c>
      <c r="AH15" s="735">
        <v>738018</v>
      </c>
      <c r="AI15" s="735">
        <v>2920</v>
      </c>
      <c r="AJ15" s="730">
        <v>0</v>
      </c>
      <c r="AK15" s="735">
        <v>740938</v>
      </c>
      <c r="AL15" s="735">
        <v>0</v>
      </c>
      <c r="AM15" s="730">
        <v>0</v>
      </c>
      <c r="AN15" s="730">
        <v>494144</v>
      </c>
      <c r="AO15" s="730">
        <v>146700</v>
      </c>
      <c r="AP15" s="730">
        <v>179317</v>
      </c>
      <c r="AQ15" s="730">
        <v>2900</v>
      </c>
      <c r="AR15" s="730">
        <v>2953810</v>
      </c>
      <c r="AS15" s="734">
        <v>678729</v>
      </c>
      <c r="AT15" s="730">
        <v>46580</v>
      </c>
      <c r="AU15" s="736">
        <v>2272699</v>
      </c>
      <c r="AV15" s="723" t="s">
        <v>90</v>
      </c>
      <c r="AW15" s="732">
        <v>2459666</v>
      </c>
      <c r="AX15" s="729">
        <v>2459666</v>
      </c>
      <c r="AY15" s="735">
        <v>0</v>
      </c>
      <c r="AZ15" s="730">
        <v>58310698</v>
      </c>
      <c r="BA15" s="730">
        <v>895050</v>
      </c>
      <c r="BB15" s="730">
        <v>24854413</v>
      </c>
      <c r="BC15" s="730">
        <v>2868593</v>
      </c>
      <c r="BD15" s="730">
        <v>19883101</v>
      </c>
      <c r="BE15" s="730">
        <v>10118273</v>
      </c>
      <c r="BF15" s="730">
        <v>26558213</v>
      </c>
      <c r="BG15" s="729">
        <v>0</v>
      </c>
      <c r="BH15" s="729">
        <v>0</v>
      </c>
      <c r="BI15" s="737">
        <v>0</v>
      </c>
      <c r="BJ15" s="738">
        <v>53.175144413343112</v>
      </c>
      <c r="BK15" s="739">
        <v>103.50309311856446</v>
      </c>
      <c r="BL15" s="740">
        <v>31.201707596720762</v>
      </c>
      <c r="BM15" s="740">
        <v>120.15772351106204</v>
      </c>
      <c r="BN15" s="741">
        <v>63.288656074624242</v>
      </c>
      <c r="BO15" s="740">
        <v>100.5682215431235</v>
      </c>
      <c r="BP15" s="742">
        <v>116.18800717567468</v>
      </c>
      <c r="BQ15" s="742">
        <v>145.08620165200023</v>
      </c>
      <c r="BR15" s="741">
        <v>3.2159660295503238</v>
      </c>
      <c r="BS15" s="743">
        <v>0</v>
      </c>
    </row>
    <row r="16" spans="1:71">
      <c r="A16" s="723" t="s">
        <v>91</v>
      </c>
      <c r="B16" s="724">
        <v>49163</v>
      </c>
      <c r="C16" s="725">
        <v>48932</v>
      </c>
      <c r="D16" s="725">
        <v>47832</v>
      </c>
      <c r="E16" s="726">
        <v>99.530134450704793</v>
      </c>
      <c r="F16" s="726">
        <v>97.751982342843121</v>
      </c>
      <c r="G16" s="725">
        <v>1452</v>
      </c>
      <c r="H16" s="725">
        <v>0</v>
      </c>
      <c r="I16" s="725">
        <v>0</v>
      </c>
      <c r="J16" s="725">
        <v>7426</v>
      </c>
      <c r="K16" s="725">
        <v>5436</v>
      </c>
      <c r="L16" s="725">
        <v>3278</v>
      </c>
      <c r="M16" s="727">
        <v>171.72525048883722</v>
      </c>
      <c r="N16" s="728">
        <v>171.72525048883722</v>
      </c>
      <c r="O16" s="726">
        <v>100</v>
      </c>
      <c r="P16" s="729">
        <v>9</v>
      </c>
      <c r="Q16" s="729">
        <v>1</v>
      </c>
      <c r="R16" s="729">
        <v>1643387</v>
      </c>
      <c r="S16" s="730">
        <v>934641</v>
      </c>
      <c r="T16" s="730">
        <v>933562</v>
      </c>
      <c r="U16" s="730">
        <v>0</v>
      </c>
      <c r="V16" s="730">
        <v>708746</v>
      </c>
      <c r="W16" s="731">
        <v>399257</v>
      </c>
      <c r="X16" s="723" t="s">
        <v>91</v>
      </c>
      <c r="Y16" s="732">
        <v>168543</v>
      </c>
      <c r="Z16" s="729">
        <v>140457</v>
      </c>
      <c r="AA16" s="733">
        <v>1442397</v>
      </c>
      <c r="AB16" s="730">
        <v>1298386</v>
      </c>
      <c r="AC16" s="730">
        <v>60891</v>
      </c>
      <c r="AD16" s="730">
        <v>778574</v>
      </c>
      <c r="AE16" s="734">
        <v>144011</v>
      </c>
      <c r="AF16" s="730">
        <v>129827</v>
      </c>
      <c r="AG16" s="730">
        <v>129827</v>
      </c>
      <c r="AH16" s="735">
        <v>200990</v>
      </c>
      <c r="AI16" s="735">
        <v>27167</v>
      </c>
      <c r="AJ16" s="730">
        <v>1010</v>
      </c>
      <c r="AK16" s="735">
        <v>227147</v>
      </c>
      <c r="AL16" s="735">
        <v>0</v>
      </c>
      <c r="AM16" s="730">
        <v>0</v>
      </c>
      <c r="AN16" s="730">
        <v>650177</v>
      </c>
      <c r="AO16" s="730">
        <v>354484</v>
      </c>
      <c r="AP16" s="730">
        <v>30587</v>
      </c>
      <c r="AQ16" s="730">
        <v>124873</v>
      </c>
      <c r="AR16" s="730">
        <v>1357477</v>
      </c>
      <c r="AS16" s="734">
        <v>429270</v>
      </c>
      <c r="AT16" s="730">
        <v>8401</v>
      </c>
      <c r="AU16" s="736">
        <v>928207</v>
      </c>
      <c r="AV16" s="723" t="s">
        <v>91</v>
      </c>
      <c r="AW16" s="732">
        <v>707300</v>
      </c>
      <c r="AX16" s="729">
        <v>707300</v>
      </c>
      <c r="AY16" s="735">
        <v>0</v>
      </c>
      <c r="AZ16" s="730">
        <v>18529187</v>
      </c>
      <c r="BA16" s="730">
        <v>1586597</v>
      </c>
      <c r="BB16" s="730">
        <v>7834929</v>
      </c>
      <c r="BC16" s="730">
        <v>1070850</v>
      </c>
      <c r="BD16" s="730">
        <v>7244818</v>
      </c>
      <c r="BE16" s="730">
        <v>1173918</v>
      </c>
      <c r="BF16" s="730">
        <v>8505972</v>
      </c>
      <c r="BG16" s="729">
        <v>0</v>
      </c>
      <c r="BH16" s="729">
        <v>0</v>
      </c>
      <c r="BI16" s="737">
        <v>0</v>
      </c>
      <c r="BJ16" s="738">
        <v>55.727407890241807</v>
      </c>
      <c r="BK16" s="739">
        <v>97.291946509239679</v>
      </c>
      <c r="BL16" s="740">
        <v>148.16239435962086</v>
      </c>
      <c r="BM16" s="740">
        <v>113.93444384590371</v>
      </c>
      <c r="BN16" s="741">
        <v>71.98483347787176</v>
      </c>
      <c r="BO16" s="740">
        <v>61.41548523325978</v>
      </c>
      <c r="BP16" s="742">
        <v>51.160285072022305</v>
      </c>
      <c r="BQ16" s="742">
        <v>65.050859099911079</v>
      </c>
      <c r="BR16" s="741">
        <v>6.5149078630190633</v>
      </c>
      <c r="BS16" s="743">
        <v>0</v>
      </c>
    </row>
    <row r="17" spans="1:71">
      <c r="A17" s="723" t="s">
        <v>92</v>
      </c>
      <c r="B17" s="724">
        <v>100008</v>
      </c>
      <c r="C17" s="725">
        <v>77590</v>
      </c>
      <c r="D17" s="725">
        <v>71726</v>
      </c>
      <c r="E17" s="726">
        <v>77.583793296536271</v>
      </c>
      <c r="F17" s="726">
        <v>92.442325041886846</v>
      </c>
      <c r="G17" s="725">
        <v>2510</v>
      </c>
      <c r="H17" s="725">
        <v>49650</v>
      </c>
      <c r="I17" s="725">
        <v>0</v>
      </c>
      <c r="J17" s="725">
        <v>10726</v>
      </c>
      <c r="K17" s="725">
        <v>7403</v>
      </c>
      <c r="L17" s="725">
        <v>3797</v>
      </c>
      <c r="M17" s="727">
        <v>213.54878022587965</v>
      </c>
      <c r="N17" s="728">
        <v>159.79251027526928</v>
      </c>
      <c r="O17" s="726">
        <v>133.64129511327297</v>
      </c>
      <c r="P17" s="729">
        <v>17</v>
      </c>
      <c r="Q17" s="729">
        <v>5</v>
      </c>
      <c r="R17" s="729">
        <v>2968123</v>
      </c>
      <c r="S17" s="730">
        <v>1663297</v>
      </c>
      <c r="T17" s="730">
        <v>1580895</v>
      </c>
      <c r="U17" s="730">
        <v>80972</v>
      </c>
      <c r="V17" s="730">
        <v>1304826</v>
      </c>
      <c r="W17" s="731">
        <v>900483</v>
      </c>
      <c r="X17" s="723" t="s">
        <v>92</v>
      </c>
      <c r="Y17" s="732">
        <v>481010</v>
      </c>
      <c r="Z17" s="729">
        <v>731</v>
      </c>
      <c r="AA17" s="733">
        <v>2534129</v>
      </c>
      <c r="AB17" s="730">
        <v>2199593</v>
      </c>
      <c r="AC17" s="730">
        <v>128038</v>
      </c>
      <c r="AD17" s="730">
        <v>1467873</v>
      </c>
      <c r="AE17" s="734">
        <v>334536</v>
      </c>
      <c r="AF17" s="730">
        <v>326220</v>
      </c>
      <c r="AG17" s="730">
        <v>326220</v>
      </c>
      <c r="AH17" s="735">
        <v>433994</v>
      </c>
      <c r="AI17" s="735">
        <v>23</v>
      </c>
      <c r="AJ17" s="730">
        <v>1369</v>
      </c>
      <c r="AK17" s="735">
        <v>432648</v>
      </c>
      <c r="AL17" s="735">
        <v>0</v>
      </c>
      <c r="AM17" s="730">
        <v>0</v>
      </c>
      <c r="AN17" s="730">
        <v>1121476</v>
      </c>
      <c r="AO17" s="730">
        <v>270900</v>
      </c>
      <c r="AP17" s="730">
        <v>292463</v>
      </c>
      <c r="AQ17" s="730">
        <v>378196</v>
      </c>
      <c r="AR17" s="730">
        <v>1950752</v>
      </c>
      <c r="AS17" s="734">
        <v>552982</v>
      </c>
      <c r="AT17" s="730">
        <v>0</v>
      </c>
      <c r="AU17" s="736">
        <v>1397770</v>
      </c>
      <c r="AV17" s="723" t="s">
        <v>92</v>
      </c>
      <c r="AW17" s="732">
        <v>829276</v>
      </c>
      <c r="AX17" s="729">
        <v>829276</v>
      </c>
      <c r="AY17" s="735">
        <v>0</v>
      </c>
      <c r="AZ17" s="730">
        <v>34664894</v>
      </c>
      <c r="BA17" s="730">
        <v>1334801</v>
      </c>
      <c r="BB17" s="730">
        <v>15336630</v>
      </c>
      <c r="BC17" s="730">
        <v>1537012</v>
      </c>
      <c r="BD17" s="730">
        <v>16392791</v>
      </c>
      <c r="BE17" s="730">
        <v>1767881</v>
      </c>
      <c r="BF17" s="730">
        <v>16749080</v>
      </c>
      <c r="BG17" s="729">
        <v>0</v>
      </c>
      <c r="BH17" s="729">
        <v>0</v>
      </c>
      <c r="BI17" s="737">
        <v>0</v>
      </c>
      <c r="BJ17" s="738">
        <v>53.128375115400281</v>
      </c>
      <c r="BK17" s="739">
        <v>100.58675350378263</v>
      </c>
      <c r="BL17" s="740">
        <v>86.843889312510242</v>
      </c>
      <c r="BM17" s="740">
        <v>117.12596320076838</v>
      </c>
      <c r="BN17" s="741">
        <v>75.618398494630597</v>
      </c>
      <c r="BO17" s="740">
        <v>87.153997655110487</v>
      </c>
      <c r="BP17" s="742">
        <v>76.914104937362353</v>
      </c>
      <c r="BQ17" s="742">
        <v>96.526958204097042</v>
      </c>
      <c r="BR17" s="741">
        <v>7.6978434999882754</v>
      </c>
      <c r="BS17" s="743">
        <v>0</v>
      </c>
    </row>
    <row r="18" spans="1:71">
      <c r="A18" s="723" t="s">
        <v>93</v>
      </c>
      <c r="B18" s="724">
        <v>49229</v>
      </c>
      <c r="C18" s="725">
        <v>48917</v>
      </c>
      <c r="D18" s="725">
        <v>48732</v>
      </c>
      <c r="E18" s="726">
        <v>99.366227223790858</v>
      </c>
      <c r="F18" s="726">
        <v>99.621808369278568</v>
      </c>
      <c r="G18" s="725">
        <v>1612</v>
      </c>
      <c r="H18" s="725">
        <v>0</v>
      </c>
      <c r="I18" s="725">
        <v>0</v>
      </c>
      <c r="J18" s="725">
        <v>9664</v>
      </c>
      <c r="K18" s="725">
        <v>7234</v>
      </c>
      <c r="L18" s="725">
        <v>3119</v>
      </c>
      <c r="M18" s="727">
        <v>170.1813899095124</v>
      </c>
      <c r="N18" s="728">
        <v>170.91209183123357</v>
      </c>
      <c r="O18" s="726">
        <v>99.572469148383774</v>
      </c>
      <c r="P18" s="729">
        <v>6</v>
      </c>
      <c r="Q18" s="729">
        <v>4</v>
      </c>
      <c r="R18" s="729">
        <v>2085200</v>
      </c>
      <c r="S18" s="730">
        <v>1232722</v>
      </c>
      <c r="T18" s="730">
        <v>1231116</v>
      </c>
      <c r="U18" s="730">
        <v>0</v>
      </c>
      <c r="V18" s="730">
        <v>852478</v>
      </c>
      <c r="W18" s="731">
        <v>281965</v>
      </c>
      <c r="X18" s="723" t="s">
        <v>93</v>
      </c>
      <c r="Y18" s="732">
        <v>225148</v>
      </c>
      <c r="Z18" s="729">
        <v>342809</v>
      </c>
      <c r="AA18" s="733">
        <v>1780675</v>
      </c>
      <c r="AB18" s="730">
        <v>1600044</v>
      </c>
      <c r="AC18" s="730">
        <v>56860</v>
      </c>
      <c r="AD18" s="730">
        <v>1020011</v>
      </c>
      <c r="AE18" s="734">
        <v>180631</v>
      </c>
      <c r="AF18" s="730">
        <v>180195</v>
      </c>
      <c r="AG18" s="730">
        <v>180195</v>
      </c>
      <c r="AH18" s="735">
        <v>304525</v>
      </c>
      <c r="AI18" s="735">
        <v>25313</v>
      </c>
      <c r="AJ18" s="730">
        <v>206</v>
      </c>
      <c r="AK18" s="735">
        <v>329632</v>
      </c>
      <c r="AL18" s="735">
        <v>0</v>
      </c>
      <c r="AM18" s="730">
        <v>0</v>
      </c>
      <c r="AN18" s="730">
        <v>286953</v>
      </c>
      <c r="AO18" s="730">
        <v>134600</v>
      </c>
      <c r="AP18" s="730">
        <v>132043</v>
      </c>
      <c r="AQ18" s="730">
        <v>0</v>
      </c>
      <c r="AR18" s="730">
        <v>1300007</v>
      </c>
      <c r="AS18" s="734">
        <v>271252</v>
      </c>
      <c r="AT18" s="730">
        <v>20887</v>
      </c>
      <c r="AU18" s="736">
        <v>1028755</v>
      </c>
      <c r="AV18" s="723" t="s">
        <v>93</v>
      </c>
      <c r="AW18" s="732">
        <v>1013054</v>
      </c>
      <c r="AX18" s="729">
        <v>1013054</v>
      </c>
      <c r="AY18" s="735">
        <v>0</v>
      </c>
      <c r="AZ18" s="730">
        <v>28318062</v>
      </c>
      <c r="BA18" s="730">
        <v>1104183</v>
      </c>
      <c r="BB18" s="730">
        <v>10164413</v>
      </c>
      <c r="BC18" s="730">
        <v>1116166</v>
      </c>
      <c r="BD18" s="730">
        <v>8159015</v>
      </c>
      <c r="BE18" s="730">
        <v>8765323</v>
      </c>
      <c r="BF18" s="730">
        <v>11113080</v>
      </c>
      <c r="BG18" s="729">
        <v>410700</v>
      </c>
      <c r="BH18" s="729">
        <v>0</v>
      </c>
      <c r="BI18" s="737">
        <v>40000</v>
      </c>
      <c r="BJ18" s="738">
        <v>61.659693201521506</v>
      </c>
      <c r="BK18" s="739">
        <v>100.04233366267366</v>
      </c>
      <c r="BL18" s="740">
        <v>98.926414171368776</v>
      </c>
      <c r="BM18" s="740">
        <v>117.10166088702319</v>
      </c>
      <c r="BN18" s="741">
        <v>77.043006317326274</v>
      </c>
      <c r="BO18" s="740">
        <v>100.85724565715468</v>
      </c>
      <c r="BP18" s="742">
        <v>83.453933652518572</v>
      </c>
      <c r="BQ18" s="742">
        <v>98.071584671969831</v>
      </c>
      <c r="BR18" s="741">
        <v>4.6125566023807476</v>
      </c>
      <c r="BS18" s="743">
        <v>0</v>
      </c>
    </row>
    <row r="19" spans="1:71">
      <c r="A19" s="723" t="s">
        <v>94</v>
      </c>
      <c r="B19" s="724">
        <v>50431</v>
      </c>
      <c r="C19" s="725">
        <v>41620</v>
      </c>
      <c r="D19" s="725">
        <v>38161</v>
      </c>
      <c r="E19" s="726">
        <v>82.52860343836133</v>
      </c>
      <c r="F19" s="726">
        <v>91.689091782796723</v>
      </c>
      <c r="G19" s="725">
        <v>1273</v>
      </c>
      <c r="H19" s="725">
        <v>0</v>
      </c>
      <c r="I19" s="725">
        <v>0</v>
      </c>
      <c r="J19" s="725">
        <v>3898</v>
      </c>
      <c r="K19" s="725">
        <v>3898</v>
      </c>
      <c r="L19" s="725">
        <v>3570</v>
      </c>
      <c r="M19" s="727">
        <v>184.17546555764935</v>
      </c>
      <c r="N19" s="728">
        <v>171.19077825768488</v>
      </c>
      <c r="O19" s="726">
        <v>107.58492217403163</v>
      </c>
      <c r="P19" s="729">
        <v>6</v>
      </c>
      <c r="Q19" s="729">
        <v>1</v>
      </c>
      <c r="R19" s="729">
        <v>1626205</v>
      </c>
      <c r="S19" s="730">
        <v>719583</v>
      </c>
      <c r="T19" s="730">
        <v>717869</v>
      </c>
      <c r="U19" s="730">
        <v>0</v>
      </c>
      <c r="V19" s="730">
        <v>906622</v>
      </c>
      <c r="W19" s="731">
        <v>310309</v>
      </c>
      <c r="X19" s="723" t="s">
        <v>94</v>
      </c>
      <c r="Y19" s="732">
        <v>562154</v>
      </c>
      <c r="Z19" s="729">
        <v>0</v>
      </c>
      <c r="AA19" s="733">
        <v>1339621</v>
      </c>
      <c r="AB19" s="730">
        <v>1099071</v>
      </c>
      <c r="AC19" s="730">
        <v>20928</v>
      </c>
      <c r="AD19" s="730">
        <v>725450</v>
      </c>
      <c r="AE19" s="734">
        <v>240550</v>
      </c>
      <c r="AF19" s="730">
        <v>240008</v>
      </c>
      <c r="AG19" s="730">
        <v>240008</v>
      </c>
      <c r="AH19" s="735">
        <v>286584</v>
      </c>
      <c r="AI19" s="735">
        <v>0</v>
      </c>
      <c r="AJ19" s="730">
        <v>0</v>
      </c>
      <c r="AK19" s="735">
        <v>286584</v>
      </c>
      <c r="AL19" s="735">
        <v>0</v>
      </c>
      <c r="AM19" s="730">
        <v>0</v>
      </c>
      <c r="AN19" s="730">
        <v>1078562</v>
      </c>
      <c r="AO19" s="730">
        <v>763400</v>
      </c>
      <c r="AP19" s="730">
        <v>303000</v>
      </c>
      <c r="AQ19" s="730">
        <v>0</v>
      </c>
      <c r="AR19" s="730">
        <v>1730834</v>
      </c>
      <c r="AS19" s="734">
        <v>396352</v>
      </c>
      <c r="AT19" s="730">
        <v>6972</v>
      </c>
      <c r="AU19" s="736">
        <v>1334482</v>
      </c>
      <c r="AV19" s="723" t="s">
        <v>94</v>
      </c>
      <c r="AW19" s="732">
        <v>652272</v>
      </c>
      <c r="AX19" s="729">
        <v>652272</v>
      </c>
      <c r="AY19" s="735">
        <v>0</v>
      </c>
      <c r="AZ19" s="730">
        <v>22177940</v>
      </c>
      <c r="BA19" s="730">
        <v>1604330</v>
      </c>
      <c r="BB19" s="730">
        <v>12703881</v>
      </c>
      <c r="BC19" s="730">
        <v>1280899</v>
      </c>
      <c r="BD19" s="730">
        <v>6274523</v>
      </c>
      <c r="BE19" s="730">
        <v>1691934</v>
      </c>
      <c r="BF19" s="730">
        <v>13977520</v>
      </c>
      <c r="BG19" s="729">
        <v>1051711</v>
      </c>
      <c r="BH19" s="729">
        <v>144000</v>
      </c>
      <c r="BI19" s="737">
        <v>100000</v>
      </c>
      <c r="BJ19" s="738">
        <v>41.196614116314379</v>
      </c>
      <c r="BK19" s="739">
        <v>98.562616473458448</v>
      </c>
      <c r="BL19" s="740">
        <v>125.25031247584704</v>
      </c>
      <c r="BM19" s="740">
        <v>121.39291635470033</v>
      </c>
      <c r="BN19" s="741">
        <v>65.471930384843205</v>
      </c>
      <c r="BO19" s="740">
        <v>131.57102488110829</v>
      </c>
      <c r="BP19" s="742">
        <v>132.64376729300164</v>
      </c>
      <c r="BQ19" s="742">
        <v>165.99752912450683</v>
      </c>
      <c r="BR19" s="741">
        <v>2.9083510866710305</v>
      </c>
      <c r="BS19" s="743">
        <v>0</v>
      </c>
    </row>
    <row r="20" spans="1:71">
      <c r="A20" s="723" t="s">
        <v>95</v>
      </c>
      <c r="B20" s="724">
        <v>42074</v>
      </c>
      <c r="C20" s="725">
        <v>21901</v>
      </c>
      <c r="D20" s="725">
        <v>20165</v>
      </c>
      <c r="E20" s="726">
        <v>52.053524742121027</v>
      </c>
      <c r="F20" s="726">
        <v>92.073421304963247</v>
      </c>
      <c r="G20" s="725">
        <v>874</v>
      </c>
      <c r="H20" s="725">
        <v>9300</v>
      </c>
      <c r="I20" s="725">
        <v>0</v>
      </c>
      <c r="J20" s="725">
        <v>2136</v>
      </c>
      <c r="K20" s="725">
        <v>1852</v>
      </c>
      <c r="L20" s="725">
        <v>3750</v>
      </c>
      <c r="M20" s="727">
        <v>192.86696234669293</v>
      </c>
      <c r="N20" s="728">
        <v>168.93556270457591</v>
      </c>
      <c r="O20" s="726">
        <v>114.16599279570683</v>
      </c>
      <c r="P20" s="729">
        <v>3</v>
      </c>
      <c r="Q20" s="729">
        <v>2</v>
      </c>
      <c r="R20" s="729">
        <v>897857</v>
      </c>
      <c r="S20" s="730">
        <v>374230</v>
      </c>
      <c r="T20" s="730">
        <v>357190</v>
      </c>
      <c r="U20" s="730">
        <v>10850</v>
      </c>
      <c r="V20" s="730">
        <v>523627</v>
      </c>
      <c r="W20" s="731">
        <v>207029</v>
      </c>
      <c r="X20" s="723" t="s">
        <v>95</v>
      </c>
      <c r="Y20" s="732">
        <v>313039</v>
      </c>
      <c r="Z20" s="729">
        <v>13797</v>
      </c>
      <c r="AA20" s="733">
        <v>847216</v>
      </c>
      <c r="AB20" s="730">
        <v>714786</v>
      </c>
      <c r="AC20" s="730">
        <v>25786</v>
      </c>
      <c r="AD20" s="730">
        <v>523342</v>
      </c>
      <c r="AE20" s="734">
        <v>132430</v>
      </c>
      <c r="AF20" s="730">
        <v>130730</v>
      </c>
      <c r="AG20" s="730">
        <v>130730</v>
      </c>
      <c r="AH20" s="735">
        <v>50641</v>
      </c>
      <c r="AI20" s="735">
        <v>98</v>
      </c>
      <c r="AJ20" s="730">
        <v>0</v>
      </c>
      <c r="AK20" s="735">
        <v>50739</v>
      </c>
      <c r="AL20" s="735">
        <v>0</v>
      </c>
      <c r="AM20" s="730">
        <v>0</v>
      </c>
      <c r="AN20" s="730">
        <v>396177</v>
      </c>
      <c r="AO20" s="730">
        <v>258300</v>
      </c>
      <c r="AP20" s="730">
        <v>94123</v>
      </c>
      <c r="AQ20" s="730">
        <v>9086</v>
      </c>
      <c r="AR20" s="730">
        <v>713145</v>
      </c>
      <c r="AS20" s="734">
        <v>116655</v>
      </c>
      <c r="AT20" s="730">
        <v>12878</v>
      </c>
      <c r="AU20" s="736">
        <v>595825</v>
      </c>
      <c r="AV20" s="723" t="s">
        <v>95</v>
      </c>
      <c r="AW20" s="732">
        <v>316968</v>
      </c>
      <c r="AX20" s="729">
        <v>316968</v>
      </c>
      <c r="AY20" s="735">
        <v>0</v>
      </c>
      <c r="AZ20" s="730">
        <v>13734500</v>
      </c>
      <c r="BA20" s="730">
        <v>636496</v>
      </c>
      <c r="BB20" s="730">
        <v>6727077</v>
      </c>
      <c r="BC20" s="730">
        <v>605464</v>
      </c>
      <c r="BD20" s="730">
        <v>5668348</v>
      </c>
      <c r="BE20" s="730">
        <v>797967</v>
      </c>
      <c r="BF20" s="730">
        <v>7252926</v>
      </c>
      <c r="BG20" s="729">
        <v>37000</v>
      </c>
      <c r="BH20" s="729">
        <v>256864</v>
      </c>
      <c r="BI20" s="737">
        <v>76391</v>
      </c>
      <c r="BJ20" s="738">
        <v>48.976807174673212</v>
      </c>
      <c r="BK20" s="739">
        <v>99.774567375964835</v>
      </c>
      <c r="BL20" s="740">
        <v>105.1253253702945</v>
      </c>
      <c r="BM20" s="740">
        <v>105.97734225982511</v>
      </c>
      <c r="BN20" s="741">
        <v>52.355530186657262</v>
      </c>
      <c r="BO20" s="740">
        <v>97.11144910975996</v>
      </c>
      <c r="BP20" s="742">
        <v>135.80552066910724</v>
      </c>
      <c r="BQ20" s="742">
        <v>170.73858322422041</v>
      </c>
      <c r="BR20" s="741">
        <v>6.8904149854367631</v>
      </c>
      <c r="BS20" s="743">
        <v>0</v>
      </c>
    </row>
    <row r="21" spans="1:71">
      <c r="A21" s="723" t="s">
        <v>96</v>
      </c>
      <c r="B21" s="724">
        <v>67442</v>
      </c>
      <c r="C21" s="725">
        <v>30570</v>
      </c>
      <c r="D21" s="725">
        <v>28055</v>
      </c>
      <c r="E21" s="726">
        <v>45.327837252750513</v>
      </c>
      <c r="F21" s="726">
        <v>91.772980045796544</v>
      </c>
      <c r="G21" s="725">
        <v>1133</v>
      </c>
      <c r="H21" s="725">
        <v>15580</v>
      </c>
      <c r="I21" s="725">
        <v>6510</v>
      </c>
      <c r="J21" s="725">
        <v>2851</v>
      </c>
      <c r="K21" s="725">
        <v>2905</v>
      </c>
      <c r="L21" s="725">
        <v>4070</v>
      </c>
      <c r="M21" s="727">
        <v>231.16649416351922</v>
      </c>
      <c r="N21" s="728">
        <v>187.32258478670246</v>
      </c>
      <c r="O21" s="726">
        <v>123.40556501862294</v>
      </c>
      <c r="P21" s="729">
        <v>7</v>
      </c>
      <c r="Q21" s="729">
        <v>1</v>
      </c>
      <c r="R21" s="729">
        <v>1455195</v>
      </c>
      <c r="S21" s="730">
        <v>674464</v>
      </c>
      <c r="T21" s="730">
        <v>671599</v>
      </c>
      <c r="U21" s="730">
        <v>0</v>
      </c>
      <c r="V21" s="730">
        <v>780731</v>
      </c>
      <c r="W21" s="731">
        <v>406058</v>
      </c>
      <c r="X21" s="723" t="s">
        <v>96</v>
      </c>
      <c r="Y21" s="732">
        <v>198946</v>
      </c>
      <c r="Z21" s="729">
        <v>173108</v>
      </c>
      <c r="AA21" s="733">
        <v>1225171</v>
      </c>
      <c r="AB21" s="730">
        <v>1030748</v>
      </c>
      <c r="AC21" s="730">
        <v>62535</v>
      </c>
      <c r="AD21" s="730">
        <v>726628</v>
      </c>
      <c r="AE21" s="734">
        <v>194423</v>
      </c>
      <c r="AF21" s="730">
        <v>194234</v>
      </c>
      <c r="AG21" s="730">
        <v>194234</v>
      </c>
      <c r="AH21" s="735">
        <v>230024</v>
      </c>
      <c r="AI21" s="735">
        <v>1051</v>
      </c>
      <c r="AJ21" s="730">
        <v>88</v>
      </c>
      <c r="AK21" s="735">
        <v>230987</v>
      </c>
      <c r="AL21" s="735">
        <v>0</v>
      </c>
      <c r="AM21" s="730">
        <v>793827</v>
      </c>
      <c r="AN21" s="730">
        <v>1024288</v>
      </c>
      <c r="AO21" s="730">
        <v>784300</v>
      </c>
      <c r="AP21" s="730">
        <v>180373</v>
      </c>
      <c r="AQ21" s="730">
        <v>0</v>
      </c>
      <c r="AR21" s="730">
        <v>1590683</v>
      </c>
      <c r="AS21" s="734">
        <v>169162</v>
      </c>
      <c r="AT21" s="730">
        <v>13234</v>
      </c>
      <c r="AU21" s="736">
        <v>1421521</v>
      </c>
      <c r="AV21" s="723" t="s">
        <v>96</v>
      </c>
      <c r="AW21" s="732">
        <v>566395</v>
      </c>
      <c r="AX21" s="729">
        <v>566395</v>
      </c>
      <c r="AY21" s="735">
        <v>0</v>
      </c>
      <c r="AZ21" s="730">
        <v>24057582</v>
      </c>
      <c r="BA21" s="730">
        <v>1288550</v>
      </c>
      <c r="BB21" s="730">
        <v>12957463</v>
      </c>
      <c r="BC21" s="730">
        <v>1629142</v>
      </c>
      <c r="BD21" s="730">
        <v>10578815</v>
      </c>
      <c r="BE21" s="730">
        <v>196958</v>
      </c>
      <c r="BF21" s="730">
        <v>14403698</v>
      </c>
      <c r="BG21" s="729">
        <v>0</v>
      </c>
      <c r="BH21" s="729">
        <v>0</v>
      </c>
      <c r="BI21" s="737">
        <v>0</v>
      </c>
      <c r="BJ21" s="738">
        <v>42.45037073112379</v>
      </c>
      <c r="BK21" s="739">
        <v>101.43606756169312</v>
      </c>
      <c r="BL21" s="740">
        <v>79.093780652638017</v>
      </c>
      <c r="BM21" s="740">
        <v>118.7748485721585</v>
      </c>
      <c r="BN21" s="741">
        <v>65.434422380640072</v>
      </c>
      <c r="BO21" s="740">
        <v>129.02007629763784</v>
      </c>
      <c r="BP21" s="742">
        <v>138.99867153769512</v>
      </c>
      <c r="BQ21" s="742">
        <v>167.79694690895289</v>
      </c>
      <c r="BR21" s="741">
        <v>9.2718069459600514</v>
      </c>
      <c r="BS21" s="743">
        <v>117.69746050196896</v>
      </c>
    </row>
    <row r="22" spans="1:71">
      <c r="A22" s="723" t="s">
        <v>97</v>
      </c>
      <c r="B22" s="724">
        <v>32584</v>
      </c>
      <c r="C22" s="725">
        <v>19267</v>
      </c>
      <c r="D22" s="725">
        <v>16521</v>
      </c>
      <c r="E22" s="726">
        <v>59.130247974466002</v>
      </c>
      <c r="F22" s="726">
        <v>85.747651424715826</v>
      </c>
      <c r="G22" s="725">
        <v>920</v>
      </c>
      <c r="H22" s="725">
        <v>10240</v>
      </c>
      <c r="I22" s="725">
        <v>0</v>
      </c>
      <c r="J22" s="725">
        <v>2489</v>
      </c>
      <c r="K22" s="725">
        <v>2113</v>
      </c>
      <c r="L22" s="725">
        <v>3300</v>
      </c>
      <c r="M22" s="727">
        <v>182.67289322499792</v>
      </c>
      <c r="N22" s="728">
        <v>152.65225737976343</v>
      </c>
      <c r="O22" s="726">
        <v>119.66602810893919</v>
      </c>
      <c r="P22" s="729">
        <v>4</v>
      </c>
      <c r="Q22" s="729">
        <v>1</v>
      </c>
      <c r="R22" s="729">
        <v>969009</v>
      </c>
      <c r="S22" s="730">
        <v>386543</v>
      </c>
      <c r="T22" s="730">
        <v>386045</v>
      </c>
      <c r="U22" s="730">
        <v>0</v>
      </c>
      <c r="V22" s="730">
        <v>582466</v>
      </c>
      <c r="W22" s="731">
        <v>238040</v>
      </c>
      <c r="X22" s="723" t="s">
        <v>97</v>
      </c>
      <c r="Y22" s="732">
        <v>256716</v>
      </c>
      <c r="Z22" s="729">
        <v>85812</v>
      </c>
      <c r="AA22" s="733">
        <v>811333</v>
      </c>
      <c r="AB22" s="730">
        <v>696070</v>
      </c>
      <c r="AC22" s="730">
        <v>30706</v>
      </c>
      <c r="AD22" s="730">
        <v>483453</v>
      </c>
      <c r="AE22" s="734">
        <v>115263</v>
      </c>
      <c r="AF22" s="730">
        <v>102136</v>
      </c>
      <c r="AG22" s="730">
        <v>102136</v>
      </c>
      <c r="AH22" s="735">
        <v>157676</v>
      </c>
      <c r="AI22" s="735">
        <v>332</v>
      </c>
      <c r="AJ22" s="730">
        <v>0</v>
      </c>
      <c r="AK22" s="735">
        <v>158008</v>
      </c>
      <c r="AL22" s="735">
        <v>0</v>
      </c>
      <c r="AM22" s="730">
        <v>0</v>
      </c>
      <c r="AN22" s="730">
        <v>314652</v>
      </c>
      <c r="AO22" s="730">
        <v>219200</v>
      </c>
      <c r="AP22" s="730">
        <v>0</v>
      </c>
      <c r="AQ22" s="730">
        <v>0</v>
      </c>
      <c r="AR22" s="730">
        <v>757452</v>
      </c>
      <c r="AS22" s="734">
        <v>142407</v>
      </c>
      <c r="AT22" s="730">
        <v>9061</v>
      </c>
      <c r="AU22" s="736">
        <v>615045</v>
      </c>
      <c r="AV22" s="723" t="s">
        <v>97</v>
      </c>
      <c r="AW22" s="732">
        <v>442800</v>
      </c>
      <c r="AX22" s="729">
        <v>442800</v>
      </c>
      <c r="AY22" s="735">
        <v>0</v>
      </c>
      <c r="AZ22" s="730">
        <v>15552078</v>
      </c>
      <c r="BA22" s="730">
        <v>786278</v>
      </c>
      <c r="BB22" s="730">
        <v>7230412</v>
      </c>
      <c r="BC22" s="730">
        <v>691393</v>
      </c>
      <c r="BD22" s="730">
        <v>7192785</v>
      </c>
      <c r="BE22" s="730">
        <v>977946</v>
      </c>
      <c r="BF22" s="730">
        <v>7879604</v>
      </c>
      <c r="BG22" s="729">
        <v>0</v>
      </c>
      <c r="BH22" s="729">
        <v>0</v>
      </c>
      <c r="BI22" s="737">
        <v>0</v>
      </c>
      <c r="BJ22" s="738">
        <v>51.514062981612106</v>
      </c>
      <c r="BK22" s="739">
        <v>99.393588391561991</v>
      </c>
      <c r="BL22" s="740">
        <v>113.72374322563287</v>
      </c>
      <c r="BM22" s="740">
        <v>119.43419040024257</v>
      </c>
      <c r="BN22" s="741">
        <v>55.532202221040983</v>
      </c>
      <c r="BO22" s="740">
        <v>124.8046862880156</v>
      </c>
      <c r="BP22" s="742">
        <v>156.09440605572988</v>
      </c>
      <c r="BQ22" s="742">
        <v>182.51733959740574</v>
      </c>
      <c r="BR22" s="741">
        <v>7.9437475261484494</v>
      </c>
      <c r="BS22" s="743">
        <v>0</v>
      </c>
    </row>
    <row r="23" spans="1:71">
      <c r="A23" s="723" t="s">
        <v>98</v>
      </c>
      <c r="B23" s="724">
        <v>44135</v>
      </c>
      <c r="C23" s="725">
        <v>25206</v>
      </c>
      <c r="D23" s="725">
        <v>23325</v>
      </c>
      <c r="E23" s="726">
        <v>57.111136286394014</v>
      </c>
      <c r="F23" s="726">
        <v>92.537491073553909</v>
      </c>
      <c r="G23" s="725">
        <v>786</v>
      </c>
      <c r="H23" s="725">
        <v>15420</v>
      </c>
      <c r="I23" s="725">
        <v>0</v>
      </c>
      <c r="J23" s="725">
        <v>2764</v>
      </c>
      <c r="K23" s="725">
        <v>2227</v>
      </c>
      <c r="L23" s="725">
        <v>3575</v>
      </c>
      <c r="M23" s="727">
        <v>197.1414779807142</v>
      </c>
      <c r="N23" s="728">
        <v>121.79791425781031</v>
      </c>
      <c r="O23" s="726">
        <v>161.85948600353183</v>
      </c>
      <c r="P23" s="729">
        <v>6</v>
      </c>
      <c r="Q23" s="729">
        <v>3</v>
      </c>
      <c r="R23" s="729">
        <v>1172601</v>
      </c>
      <c r="S23" s="730">
        <v>452002</v>
      </c>
      <c r="T23" s="730">
        <v>439039</v>
      </c>
      <c r="U23" s="730">
        <v>11416</v>
      </c>
      <c r="V23" s="730">
        <v>720599</v>
      </c>
      <c r="W23" s="731">
        <v>382482</v>
      </c>
      <c r="X23" s="723" t="s">
        <v>98</v>
      </c>
      <c r="Y23" s="732">
        <v>337405</v>
      </c>
      <c r="Z23" s="729">
        <v>5126</v>
      </c>
      <c r="AA23" s="733">
        <v>1027457</v>
      </c>
      <c r="AB23" s="730">
        <v>889220</v>
      </c>
      <c r="AC23" s="730">
        <v>39028</v>
      </c>
      <c r="AD23" s="730">
        <v>599107</v>
      </c>
      <c r="AE23" s="734">
        <v>138237</v>
      </c>
      <c r="AF23" s="730">
        <v>108112</v>
      </c>
      <c r="AG23" s="730">
        <v>108112</v>
      </c>
      <c r="AH23" s="735">
        <v>145144</v>
      </c>
      <c r="AI23" s="735">
        <v>0</v>
      </c>
      <c r="AJ23" s="730">
        <v>239</v>
      </c>
      <c r="AK23" s="735">
        <v>144905</v>
      </c>
      <c r="AL23" s="735">
        <v>0</v>
      </c>
      <c r="AM23" s="730">
        <v>1811005</v>
      </c>
      <c r="AN23" s="730">
        <v>719731</v>
      </c>
      <c r="AO23" s="730">
        <v>355600</v>
      </c>
      <c r="AP23" s="730">
        <v>203637</v>
      </c>
      <c r="AQ23" s="730">
        <v>0</v>
      </c>
      <c r="AR23" s="730">
        <v>1061475</v>
      </c>
      <c r="AS23" s="734">
        <v>360140</v>
      </c>
      <c r="AT23" s="730">
        <v>22701</v>
      </c>
      <c r="AU23" s="736">
        <v>700032</v>
      </c>
      <c r="AV23" s="723" t="s">
        <v>98</v>
      </c>
      <c r="AW23" s="732">
        <v>341744</v>
      </c>
      <c r="AX23" s="729">
        <v>341744</v>
      </c>
      <c r="AY23" s="735">
        <v>0</v>
      </c>
      <c r="AZ23" s="730">
        <v>13647616</v>
      </c>
      <c r="BA23" s="730">
        <v>1216489</v>
      </c>
      <c r="BB23" s="730">
        <v>6901767</v>
      </c>
      <c r="BC23" s="730">
        <v>729890</v>
      </c>
      <c r="BD23" s="730">
        <v>8381078</v>
      </c>
      <c r="BE23" s="730">
        <v>551733</v>
      </c>
      <c r="BF23" s="730">
        <v>7606554</v>
      </c>
      <c r="BG23" s="729">
        <v>0</v>
      </c>
      <c r="BH23" s="729">
        <v>0</v>
      </c>
      <c r="BI23" s="737">
        <v>0</v>
      </c>
      <c r="BJ23" s="738">
        <v>48.657137446216908</v>
      </c>
      <c r="BK23" s="739">
        <v>96.557297310108837</v>
      </c>
      <c r="BL23" s="740">
        <v>166.6674430393621</v>
      </c>
      <c r="BM23" s="740">
        <v>114.12652792282304</v>
      </c>
      <c r="BN23" s="741">
        <v>50.831290344346733</v>
      </c>
      <c r="BO23" s="740">
        <v>85.089307919954194</v>
      </c>
      <c r="BP23" s="742">
        <v>112.78180185043429</v>
      </c>
      <c r="BQ23" s="742">
        <v>136.70028008725626</v>
      </c>
      <c r="BR23" s="741">
        <v>8.6344750686943854</v>
      </c>
      <c r="BS23" s="743">
        <v>400.6630501634948</v>
      </c>
    </row>
    <row r="24" spans="1:71">
      <c r="A24" s="723" t="s">
        <v>99</v>
      </c>
      <c r="B24" s="724">
        <v>27417</v>
      </c>
      <c r="C24" s="725">
        <v>13763</v>
      </c>
      <c r="D24" s="725">
        <v>10670</v>
      </c>
      <c r="E24" s="726">
        <v>50.198781777729153</v>
      </c>
      <c r="F24" s="726">
        <v>77.526702027174309</v>
      </c>
      <c r="G24" s="725">
        <v>715</v>
      </c>
      <c r="H24" s="725">
        <v>7800</v>
      </c>
      <c r="I24" s="725">
        <v>0</v>
      </c>
      <c r="J24" s="725">
        <v>1316</v>
      </c>
      <c r="K24" s="725">
        <v>1236</v>
      </c>
      <c r="L24" s="725">
        <v>3790</v>
      </c>
      <c r="M24" s="727">
        <v>202.67956552134851</v>
      </c>
      <c r="N24" s="728">
        <v>172.6157725071852</v>
      </c>
      <c r="O24" s="726">
        <v>117.41659674402689</v>
      </c>
      <c r="P24" s="729">
        <v>5</v>
      </c>
      <c r="Q24" s="729">
        <v>1</v>
      </c>
      <c r="R24" s="729">
        <v>712246</v>
      </c>
      <c r="S24" s="730">
        <v>251140</v>
      </c>
      <c r="T24" s="730">
        <v>250486</v>
      </c>
      <c r="U24" s="730">
        <v>0</v>
      </c>
      <c r="V24" s="730">
        <v>461106</v>
      </c>
      <c r="W24" s="731">
        <v>138944</v>
      </c>
      <c r="X24" s="723" t="s">
        <v>99</v>
      </c>
      <c r="Y24" s="732">
        <v>321283</v>
      </c>
      <c r="Z24" s="729">
        <v>0</v>
      </c>
      <c r="AA24" s="733">
        <v>678793</v>
      </c>
      <c r="AB24" s="730">
        <v>547903</v>
      </c>
      <c r="AC24" s="730">
        <v>45183</v>
      </c>
      <c r="AD24" s="730">
        <v>354122</v>
      </c>
      <c r="AE24" s="734">
        <v>130890</v>
      </c>
      <c r="AF24" s="730">
        <v>115595</v>
      </c>
      <c r="AG24" s="730">
        <v>115595</v>
      </c>
      <c r="AH24" s="735">
        <v>33453</v>
      </c>
      <c r="AI24" s="735">
        <v>5818</v>
      </c>
      <c r="AJ24" s="730">
        <v>12362</v>
      </c>
      <c r="AK24" s="735">
        <v>26909</v>
      </c>
      <c r="AL24" s="735">
        <v>0</v>
      </c>
      <c r="AM24" s="730">
        <v>0</v>
      </c>
      <c r="AN24" s="730">
        <v>309678</v>
      </c>
      <c r="AO24" s="730">
        <v>169300</v>
      </c>
      <c r="AP24" s="730">
        <v>87121</v>
      </c>
      <c r="AQ24" s="730">
        <v>0</v>
      </c>
      <c r="AR24" s="730">
        <v>590238</v>
      </c>
      <c r="AS24" s="734">
        <v>135813</v>
      </c>
      <c r="AT24" s="730">
        <v>6576</v>
      </c>
      <c r="AU24" s="736">
        <v>454425</v>
      </c>
      <c r="AV24" s="723" t="s">
        <v>99</v>
      </c>
      <c r="AW24" s="732">
        <v>280560</v>
      </c>
      <c r="AX24" s="729">
        <v>280560</v>
      </c>
      <c r="AY24" s="735">
        <v>0</v>
      </c>
      <c r="AZ24" s="730">
        <v>11034439</v>
      </c>
      <c r="BA24" s="730">
        <v>374455</v>
      </c>
      <c r="BB24" s="730">
        <v>5108496</v>
      </c>
      <c r="BC24" s="730">
        <v>586318</v>
      </c>
      <c r="BD24" s="730">
        <v>4488472</v>
      </c>
      <c r="BE24" s="730">
        <v>976460</v>
      </c>
      <c r="BF24" s="730">
        <v>5484291</v>
      </c>
      <c r="BG24" s="729">
        <v>24798</v>
      </c>
      <c r="BH24" s="729">
        <v>0</v>
      </c>
      <c r="BI24" s="737">
        <v>0</v>
      </c>
      <c r="BJ24" s="738">
        <v>50.084434126568269</v>
      </c>
      <c r="BK24" s="739">
        <v>101.95760233053572</v>
      </c>
      <c r="BL24" s="740">
        <v>63.865513253899763</v>
      </c>
      <c r="BM24" s="740">
        <v>104.92830656768706</v>
      </c>
      <c r="BN24" s="741">
        <v>45.836580562617833</v>
      </c>
      <c r="BO24" s="740">
        <v>124.46247338487866</v>
      </c>
      <c r="BP24" s="742">
        <v>175.49932308672453</v>
      </c>
      <c r="BQ24" s="742">
        <v>221.52743489687029</v>
      </c>
      <c r="BR24" s="741">
        <v>17.991160308990999</v>
      </c>
      <c r="BS24" s="743">
        <v>0</v>
      </c>
    </row>
    <row r="25" spans="1:71">
      <c r="A25" s="723" t="s">
        <v>101</v>
      </c>
      <c r="B25" s="724">
        <v>55346</v>
      </c>
      <c r="C25" s="725">
        <v>49337</v>
      </c>
      <c r="D25" s="725">
        <v>48882</v>
      </c>
      <c r="E25" s="726">
        <v>89.142846818198237</v>
      </c>
      <c r="F25" s="726">
        <v>99.077771246731658</v>
      </c>
      <c r="G25" s="725">
        <v>1985</v>
      </c>
      <c r="H25" s="725">
        <v>0</v>
      </c>
      <c r="I25" s="725">
        <v>7244</v>
      </c>
      <c r="J25" s="725">
        <v>8783</v>
      </c>
      <c r="K25" s="725">
        <v>6425</v>
      </c>
      <c r="L25" s="725">
        <v>3118</v>
      </c>
      <c r="M25" s="727">
        <v>175.01537747020072</v>
      </c>
      <c r="N25" s="728">
        <v>122.35298951717235</v>
      </c>
      <c r="O25" s="726">
        <v>143.04135776399411</v>
      </c>
      <c r="P25" s="729">
        <v>3</v>
      </c>
      <c r="Q25" s="729">
        <v>3</v>
      </c>
      <c r="R25" s="729">
        <v>2035515</v>
      </c>
      <c r="S25" s="730">
        <v>1240011</v>
      </c>
      <c r="T25" s="730">
        <v>1124471</v>
      </c>
      <c r="U25" s="730">
        <v>114620</v>
      </c>
      <c r="V25" s="730">
        <v>795504</v>
      </c>
      <c r="W25" s="731">
        <v>219044</v>
      </c>
      <c r="X25" s="723" t="s">
        <v>101</v>
      </c>
      <c r="Y25" s="732">
        <v>656398</v>
      </c>
      <c r="Z25" s="729">
        <v>0</v>
      </c>
      <c r="AA25" s="733">
        <v>1657688</v>
      </c>
      <c r="AB25" s="730">
        <v>1493674</v>
      </c>
      <c r="AC25" s="730">
        <v>31145</v>
      </c>
      <c r="AD25" s="730">
        <v>916162</v>
      </c>
      <c r="AE25" s="734">
        <v>164014</v>
      </c>
      <c r="AF25" s="730">
        <v>139859</v>
      </c>
      <c r="AG25" s="730">
        <v>139859</v>
      </c>
      <c r="AH25" s="735">
        <v>377827</v>
      </c>
      <c r="AI25" s="735">
        <v>0</v>
      </c>
      <c r="AJ25" s="730">
        <v>0</v>
      </c>
      <c r="AK25" s="735">
        <v>377827</v>
      </c>
      <c r="AL25" s="735">
        <v>0</v>
      </c>
      <c r="AM25" s="730">
        <v>0</v>
      </c>
      <c r="AN25" s="730">
        <v>332128</v>
      </c>
      <c r="AO25" s="730">
        <v>129330</v>
      </c>
      <c r="AP25" s="730">
        <v>36142</v>
      </c>
      <c r="AQ25" s="730">
        <v>0</v>
      </c>
      <c r="AR25" s="730">
        <v>1547677</v>
      </c>
      <c r="AS25" s="734">
        <v>486353</v>
      </c>
      <c r="AT25" s="730">
        <v>22998</v>
      </c>
      <c r="AU25" s="736">
        <v>1061324</v>
      </c>
      <c r="AV25" s="723" t="s">
        <v>101</v>
      </c>
      <c r="AW25" s="732">
        <v>1215549</v>
      </c>
      <c r="AX25" s="729">
        <v>1215549</v>
      </c>
      <c r="AY25" s="735">
        <v>0</v>
      </c>
      <c r="AZ25" s="730">
        <v>24998919</v>
      </c>
      <c r="BA25" s="730">
        <v>632499</v>
      </c>
      <c r="BB25" s="730">
        <v>10259595</v>
      </c>
      <c r="BC25" s="730">
        <v>1119742</v>
      </c>
      <c r="BD25" s="730">
        <v>6169320</v>
      </c>
      <c r="BE25" s="730">
        <v>7398174</v>
      </c>
      <c r="BF25" s="730">
        <v>11212997</v>
      </c>
      <c r="BG25" s="729">
        <v>126939</v>
      </c>
      <c r="BH25" s="729">
        <v>0</v>
      </c>
      <c r="BI25" s="737">
        <v>0</v>
      </c>
      <c r="BJ25" s="738">
        <v>55.603950589077819</v>
      </c>
      <c r="BK25" s="739">
        <v>101.98779961027553</v>
      </c>
      <c r="BL25" s="740">
        <v>56.486136985126933</v>
      </c>
      <c r="BM25" s="740">
        <v>122.79240725637153</v>
      </c>
      <c r="BN25" s="741">
        <v>83.017512522812879</v>
      </c>
      <c r="BO25" s="740">
        <v>115.84457770568962</v>
      </c>
      <c r="BP25" s="742">
        <v>85.589885896173499</v>
      </c>
      <c r="BQ25" s="742">
        <v>96.868737454748384</v>
      </c>
      <c r="BR25" s="741">
        <v>2.511671267432305</v>
      </c>
      <c r="BS25" s="743">
        <v>0</v>
      </c>
    </row>
    <row r="26" spans="1:71">
      <c r="A26" s="723" t="s">
        <v>102</v>
      </c>
      <c r="B26" s="724">
        <v>66855</v>
      </c>
      <c r="C26" s="725">
        <v>51452</v>
      </c>
      <c r="D26" s="725">
        <v>50654</v>
      </c>
      <c r="E26" s="726">
        <v>76.960586343579379</v>
      </c>
      <c r="F26" s="726">
        <v>98.449039881831609</v>
      </c>
      <c r="G26" s="725">
        <v>1394</v>
      </c>
      <c r="H26" s="725">
        <v>27658</v>
      </c>
      <c r="I26" s="725">
        <v>0</v>
      </c>
      <c r="J26" s="725">
        <v>6891</v>
      </c>
      <c r="K26" s="725">
        <v>5635</v>
      </c>
      <c r="L26" s="725">
        <v>3980</v>
      </c>
      <c r="M26" s="727">
        <v>224.58129248429282</v>
      </c>
      <c r="N26" s="728">
        <v>223.0129692769778</v>
      </c>
      <c r="O26" s="726">
        <v>100.70324305012377</v>
      </c>
      <c r="P26" s="729">
        <v>9</v>
      </c>
      <c r="Q26" s="729">
        <v>4</v>
      </c>
      <c r="R26" s="729">
        <v>2169631</v>
      </c>
      <c r="S26" s="730">
        <v>1379402</v>
      </c>
      <c r="T26" s="730">
        <v>1265587</v>
      </c>
      <c r="U26" s="730">
        <v>109694</v>
      </c>
      <c r="V26" s="730">
        <v>790229</v>
      </c>
      <c r="W26" s="731">
        <v>623610</v>
      </c>
      <c r="X26" s="723" t="s">
        <v>102</v>
      </c>
      <c r="Y26" s="732">
        <v>275427</v>
      </c>
      <c r="Z26" s="729">
        <v>0</v>
      </c>
      <c r="AA26" s="733">
        <v>2022942</v>
      </c>
      <c r="AB26" s="730">
        <v>1767867</v>
      </c>
      <c r="AC26" s="730">
        <v>59214</v>
      </c>
      <c r="AD26" s="730">
        <v>1207226</v>
      </c>
      <c r="AE26" s="734">
        <v>255075</v>
      </c>
      <c r="AF26" s="730">
        <v>252264</v>
      </c>
      <c r="AG26" s="730">
        <v>252246</v>
      </c>
      <c r="AH26" s="735">
        <v>146689</v>
      </c>
      <c r="AI26" s="735">
        <v>0</v>
      </c>
      <c r="AJ26" s="730">
        <v>325</v>
      </c>
      <c r="AK26" s="735">
        <v>146364</v>
      </c>
      <c r="AL26" s="735">
        <v>0</v>
      </c>
      <c r="AM26" s="730">
        <v>0</v>
      </c>
      <c r="AN26" s="730">
        <v>954512</v>
      </c>
      <c r="AO26" s="730">
        <v>536400</v>
      </c>
      <c r="AP26" s="730">
        <v>271683</v>
      </c>
      <c r="AQ26" s="730">
        <v>0</v>
      </c>
      <c r="AR26" s="730">
        <v>1741198</v>
      </c>
      <c r="AS26" s="734">
        <v>509129</v>
      </c>
      <c r="AT26" s="730">
        <v>16600</v>
      </c>
      <c r="AU26" s="736">
        <v>1232069</v>
      </c>
      <c r="AV26" s="723" t="s">
        <v>102</v>
      </c>
      <c r="AW26" s="732">
        <v>786686</v>
      </c>
      <c r="AX26" s="729">
        <v>786686</v>
      </c>
      <c r="AY26" s="735">
        <v>0</v>
      </c>
      <c r="AZ26" s="730">
        <v>28450771</v>
      </c>
      <c r="BA26" s="730">
        <v>547293</v>
      </c>
      <c r="BB26" s="730">
        <v>13136280</v>
      </c>
      <c r="BC26" s="730">
        <v>1355213</v>
      </c>
      <c r="BD26" s="730">
        <v>10933649</v>
      </c>
      <c r="BE26" s="730">
        <v>2971227</v>
      </c>
      <c r="BF26" s="730">
        <v>14338500</v>
      </c>
      <c r="BG26" s="729">
        <v>0</v>
      </c>
      <c r="BH26" s="729">
        <v>0</v>
      </c>
      <c r="BI26" s="737">
        <v>119991</v>
      </c>
      <c r="BJ26" s="738">
        <v>50.025998287333941</v>
      </c>
      <c r="BK26" s="739">
        <v>102.92270865982674</v>
      </c>
      <c r="BL26" s="740">
        <v>40.384279076425621</v>
      </c>
      <c r="BM26" s="740">
        <v>107.25127067409743</v>
      </c>
      <c r="BN26" s="741">
        <v>78.026344741996994</v>
      </c>
      <c r="BO26" s="740">
        <v>89.729926293833955</v>
      </c>
      <c r="BP26" s="742">
        <v>78.529899188198954</v>
      </c>
      <c r="BQ26" s="742">
        <v>96.816519042309636</v>
      </c>
      <c r="BR26" s="741">
        <v>4.2927297481082389</v>
      </c>
      <c r="BS26" s="743">
        <v>0</v>
      </c>
    </row>
    <row r="27" spans="1:71">
      <c r="A27" s="723" t="s">
        <v>605</v>
      </c>
      <c r="B27" s="724">
        <v>98696</v>
      </c>
      <c r="C27" s="725">
        <v>63178</v>
      </c>
      <c r="D27" s="725">
        <v>61478</v>
      </c>
      <c r="E27" s="726">
        <v>64.012725946340282</v>
      </c>
      <c r="F27" s="726">
        <v>97.309189907879329</v>
      </c>
      <c r="G27" s="725">
        <v>2149</v>
      </c>
      <c r="H27" s="725">
        <v>25023</v>
      </c>
      <c r="I27" s="725">
        <v>35280</v>
      </c>
      <c r="J27" s="725">
        <v>6947</v>
      </c>
      <c r="K27" s="725">
        <v>6380</v>
      </c>
      <c r="L27" s="725">
        <v>4510</v>
      </c>
      <c r="M27" s="727">
        <v>248.25334731345083</v>
      </c>
      <c r="N27" s="728">
        <v>230.24093760824013</v>
      </c>
      <c r="O27" s="726">
        <v>107.82328715836765</v>
      </c>
      <c r="P27" s="729">
        <v>11</v>
      </c>
      <c r="Q27" s="729">
        <v>6</v>
      </c>
      <c r="R27" s="729">
        <v>2540260</v>
      </c>
      <c r="S27" s="730">
        <v>1595681</v>
      </c>
      <c r="T27" s="730">
        <v>1583978</v>
      </c>
      <c r="U27" s="730">
        <v>10596</v>
      </c>
      <c r="V27" s="730">
        <v>944579</v>
      </c>
      <c r="W27" s="731">
        <v>575998</v>
      </c>
      <c r="X27" s="723" t="s">
        <v>605</v>
      </c>
      <c r="Y27" s="732">
        <v>115190</v>
      </c>
      <c r="Z27" s="729">
        <v>262237</v>
      </c>
      <c r="AA27" s="733">
        <v>2124479</v>
      </c>
      <c r="AB27" s="730">
        <v>1826245</v>
      </c>
      <c r="AC27" s="730">
        <v>99121</v>
      </c>
      <c r="AD27" s="730">
        <v>1200047</v>
      </c>
      <c r="AE27" s="734">
        <v>298234</v>
      </c>
      <c r="AF27" s="730">
        <v>297898</v>
      </c>
      <c r="AG27" s="730">
        <v>297898</v>
      </c>
      <c r="AH27" s="735">
        <v>415781</v>
      </c>
      <c r="AI27" s="735">
        <v>336142</v>
      </c>
      <c r="AJ27" s="730">
        <v>534674</v>
      </c>
      <c r="AK27" s="735">
        <v>217249</v>
      </c>
      <c r="AL27" s="735">
        <v>0</v>
      </c>
      <c r="AM27" s="730">
        <v>0</v>
      </c>
      <c r="AN27" s="730">
        <v>1021301</v>
      </c>
      <c r="AO27" s="730">
        <v>242100</v>
      </c>
      <c r="AP27" s="730">
        <v>0</v>
      </c>
      <c r="AQ27" s="730">
        <v>596861</v>
      </c>
      <c r="AR27" s="730">
        <v>1846659</v>
      </c>
      <c r="AS27" s="734">
        <v>560561</v>
      </c>
      <c r="AT27" s="730">
        <v>49528</v>
      </c>
      <c r="AU27" s="736">
        <v>1285935</v>
      </c>
      <c r="AV27" s="723" t="s">
        <v>605</v>
      </c>
      <c r="AW27" s="732">
        <v>825358</v>
      </c>
      <c r="AX27" s="729">
        <v>825358</v>
      </c>
      <c r="AY27" s="735">
        <v>0</v>
      </c>
      <c r="AZ27" s="730">
        <v>39798226</v>
      </c>
      <c r="BA27" s="730">
        <v>6607598</v>
      </c>
      <c r="BB27" s="730">
        <v>13212743</v>
      </c>
      <c r="BC27" s="730">
        <v>1829207</v>
      </c>
      <c r="BD27" s="730">
        <v>17785888</v>
      </c>
      <c r="BE27" s="730">
        <v>11915184</v>
      </c>
      <c r="BF27" s="730">
        <v>14417727</v>
      </c>
      <c r="BG27" s="729">
        <v>190000</v>
      </c>
      <c r="BH27" s="729">
        <v>0</v>
      </c>
      <c r="BI27" s="737">
        <v>162300</v>
      </c>
      <c r="BJ27" s="738">
        <v>67.586072817067105</v>
      </c>
      <c r="BK27" s="739">
        <v>89.280498787065881</v>
      </c>
      <c r="BL27" s="740">
        <v>361.22746086145526</v>
      </c>
      <c r="BM27" s="740">
        <v>119.57096304552788</v>
      </c>
      <c r="BN27" s="741">
        <v>87.37496885686204</v>
      </c>
      <c r="BO27" s="740">
        <v>107.15705301542356</v>
      </c>
      <c r="BP27" s="742">
        <v>80.588476017449608</v>
      </c>
      <c r="BQ27" s="742">
        <v>99.257495702461824</v>
      </c>
      <c r="BR27" s="741">
        <v>6.2118305601182193</v>
      </c>
      <c r="BS27" s="743">
        <v>0</v>
      </c>
    </row>
    <row r="28" spans="1:71">
      <c r="A28" s="723" t="s">
        <v>103</v>
      </c>
      <c r="B28" s="724">
        <v>60317</v>
      </c>
      <c r="C28" s="725">
        <v>55625</v>
      </c>
      <c r="D28" s="725">
        <v>51450</v>
      </c>
      <c r="E28" s="726">
        <v>92.221098529436148</v>
      </c>
      <c r="F28" s="726">
        <v>92.49438202247191</v>
      </c>
      <c r="G28" s="725">
        <v>2060</v>
      </c>
      <c r="H28" s="725">
        <v>0</v>
      </c>
      <c r="I28" s="725">
        <v>0</v>
      </c>
      <c r="J28" s="725">
        <v>5777</v>
      </c>
      <c r="K28" s="725">
        <v>5777</v>
      </c>
      <c r="L28" s="725">
        <v>3245</v>
      </c>
      <c r="M28" s="727">
        <v>164.1344862426881</v>
      </c>
      <c r="N28" s="728">
        <v>105.62802350062844</v>
      </c>
      <c r="O28" s="726">
        <v>155.38914845046924</v>
      </c>
      <c r="P28" s="729">
        <v>6</v>
      </c>
      <c r="Q28" s="729">
        <v>4</v>
      </c>
      <c r="R28" s="729">
        <v>2730544</v>
      </c>
      <c r="S28" s="730">
        <v>1012600</v>
      </c>
      <c r="T28" s="730">
        <v>948211</v>
      </c>
      <c r="U28" s="730">
        <v>13809</v>
      </c>
      <c r="V28" s="730">
        <v>1717944</v>
      </c>
      <c r="W28" s="731">
        <v>471310</v>
      </c>
      <c r="X28" s="723" t="s">
        <v>103</v>
      </c>
      <c r="Y28" s="732">
        <v>1255189</v>
      </c>
      <c r="Z28" s="729">
        <v>4790</v>
      </c>
      <c r="AA28" s="733">
        <v>2307630</v>
      </c>
      <c r="AB28" s="730">
        <v>1822588</v>
      </c>
      <c r="AC28" s="730">
        <v>39677</v>
      </c>
      <c r="AD28" s="730">
        <v>1296693</v>
      </c>
      <c r="AE28" s="734">
        <v>485042</v>
      </c>
      <c r="AF28" s="730">
        <v>485006</v>
      </c>
      <c r="AG28" s="730">
        <v>485006</v>
      </c>
      <c r="AH28" s="735">
        <v>422914</v>
      </c>
      <c r="AI28" s="735">
        <v>842</v>
      </c>
      <c r="AJ28" s="730">
        <v>1042</v>
      </c>
      <c r="AK28" s="735">
        <v>422714</v>
      </c>
      <c r="AL28" s="735">
        <v>0</v>
      </c>
      <c r="AM28" s="730">
        <v>0</v>
      </c>
      <c r="AN28" s="730">
        <v>677469</v>
      </c>
      <c r="AO28" s="730">
        <v>346100</v>
      </c>
      <c r="AP28" s="730">
        <v>234275</v>
      </c>
      <c r="AQ28" s="730">
        <v>0</v>
      </c>
      <c r="AR28" s="730">
        <v>1908092</v>
      </c>
      <c r="AS28" s="734">
        <v>261457</v>
      </c>
      <c r="AT28" s="730">
        <v>19662</v>
      </c>
      <c r="AU28" s="736">
        <v>1646635</v>
      </c>
      <c r="AV28" s="723" t="s">
        <v>103</v>
      </c>
      <c r="AW28" s="732">
        <v>1230623</v>
      </c>
      <c r="AX28" s="729">
        <v>1230623</v>
      </c>
      <c r="AY28" s="735">
        <v>0</v>
      </c>
      <c r="AZ28" s="730">
        <v>46006330</v>
      </c>
      <c r="BA28" s="730">
        <v>2274115</v>
      </c>
      <c r="BB28" s="730">
        <v>23721058</v>
      </c>
      <c r="BC28" s="730">
        <v>1791136</v>
      </c>
      <c r="BD28" s="730">
        <v>20806100</v>
      </c>
      <c r="BE28" s="730">
        <v>793072</v>
      </c>
      <c r="BF28" s="730">
        <v>25439792</v>
      </c>
      <c r="BG28" s="729">
        <v>0</v>
      </c>
      <c r="BH28" s="729">
        <v>179013</v>
      </c>
      <c r="BI28" s="737">
        <v>0</v>
      </c>
      <c r="BJ28" s="738">
        <v>47.158328801650441</v>
      </c>
      <c r="BK28" s="739">
        <v>98.961096625462858</v>
      </c>
      <c r="BL28" s="740">
        <v>126.96495408500527</v>
      </c>
      <c r="BM28" s="740">
        <v>118.32676815607354</v>
      </c>
      <c r="BN28" s="741">
        <v>55.558359870689365</v>
      </c>
      <c r="BO28" s="740">
        <v>126.98726683956805</v>
      </c>
      <c r="BP28" s="742">
        <v>162.61455658700373</v>
      </c>
      <c r="BQ28" s="742">
        <v>210.51165317005726</v>
      </c>
      <c r="BR28" s="741">
        <v>3.9183290539206004</v>
      </c>
      <c r="BS28" s="743">
        <v>0</v>
      </c>
    </row>
    <row r="29" spans="1:71">
      <c r="A29" s="723" t="s">
        <v>104</v>
      </c>
      <c r="B29" s="724">
        <v>29945</v>
      </c>
      <c r="C29" s="725">
        <v>18647</v>
      </c>
      <c r="D29" s="725">
        <v>17607</v>
      </c>
      <c r="E29" s="726">
        <v>62.270829854733677</v>
      </c>
      <c r="F29" s="726">
        <v>94.422695339732925</v>
      </c>
      <c r="G29" s="725">
        <v>952</v>
      </c>
      <c r="H29" s="725">
        <v>10440</v>
      </c>
      <c r="I29" s="725">
        <v>0</v>
      </c>
      <c r="J29" s="725">
        <v>2226</v>
      </c>
      <c r="K29" s="725">
        <v>1845</v>
      </c>
      <c r="L29" s="725">
        <v>3355</v>
      </c>
      <c r="M29" s="727">
        <v>167.67874420356824</v>
      </c>
      <c r="N29" s="728">
        <v>167.93892302230222</v>
      </c>
      <c r="O29" s="726">
        <v>99.845075332119762</v>
      </c>
      <c r="P29" s="729">
        <v>7</v>
      </c>
      <c r="Q29" s="729">
        <v>1</v>
      </c>
      <c r="R29" s="729">
        <v>934843</v>
      </c>
      <c r="S29" s="730">
        <v>321426</v>
      </c>
      <c r="T29" s="730">
        <v>309348</v>
      </c>
      <c r="U29" s="730">
        <v>12075</v>
      </c>
      <c r="V29" s="730">
        <v>613417</v>
      </c>
      <c r="W29" s="731">
        <v>204532</v>
      </c>
      <c r="X29" s="723" t="s">
        <v>104</v>
      </c>
      <c r="Y29" s="732">
        <v>420625</v>
      </c>
      <c r="Z29" s="729">
        <v>0</v>
      </c>
      <c r="AA29" s="733">
        <v>826103</v>
      </c>
      <c r="AB29" s="730">
        <v>698358</v>
      </c>
      <c r="AC29" s="730">
        <v>56797</v>
      </c>
      <c r="AD29" s="730">
        <v>488149</v>
      </c>
      <c r="AE29" s="734">
        <v>127745</v>
      </c>
      <c r="AF29" s="730">
        <v>127745</v>
      </c>
      <c r="AG29" s="730">
        <v>127745</v>
      </c>
      <c r="AH29" s="735">
        <v>108740</v>
      </c>
      <c r="AI29" s="735">
        <v>0</v>
      </c>
      <c r="AJ29" s="730">
        <v>778</v>
      </c>
      <c r="AK29" s="735">
        <v>107962</v>
      </c>
      <c r="AL29" s="735">
        <v>0</v>
      </c>
      <c r="AM29" s="730">
        <v>0</v>
      </c>
      <c r="AN29" s="730">
        <v>896489</v>
      </c>
      <c r="AO29" s="730">
        <v>191800</v>
      </c>
      <c r="AP29" s="730">
        <v>40199</v>
      </c>
      <c r="AQ29" s="730">
        <v>350000</v>
      </c>
      <c r="AR29" s="730">
        <v>1285464</v>
      </c>
      <c r="AS29" s="734">
        <v>659916</v>
      </c>
      <c r="AT29" s="730">
        <v>2375</v>
      </c>
      <c r="AU29" s="736">
        <v>625548</v>
      </c>
      <c r="AV29" s="723" t="s">
        <v>104</v>
      </c>
      <c r="AW29" s="732">
        <v>388975</v>
      </c>
      <c r="AX29" s="729">
        <v>388975</v>
      </c>
      <c r="AY29" s="735">
        <v>0</v>
      </c>
      <c r="AZ29" s="730">
        <v>15973032</v>
      </c>
      <c r="BA29" s="730">
        <v>813999</v>
      </c>
      <c r="BB29" s="730">
        <v>4456760</v>
      </c>
      <c r="BC29" s="730">
        <v>967222</v>
      </c>
      <c r="BD29" s="730">
        <v>6408093</v>
      </c>
      <c r="BE29" s="730">
        <v>4742034</v>
      </c>
      <c r="BF29" s="730">
        <v>5092923</v>
      </c>
      <c r="BG29" s="729">
        <v>0</v>
      </c>
      <c r="BH29" s="729">
        <v>0</v>
      </c>
      <c r="BI29" s="737">
        <v>0</v>
      </c>
      <c r="BJ29" s="738">
        <v>67.689450266696952</v>
      </c>
      <c r="BK29" s="739">
        <v>100.96855151664599</v>
      </c>
      <c r="BL29" s="740">
        <v>84.158445527500405</v>
      </c>
      <c r="BM29" s="740">
        <v>113.16300751843293</v>
      </c>
      <c r="BN29" s="741">
        <v>46.025963760707263</v>
      </c>
      <c r="BO29" s="740">
        <v>128.14693874206441</v>
      </c>
      <c r="BP29" s="742">
        <v>194.61649026525544</v>
      </c>
      <c r="BQ29" s="742">
        <v>234.35969709979904</v>
      </c>
      <c r="BR29" s="741">
        <v>17.6703191403309</v>
      </c>
      <c r="BS29" s="743">
        <v>0</v>
      </c>
    </row>
    <row r="30" spans="1:71">
      <c r="A30" s="723" t="s">
        <v>105</v>
      </c>
      <c r="B30" s="724">
        <v>97368</v>
      </c>
      <c r="C30" s="725">
        <v>78933</v>
      </c>
      <c r="D30" s="725">
        <v>69217</v>
      </c>
      <c r="E30" s="726">
        <v>81.066674882918406</v>
      </c>
      <c r="F30" s="726">
        <v>87.690826397070936</v>
      </c>
      <c r="G30" s="725">
        <v>2779</v>
      </c>
      <c r="H30" s="725">
        <v>2360</v>
      </c>
      <c r="I30" s="725">
        <v>0</v>
      </c>
      <c r="J30" s="725">
        <v>7350</v>
      </c>
      <c r="K30" s="725">
        <v>7350</v>
      </c>
      <c r="L30" s="725">
        <v>3960</v>
      </c>
      <c r="M30" s="727">
        <v>195.3179506268782</v>
      </c>
      <c r="N30" s="728">
        <v>196.09073217241954</v>
      </c>
      <c r="O30" s="726">
        <v>99.605906134889722</v>
      </c>
      <c r="P30" s="729">
        <v>10</v>
      </c>
      <c r="Q30" s="729">
        <v>0</v>
      </c>
      <c r="R30" s="729">
        <v>3659134</v>
      </c>
      <c r="S30" s="730">
        <v>1439284</v>
      </c>
      <c r="T30" s="730">
        <v>1435601</v>
      </c>
      <c r="U30" s="730">
        <v>0</v>
      </c>
      <c r="V30" s="730">
        <v>2219850</v>
      </c>
      <c r="W30" s="731">
        <v>670400</v>
      </c>
      <c r="X30" s="723" t="s">
        <v>105</v>
      </c>
      <c r="Y30" s="732">
        <v>1467775</v>
      </c>
      <c r="Z30" s="729">
        <v>5222</v>
      </c>
      <c r="AA30" s="733">
        <v>3068194</v>
      </c>
      <c r="AB30" s="730">
        <v>2555636</v>
      </c>
      <c r="AC30" s="730">
        <v>69565</v>
      </c>
      <c r="AD30" s="730">
        <v>1621684</v>
      </c>
      <c r="AE30" s="734">
        <v>512558</v>
      </c>
      <c r="AF30" s="730">
        <v>506205</v>
      </c>
      <c r="AG30" s="730">
        <v>506205</v>
      </c>
      <c r="AH30" s="735">
        <v>590940</v>
      </c>
      <c r="AI30" s="735">
        <v>0</v>
      </c>
      <c r="AJ30" s="730">
        <v>0</v>
      </c>
      <c r="AK30" s="735">
        <v>590940</v>
      </c>
      <c r="AL30" s="735">
        <v>0</v>
      </c>
      <c r="AM30" s="730">
        <v>0</v>
      </c>
      <c r="AN30" s="730">
        <v>651592</v>
      </c>
      <c r="AO30" s="730">
        <v>404500</v>
      </c>
      <c r="AP30" s="730">
        <v>198652</v>
      </c>
      <c r="AQ30" s="730">
        <v>0</v>
      </c>
      <c r="AR30" s="730">
        <v>2060788</v>
      </c>
      <c r="AS30" s="734">
        <v>65237</v>
      </c>
      <c r="AT30" s="730">
        <v>0</v>
      </c>
      <c r="AU30" s="736">
        <v>1995551</v>
      </c>
      <c r="AV30" s="723" t="s">
        <v>105</v>
      </c>
      <c r="AW30" s="732">
        <v>1409196</v>
      </c>
      <c r="AX30" s="729">
        <v>1409196</v>
      </c>
      <c r="AY30" s="735">
        <v>0</v>
      </c>
      <c r="AZ30" s="730">
        <v>51600194</v>
      </c>
      <c r="BA30" s="730">
        <v>899512</v>
      </c>
      <c r="BB30" s="730">
        <v>22528915</v>
      </c>
      <c r="BC30" s="730">
        <v>2324437</v>
      </c>
      <c r="BD30" s="730">
        <v>20222794</v>
      </c>
      <c r="BE30" s="730">
        <v>5909044</v>
      </c>
      <c r="BF30" s="730">
        <v>24586339</v>
      </c>
      <c r="BG30" s="729">
        <v>0</v>
      </c>
      <c r="BH30" s="729">
        <v>0</v>
      </c>
      <c r="BI30" s="737">
        <v>0</v>
      </c>
      <c r="BJ30" s="738">
        <v>52.660016800855992</v>
      </c>
      <c r="BK30" s="739">
        <v>102.83989508855448</v>
      </c>
      <c r="BL30" s="740">
        <v>38.69805892781779</v>
      </c>
      <c r="BM30" s="740">
        <v>119.26019019657818</v>
      </c>
      <c r="BN30" s="741">
        <v>56.344351004653085</v>
      </c>
      <c r="BO30" s="740">
        <v>123.05424484671489</v>
      </c>
      <c r="BP30" s="742">
        <v>138.84788769437685</v>
      </c>
      <c r="BQ30" s="742">
        <v>174.06898451943022</v>
      </c>
      <c r="BR30" s="741">
        <v>4.8402437760093964</v>
      </c>
      <c r="BS30" s="743">
        <v>0</v>
      </c>
    </row>
    <row r="31" spans="1:71">
      <c r="A31" s="723" t="s">
        <v>111</v>
      </c>
      <c r="B31" s="724">
        <v>19762</v>
      </c>
      <c r="C31" s="725">
        <v>19752</v>
      </c>
      <c r="D31" s="725">
        <v>19400</v>
      </c>
      <c r="E31" s="726">
        <v>99.949397834227298</v>
      </c>
      <c r="F31" s="726">
        <v>98.217901984609156</v>
      </c>
      <c r="G31" s="725">
        <v>519</v>
      </c>
      <c r="H31" s="725">
        <v>0</v>
      </c>
      <c r="I31" s="725">
        <v>0</v>
      </c>
      <c r="J31" s="725">
        <v>3664</v>
      </c>
      <c r="K31" s="725">
        <v>2680</v>
      </c>
      <c r="L31" s="725">
        <v>2992</v>
      </c>
      <c r="M31" s="727">
        <v>153.28023211602519</v>
      </c>
      <c r="N31" s="728">
        <v>143.38933127465683</v>
      </c>
      <c r="O31" s="726">
        <v>106.89793358644147</v>
      </c>
      <c r="P31" s="729">
        <v>3</v>
      </c>
      <c r="Q31" s="729">
        <v>0</v>
      </c>
      <c r="R31" s="729">
        <v>561725</v>
      </c>
      <c r="S31" s="730">
        <v>431243</v>
      </c>
      <c r="T31" s="730">
        <v>410797</v>
      </c>
      <c r="U31" s="730">
        <v>20200</v>
      </c>
      <c r="V31" s="730">
        <v>130482</v>
      </c>
      <c r="W31" s="731">
        <v>91120</v>
      </c>
      <c r="X31" s="723" t="s">
        <v>111</v>
      </c>
      <c r="Y31" s="732">
        <v>49800</v>
      </c>
      <c r="Z31" s="729">
        <v>0</v>
      </c>
      <c r="AA31" s="733">
        <v>561661</v>
      </c>
      <c r="AB31" s="730">
        <v>518790</v>
      </c>
      <c r="AC31" s="730">
        <v>23374</v>
      </c>
      <c r="AD31" s="730">
        <v>286703</v>
      </c>
      <c r="AE31" s="734">
        <v>42871</v>
      </c>
      <c r="AF31" s="730">
        <v>33400</v>
      </c>
      <c r="AG31" s="730">
        <v>33400</v>
      </c>
      <c r="AH31" s="735">
        <v>64</v>
      </c>
      <c r="AI31" s="735">
        <v>0</v>
      </c>
      <c r="AJ31" s="730">
        <v>0</v>
      </c>
      <c r="AK31" s="735">
        <v>64</v>
      </c>
      <c r="AL31" s="735">
        <v>0</v>
      </c>
      <c r="AM31" s="730">
        <v>0</v>
      </c>
      <c r="AN31" s="730">
        <v>334172</v>
      </c>
      <c r="AO31" s="730">
        <v>152300</v>
      </c>
      <c r="AP31" s="730">
        <v>11190</v>
      </c>
      <c r="AQ31" s="730">
        <v>39010</v>
      </c>
      <c r="AR31" s="730">
        <v>458371</v>
      </c>
      <c r="AS31" s="734">
        <v>305272</v>
      </c>
      <c r="AT31" s="730">
        <v>0</v>
      </c>
      <c r="AU31" s="736">
        <v>153099</v>
      </c>
      <c r="AV31" s="723" t="s">
        <v>111</v>
      </c>
      <c r="AW31" s="732">
        <v>124199</v>
      </c>
      <c r="AX31" s="729">
        <v>124199</v>
      </c>
      <c r="AY31" s="735">
        <v>0</v>
      </c>
      <c r="AZ31" s="730">
        <v>6972764</v>
      </c>
      <c r="BA31" s="730">
        <v>323416</v>
      </c>
      <c r="BB31" s="730">
        <v>1639453</v>
      </c>
      <c r="BC31" s="730">
        <v>150221</v>
      </c>
      <c r="BD31" s="730">
        <v>2782466</v>
      </c>
      <c r="BE31" s="730">
        <v>2695048</v>
      </c>
      <c r="BF31" s="730">
        <v>1779821</v>
      </c>
      <c r="BG31" s="729">
        <v>10000</v>
      </c>
      <c r="BH31" s="729">
        <v>4118</v>
      </c>
      <c r="BI31" s="737">
        <v>0</v>
      </c>
      <c r="BJ31" s="738">
        <v>75.471082127908033</v>
      </c>
      <c r="BK31" s="739">
        <v>97.576322506188461</v>
      </c>
      <c r="BL31" s="740">
        <v>215.2934676243668</v>
      </c>
      <c r="BM31" s="740">
        <v>100.01139477371581</v>
      </c>
      <c r="BN31" s="741">
        <v>83.124771101987321</v>
      </c>
      <c r="BO31" s="740">
        <v>53.399859785213266</v>
      </c>
      <c r="BP31" s="742">
        <v>35.501793652302759</v>
      </c>
      <c r="BQ31" s="742">
        <v>43.246846905341073</v>
      </c>
      <c r="BR31" s="741">
        <v>5.4201459501951339</v>
      </c>
      <c r="BS31" s="743">
        <v>0</v>
      </c>
    </row>
    <row r="32" spans="1:71">
      <c r="A32" s="723" t="s">
        <v>112</v>
      </c>
      <c r="B32" s="724">
        <v>14390</v>
      </c>
      <c r="C32" s="725">
        <v>11341</v>
      </c>
      <c r="D32" s="725">
        <v>10525</v>
      </c>
      <c r="E32" s="726">
        <v>78.811674774148713</v>
      </c>
      <c r="F32" s="726">
        <v>92.80486729565294</v>
      </c>
      <c r="G32" s="725">
        <v>695</v>
      </c>
      <c r="H32" s="725">
        <v>4000</v>
      </c>
      <c r="I32" s="725">
        <v>0</v>
      </c>
      <c r="J32" s="725">
        <v>2747</v>
      </c>
      <c r="K32" s="725">
        <v>2325</v>
      </c>
      <c r="L32" s="725">
        <v>4070</v>
      </c>
      <c r="M32" s="727">
        <v>220.06853715999145</v>
      </c>
      <c r="N32" s="728">
        <v>204.59004576885394</v>
      </c>
      <c r="O32" s="726">
        <v>107.56561314259886</v>
      </c>
      <c r="P32" s="729">
        <v>3</v>
      </c>
      <c r="Q32" s="729">
        <v>0</v>
      </c>
      <c r="R32" s="729">
        <v>1098690</v>
      </c>
      <c r="S32" s="730">
        <v>512007</v>
      </c>
      <c r="T32" s="730">
        <v>511695</v>
      </c>
      <c r="U32" s="730">
        <v>0</v>
      </c>
      <c r="V32" s="730">
        <v>586683</v>
      </c>
      <c r="W32" s="731">
        <v>155339</v>
      </c>
      <c r="X32" s="723" t="s">
        <v>112</v>
      </c>
      <c r="Y32" s="732">
        <v>173226</v>
      </c>
      <c r="Z32" s="729">
        <v>257829</v>
      </c>
      <c r="AA32" s="733">
        <v>794577</v>
      </c>
      <c r="AB32" s="730">
        <v>677114</v>
      </c>
      <c r="AC32" s="730">
        <v>22237</v>
      </c>
      <c r="AD32" s="730">
        <v>433221</v>
      </c>
      <c r="AE32" s="734">
        <v>117463</v>
      </c>
      <c r="AF32" s="730">
        <v>117301</v>
      </c>
      <c r="AG32" s="730">
        <v>117180</v>
      </c>
      <c r="AH32" s="735">
        <v>304113</v>
      </c>
      <c r="AI32" s="735">
        <v>5646</v>
      </c>
      <c r="AJ32" s="730">
        <v>0</v>
      </c>
      <c r="AK32" s="735">
        <v>309759</v>
      </c>
      <c r="AL32" s="735">
        <v>0</v>
      </c>
      <c r="AM32" s="730">
        <v>0</v>
      </c>
      <c r="AN32" s="730">
        <v>86389</v>
      </c>
      <c r="AO32" s="730">
        <v>0</v>
      </c>
      <c r="AP32" s="730">
        <v>0</v>
      </c>
      <c r="AQ32" s="730">
        <v>78000</v>
      </c>
      <c r="AR32" s="730">
        <v>696904</v>
      </c>
      <c r="AS32" s="734">
        <v>69255</v>
      </c>
      <c r="AT32" s="730">
        <v>0</v>
      </c>
      <c r="AU32" s="736">
        <v>621149</v>
      </c>
      <c r="AV32" s="723" t="s">
        <v>112</v>
      </c>
      <c r="AW32" s="732">
        <v>610515</v>
      </c>
      <c r="AX32" s="729">
        <v>610515</v>
      </c>
      <c r="AY32" s="735">
        <v>0</v>
      </c>
      <c r="AZ32" s="730">
        <v>12283420</v>
      </c>
      <c r="BA32" s="730">
        <v>585740</v>
      </c>
      <c r="BB32" s="730">
        <v>4221432</v>
      </c>
      <c r="BC32" s="730">
        <v>677803</v>
      </c>
      <c r="BD32" s="730">
        <v>4412624</v>
      </c>
      <c r="BE32" s="730">
        <v>956967</v>
      </c>
      <c r="BF32" s="730">
        <v>4418840</v>
      </c>
      <c r="BG32" s="729">
        <v>99140</v>
      </c>
      <c r="BH32" s="729">
        <v>0</v>
      </c>
      <c r="BI32" s="737">
        <v>29984</v>
      </c>
      <c r="BJ32" s="738">
        <v>61.930421255155736</v>
      </c>
      <c r="BK32" s="739">
        <v>100.75514973435689</v>
      </c>
      <c r="BL32" s="740">
        <v>86.417439875598063</v>
      </c>
      <c r="BM32" s="740">
        <v>138.27357197603254</v>
      </c>
      <c r="BN32" s="741">
        <v>75.61607055828118</v>
      </c>
      <c r="BO32" s="740">
        <v>143.37924523511094</v>
      </c>
      <c r="BP32" s="742">
        <v>121.3165054384022</v>
      </c>
      <c r="BQ32" s="742">
        <v>144.20291128832224</v>
      </c>
      <c r="BR32" s="741">
        <v>4.3431046841156471</v>
      </c>
      <c r="BS32" s="743">
        <v>0</v>
      </c>
    </row>
    <row r="33" spans="1:71">
      <c r="A33" s="723" t="s">
        <v>115</v>
      </c>
      <c r="B33" s="724">
        <v>24982</v>
      </c>
      <c r="C33" s="725">
        <v>13735</v>
      </c>
      <c r="D33" s="725">
        <v>12097</v>
      </c>
      <c r="E33" s="726">
        <v>54.979585301417025</v>
      </c>
      <c r="F33" s="726">
        <v>88.074262832180565</v>
      </c>
      <c r="G33" s="725">
        <v>584</v>
      </c>
      <c r="H33" s="725">
        <v>7550</v>
      </c>
      <c r="I33" s="725">
        <v>0</v>
      </c>
      <c r="J33" s="725">
        <v>1630</v>
      </c>
      <c r="K33" s="725">
        <v>1238</v>
      </c>
      <c r="L33" s="725">
        <v>3938</v>
      </c>
      <c r="M33" s="727">
        <v>203.45003602200734</v>
      </c>
      <c r="N33" s="728">
        <v>229.6516041908294</v>
      </c>
      <c r="O33" s="726">
        <v>88.590731486007897</v>
      </c>
      <c r="P33" s="729">
        <v>1</v>
      </c>
      <c r="Q33" s="729">
        <v>1</v>
      </c>
      <c r="R33" s="729">
        <v>567569</v>
      </c>
      <c r="S33" s="730">
        <v>252757</v>
      </c>
      <c r="T33" s="730">
        <v>251898</v>
      </c>
      <c r="U33" s="730">
        <v>0</v>
      </c>
      <c r="V33" s="730">
        <v>314812</v>
      </c>
      <c r="W33" s="731">
        <v>136130</v>
      </c>
      <c r="X33" s="723" t="s">
        <v>115</v>
      </c>
      <c r="Y33" s="732">
        <v>145378</v>
      </c>
      <c r="Z33" s="729">
        <v>2622</v>
      </c>
      <c r="AA33" s="733">
        <v>565847</v>
      </c>
      <c r="AB33" s="730">
        <v>459614</v>
      </c>
      <c r="AC33" s="730">
        <v>7340</v>
      </c>
      <c r="AD33" s="730">
        <v>362643</v>
      </c>
      <c r="AE33" s="734">
        <v>106233</v>
      </c>
      <c r="AF33" s="730">
        <v>100316</v>
      </c>
      <c r="AG33" s="730">
        <v>100316</v>
      </c>
      <c r="AH33" s="735">
        <v>1722</v>
      </c>
      <c r="AI33" s="735">
        <v>0</v>
      </c>
      <c r="AJ33" s="730">
        <v>1100</v>
      </c>
      <c r="AK33" s="735">
        <v>622</v>
      </c>
      <c r="AL33" s="735">
        <v>0</v>
      </c>
      <c r="AM33" s="730">
        <v>0</v>
      </c>
      <c r="AN33" s="730">
        <v>280696</v>
      </c>
      <c r="AO33" s="730">
        <v>170200</v>
      </c>
      <c r="AP33" s="730">
        <v>46691</v>
      </c>
      <c r="AQ33" s="730">
        <v>62309</v>
      </c>
      <c r="AR33" s="730">
        <v>509108</v>
      </c>
      <c r="AS33" s="734">
        <v>20095</v>
      </c>
      <c r="AT33" s="730">
        <v>4633</v>
      </c>
      <c r="AU33" s="736">
        <v>489013</v>
      </c>
      <c r="AV33" s="723" t="s">
        <v>115</v>
      </c>
      <c r="AW33" s="732">
        <v>228412</v>
      </c>
      <c r="AX33" s="729">
        <v>228412</v>
      </c>
      <c r="AY33" s="735">
        <v>0</v>
      </c>
      <c r="AZ33" s="730">
        <v>10831200</v>
      </c>
      <c r="BA33" s="730">
        <v>77743</v>
      </c>
      <c r="BB33" s="730">
        <v>4678749</v>
      </c>
      <c r="BC33" s="730">
        <v>522412</v>
      </c>
      <c r="BD33" s="730">
        <v>4003966</v>
      </c>
      <c r="BE33" s="730">
        <v>1020426</v>
      </c>
      <c r="BF33" s="730">
        <v>5175710</v>
      </c>
      <c r="BG33" s="729">
        <v>0</v>
      </c>
      <c r="BH33" s="729">
        <v>0</v>
      </c>
      <c r="BI33" s="737">
        <v>0</v>
      </c>
      <c r="BJ33" s="738">
        <v>52.322044399718649</v>
      </c>
      <c r="BK33" s="739">
        <v>104.28120803760177</v>
      </c>
      <c r="BL33" s="740">
        <v>14.881549428420479</v>
      </c>
      <c r="BM33" s="740">
        <v>100.3043225465541</v>
      </c>
      <c r="BN33" s="741">
        <v>54.993320481969654</v>
      </c>
      <c r="BO33" s="740">
        <v>120.68701174433258</v>
      </c>
      <c r="BP33" s="742">
        <v>173.15563960642041</v>
      </c>
      <c r="BQ33" s="742">
        <v>212.84435248084131</v>
      </c>
      <c r="BR33" s="741">
        <v>2.9039749640959496</v>
      </c>
      <c r="BS33" s="743">
        <v>0</v>
      </c>
    </row>
    <row r="34" spans="1:71">
      <c r="A34" s="723" t="s">
        <v>117</v>
      </c>
      <c r="B34" s="724">
        <v>15641</v>
      </c>
      <c r="C34" s="725">
        <v>15371</v>
      </c>
      <c r="D34" s="725">
        <v>14230</v>
      </c>
      <c r="E34" s="726">
        <v>98.273767661914206</v>
      </c>
      <c r="F34" s="726">
        <v>92.576930583566451</v>
      </c>
      <c r="G34" s="725">
        <v>855</v>
      </c>
      <c r="H34" s="725">
        <v>6000</v>
      </c>
      <c r="I34" s="725">
        <v>0</v>
      </c>
      <c r="J34" s="725">
        <v>1458</v>
      </c>
      <c r="K34" s="725">
        <v>1461</v>
      </c>
      <c r="L34" s="725">
        <v>3530</v>
      </c>
      <c r="M34" s="727">
        <v>170.48135283188591</v>
      </c>
      <c r="N34" s="728">
        <v>208.70876627066221</v>
      </c>
      <c r="O34" s="726">
        <v>81.683848684534212</v>
      </c>
      <c r="P34" s="729">
        <v>3</v>
      </c>
      <c r="Q34" s="729">
        <v>0</v>
      </c>
      <c r="R34" s="729">
        <v>584919</v>
      </c>
      <c r="S34" s="730">
        <v>250011</v>
      </c>
      <c r="T34" s="730">
        <v>249032</v>
      </c>
      <c r="U34" s="730">
        <v>0</v>
      </c>
      <c r="V34" s="730">
        <v>334908</v>
      </c>
      <c r="W34" s="731">
        <v>185477</v>
      </c>
      <c r="X34" s="723" t="s">
        <v>117</v>
      </c>
      <c r="Y34" s="732">
        <v>89019</v>
      </c>
      <c r="Z34" s="729">
        <v>60212</v>
      </c>
      <c r="AA34" s="733">
        <v>590073</v>
      </c>
      <c r="AB34" s="730">
        <v>483788</v>
      </c>
      <c r="AC34" s="730">
        <v>18397</v>
      </c>
      <c r="AD34" s="730">
        <v>369804</v>
      </c>
      <c r="AE34" s="734">
        <v>106285</v>
      </c>
      <c r="AF34" s="730">
        <v>106285</v>
      </c>
      <c r="AG34" s="730">
        <v>106285</v>
      </c>
      <c r="AH34" s="735">
        <v>-5154</v>
      </c>
      <c r="AI34" s="735">
        <v>0</v>
      </c>
      <c r="AJ34" s="730">
        <v>0</v>
      </c>
      <c r="AK34" s="735">
        <v>-5154</v>
      </c>
      <c r="AL34" s="735">
        <v>13164</v>
      </c>
      <c r="AM34" s="730">
        <v>313221</v>
      </c>
      <c r="AN34" s="730">
        <v>230016</v>
      </c>
      <c r="AO34" s="730">
        <v>17000</v>
      </c>
      <c r="AP34" s="730">
        <v>10704</v>
      </c>
      <c r="AQ34" s="730">
        <v>150065</v>
      </c>
      <c r="AR34" s="730">
        <v>459917</v>
      </c>
      <c r="AS34" s="734">
        <v>60816</v>
      </c>
      <c r="AT34" s="730">
        <v>0</v>
      </c>
      <c r="AU34" s="736">
        <v>399101</v>
      </c>
      <c r="AV34" s="723" t="s">
        <v>117</v>
      </c>
      <c r="AW34" s="732">
        <v>229901</v>
      </c>
      <c r="AX34" s="729">
        <v>229901</v>
      </c>
      <c r="AY34" s="735">
        <v>0</v>
      </c>
      <c r="AZ34" s="730">
        <v>11951828</v>
      </c>
      <c r="BA34" s="730">
        <v>26938</v>
      </c>
      <c r="BB34" s="730">
        <v>4356897</v>
      </c>
      <c r="BC34" s="730">
        <v>449226</v>
      </c>
      <c r="BD34" s="730">
        <v>6976503</v>
      </c>
      <c r="BE34" s="730">
        <v>302274</v>
      </c>
      <c r="BF34" s="730">
        <v>4766021</v>
      </c>
      <c r="BG34" s="729">
        <v>0</v>
      </c>
      <c r="BH34" s="729">
        <v>0</v>
      </c>
      <c r="BI34" s="737">
        <v>0</v>
      </c>
      <c r="BJ34" s="738">
        <v>59.877979083989118</v>
      </c>
      <c r="BK34" s="739">
        <v>103.66266130305286</v>
      </c>
      <c r="BL34" s="740">
        <v>5.9965362645973297</v>
      </c>
      <c r="BM34" s="740">
        <v>99.126548749053072</v>
      </c>
      <c r="BN34" s="741">
        <v>51.677801020281613</v>
      </c>
      <c r="BO34" s="740">
        <v>107.92230478848255</v>
      </c>
      <c r="BP34" s="742">
        <v>159.63337613145021</v>
      </c>
      <c r="BQ34" s="742">
        <v>202.1455055977537</v>
      </c>
      <c r="BR34" s="741">
        <v>7.35847622704601</v>
      </c>
      <c r="BS34" s="743">
        <v>125.28288755294767</v>
      </c>
    </row>
    <row r="35" spans="1:71">
      <c r="A35" s="723" t="s">
        <v>119</v>
      </c>
      <c r="B35" s="724">
        <v>8991</v>
      </c>
      <c r="C35" s="725">
        <v>6775</v>
      </c>
      <c r="D35" s="725">
        <v>6538</v>
      </c>
      <c r="E35" s="726">
        <v>75.353130908686467</v>
      </c>
      <c r="F35" s="726">
        <v>96.501845018450183</v>
      </c>
      <c r="G35" s="725">
        <v>245</v>
      </c>
      <c r="H35" s="725">
        <v>3750</v>
      </c>
      <c r="I35" s="725">
        <v>0</v>
      </c>
      <c r="J35" s="725">
        <v>634</v>
      </c>
      <c r="K35" s="725">
        <v>581</v>
      </c>
      <c r="L35" s="725">
        <v>4070</v>
      </c>
      <c r="M35" s="727">
        <v>194.87482432693102</v>
      </c>
      <c r="N35" s="728">
        <v>197.42552839703492</v>
      </c>
      <c r="O35" s="726">
        <v>98.708017098490799</v>
      </c>
      <c r="P35" s="729">
        <v>2</v>
      </c>
      <c r="Q35" s="729">
        <v>0</v>
      </c>
      <c r="R35" s="729">
        <v>169847</v>
      </c>
      <c r="S35" s="730">
        <v>113679</v>
      </c>
      <c r="T35" s="730">
        <v>113149</v>
      </c>
      <c r="U35" s="730">
        <v>0</v>
      </c>
      <c r="V35" s="730">
        <v>56168</v>
      </c>
      <c r="W35" s="731">
        <v>55942</v>
      </c>
      <c r="X35" s="723" t="s">
        <v>119</v>
      </c>
      <c r="Y35" s="732">
        <v>0</v>
      </c>
      <c r="Z35" s="729">
        <v>0</v>
      </c>
      <c r="AA35" s="733">
        <v>213664</v>
      </c>
      <c r="AB35" s="730">
        <v>184967</v>
      </c>
      <c r="AC35" s="730">
        <v>10900</v>
      </c>
      <c r="AD35" s="730">
        <v>113659</v>
      </c>
      <c r="AE35" s="734">
        <v>28697</v>
      </c>
      <c r="AF35" s="730">
        <v>22104</v>
      </c>
      <c r="AG35" s="730">
        <v>22104</v>
      </c>
      <c r="AH35" s="735">
        <v>-43817</v>
      </c>
      <c r="AI35" s="735">
        <v>0</v>
      </c>
      <c r="AJ35" s="730">
        <v>0</v>
      </c>
      <c r="AK35" s="735">
        <v>-43817</v>
      </c>
      <c r="AL35" s="735">
        <v>0</v>
      </c>
      <c r="AM35" s="730">
        <v>1148978</v>
      </c>
      <c r="AN35" s="730">
        <v>203418</v>
      </c>
      <c r="AO35" s="730">
        <v>30000</v>
      </c>
      <c r="AP35" s="730">
        <v>5055</v>
      </c>
      <c r="AQ35" s="730">
        <v>124554</v>
      </c>
      <c r="AR35" s="730">
        <v>202642</v>
      </c>
      <c r="AS35" s="734">
        <v>73033</v>
      </c>
      <c r="AT35" s="730">
        <v>0</v>
      </c>
      <c r="AU35" s="736">
        <v>129609</v>
      </c>
      <c r="AV35" s="723" t="s">
        <v>119</v>
      </c>
      <c r="AW35" s="732">
        <v>0</v>
      </c>
      <c r="AX35" s="729">
        <v>0</v>
      </c>
      <c r="AY35" s="735">
        <v>0</v>
      </c>
      <c r="AZ35" s="730">
        <v>3194272</v>
      </c>
      <c r="BA35" s="730">
        <v>358991</v>
      </c>
      <c r="BB35" s="730">
        <v>418171</v>
      </c>
      <c r="BC35" s="730">
        <v>202633</v>
      </c>
      <c r="BD35" s="730">
        <v>714016</v>
      </c>
      <c r="BE35" s="730">
        <v>2287991</v>
      </c>
      <c r="BF35" s="730">
        <v>537679</v>
      </c>
      <c r="BG35" s="729">
        <v>0</v>
      </c>
      <c r="BH35" s="729">
        <v>0</v>
      </c>
      <c r="BI35" s="737">
        <v>0</v>
      </c>
      <c r="BJ35" s="738">
        <v>82.528622283236558</v>
      </c>
      <c r="BK35" s="739">
        <v>95.333474600299056</v>
      </c>
      <c r="BL35" s="740">
        <v>177.16314716753934</v>
      </c>
      <c r="BM35" s="740">
        <v>79.492567769956565</v>
      </c>
      <c r="BN35" s="741">
        <v>61.459071077543555</v>
      </c>
      <c r="BO35" s="740">
        <v>114.03320458564654</v>
      </c>
      <c r="BP35" s="742">
        <v>114.01314226902066</v>
      </c>
      <c r="BQ35" s="742">
        <v>133.45736679597815</v>
      </c>
      <c r="BR35" s="741">
        <v>9.5884024314077365</v>
      </c>
      <c r="BS35" s="743">
        <v>1010.7214173242201</v>
      </c>
    </row>
    <row r="36" spans="1:71">
      <c r="A36" s="723" t="s">
        <v>120</v>
      </c>
      <c r="B36" s="724">
        <v>13120</v>
      </c>
      <c r="C36" s="725">
        <v>5466</v>
      </c>
      <c r="D36" s="725">
        <v>4390</v>
      </c>
      <c r="E36" s="726">
        <v>41.661585365853661</v>
      </c>
      <c r="F36" s="726">
        <v>80.314672521039157</v>
      </c>
      <c r="G36" s="725">
        <v>203</v>
      </c>
      <c r="H36" s="725">
        <v>2700</v>
      </c>
      <c r="I36" s="725">
        <v>0</v>
      </c>
      <c r="J36" s="725">
        <v>505</v>
      </c>
      <c r="K36" s="725">
        <v>498</v>
      </c>
      <c r="L36" s="725">
        <v>2882</v>
      </c>
      <c r="M36" s="727">
        <v>159.6551904205279</v>
      </c>
      <c r="N36" s="728">
        <v>159.6551904205279</v>
      </c>
      <c r="O36" s="726">
        <v>100</v>
      </c>
      <c r="P36" s="729">
        <v>2</v>
      </c>
      <c r="Q36" s="729">
        <v>0</v>
      </c>
      <c r="R36" s="729">
        <v>269190</v>
      </c>
      <c r="S36" s="730">
        <v>79696</v>
      </c>
      <c r="T36" s="730">
        <v>79492</v>
      </c>
      <c r="U36" s="730">
        <v>0</v>
      </c>
      <c r="V36" s="730">
        <v>189494</v>
      </c>
      <c r="W36" s="731">
        <v>66538</v>
      </c>
      <c r="X36" s="723" t="s">
        <v>120</v>
      </c>
      <c r="Y36" s="732">
        <v>116851</v>
      </c>
      <c r="Z36" s="729">
        <v>5882</v>
      </c>
      <c r="AA36" s="733">
        <v>261557</v>
      </c>
      <c r="AB36" s="730">
        <v>220170</v>
      </c>
      <c r="AC36" s="730">
        <v>11390</v>
      </c>
      <c r="AD36" s="730">
        <v>137273</v>
      </c>
      <c r="AE36" s="734">
        <v>41387</v>
      </c>
      <c r="AF36" s="730">
        <v>35102</v>
      </c>
      <c r="AG36" s="730">
        <v>35102</v>
      </c>
      <c r="AH36" s="735">
        <v>7633</v>
      </c>
      <c r="AI36" s="735">
        <v>650</v>
      </c>
      <c r="AJ36" s="730">
        <v>1490</v>
      </c>
      <c r="AK36" s="735">
        <v>6793</v>
      </c>
      <c r="AL36" s="735">
        <v>0</v>
      </c>
      <c r="AM36" s="730">
        <v>0</v>
      </c>
      <c r="AN36" s="730">
        <v>176193</v>
      </c>
      <c r="AO36" s="730">
        <v>65400</v>
      </c>
      <c r="AP36" s="730">
        <v>8214</v>
      </c>
      <c r="AQ36" s="730">
        <v>51436</v>
      </c>
      <c r="AR36" s="730">
        <v>328908</v>
      </c>
      <c r="AS36" s="734">
        <v>162937</v>
      </c>
      <c r="AT36" s="730">
        <v>0</v>
      </c>
      <c r="AU36" s="736">
        <v>165971</v>
      </c>
      <c r="AV36" s="723" t="s">
        <v>120</v>
      </c>
      <c r="AW36" s="732">
        <v>152715</v>
      </c>
      <c r="AX36" s="729">
        <v>152715</v>
      </c>
      <c r="AY36" s="735">
        <v>0</v>
      </c>
      <c r="AZ36" s="730">
        <v>4339649</v>
      </c>
      <c r="BA36" s="730">
        <v>69522</v>
      </c>
      <c r="BB36" s="730">
        <v>1476728</v>
      </c>
      <c r="BC36" s="730">
        <v>190226</v>
      </c>
      <c r="BD36" s="730">
        <v>1668935</v>
      </c>
      <c r="BE36" s="730">
        <v>1065504</v>
      </c>
      <c r="BF36" s="730">
        <v>1652492</v>
      </c>
      <c r="BG36" s="729">
        <v>0</v>
      </c>
      <c r="BH36" s="729">
        <v>0</v>
      </c>
      <c r="BI36" s="737">
        <v>0</v>
      </c>
      <c r="BJ36" s="738">
        <v>62.193482629727903</v>
      </c>
      <c r="BK36" s="739">
        <v>102.86099961009209</v>
      </c>
      <c r="BL36" s="740">
        <v>36.547054556159516</v>
      </c>
      <c r="BM36" s="740">
        <v>102.91829314451535</v>
      </c>
      <c r="BN36" s="741">
        <v>36.197483762547122</v>
      </c>
      <c r="BO36" s="740">
        <v>118.96804178534745</v>
      </c>
      <c r="BP36" s="742">
        <v>204.91743625777957</v>
      </c>
      <c r="BQ36" s="742">
        <v>248.96230676570971</v>
      </c>
      <c r="BR36" s="741">
        <v>14.291808873720136</v>
      </c>
      <c r="BS36" s="743">
        <v>0</v>
      </c>
    </row>
    <row r="37" spans="1:71">
      <c r="A37" s="723" t="s">
        <v>606</v>
      </c>
      <c r="B37" s="724">
        <v>4319</v>
      </c>
      <c r="C37" s="725">
        <v>3046</v>
      </c>
      <c r="D37" s="725">
        <v>2424</v>
      </c>
      <c r="E37" s="726">
        <v>70.525584626070852</v>
      </c>
      <c r="F37" s="726">
        <v>79.579776756401841</v>
      </c>
      <c r="G37" s="725">
        <v>165</v>
      </c>
      <c r="H37" s="725">
        <v>1210</v>
      </c>
      <c r="I37" s="725">
        <v>0</v>
      </c>
      <c r="J37" s="725">
        <v>261</v>
      </c>
      <c r="K37" s="725">
        <v>259</v>
      </c>
      <c r="L37" s="725">
        <v>3580</v>
      </c>
      <c r="M37" s="727">
        <v>172.08135133259836</v>
      </c>
      <c r="N37" s="728">
        <v>262.33337702086976</v>
      </c>
      <c r="O37" s="726">
        <v>65.596438122667294</v>
      </c>
      <c r="P37" s="729">
        <v>1</v>
      </c>
      <c r="Q37" s="729">
        <v>1</v>
      </c>
      <c r="R37" s="729">
        <v>207339</v>
      </c>
      <c r="S37" s="730">
        <v>44656</v>
      </c>
      <c r="T37" s="730">
        <v>44641</v>
      </c>
      <c r="U37" s="730">
        <v>0</v>
      </c>
      <c r="V37" s="730">
        <v>162683</v>
      </c>
      <c r="W37" s="731">
        <v>68649</v>
      </c>
      <c r="X37" s="723" t="s">
        <v>606</v>
      </c>
      <c r="Y37" s="732">
        <v>66754</v>
      </c>
      <c r="Z37" s="729">
        <v>27269</v>
      </c>
      <c r="AA37" s="733">
        <v>203888</v>
      </c>
      <c r="AB37" s="730">
        <v>184343</v>
      </c>
      <c r="AC37" s="730">
        <v>6337</v>
      </c>
      <c r="AD37" s="730">
        <v>141171</v>
      </c>
      <c r="AE37" s="734">
        <v>19545</v>
      </c>
      <c r="AF37" s="730">
        <v>19545</v>
      </c>
      <c r="AG37" s="730">
        <v>19545</v>
      </c>
      <c r="AH37" s="735">
        <v>3451</v>
      </c>
      <c r="AI37" s="735">
        <v>0</v>
      </c>
      <c r="AJ37" s="730">
        <v>2186</v>
      </c>
      <c r="AK37" s="735">
        <v>1265</v>
      </c>
      <c r="AL37" s="735">
        <v>0</v>
      </c>
      <c r="AM37" s="730">
        <v>0</v>
      </c>
      <c r="AN37" s="730">
        <v>52857</v>
      </c>
      <c r="AO37" s="730">
        <v>8500</v>
      </c>
      <c r="AP37" s="730">
        <v>33108</v>
      </c>
      <c r="AQ37" s="730">
        <v>0</v>
      </c>
      <c r="AR37" s="730">
        <v>123375</v>
      </c>
      <c r="AS37" s="734">
        <v>35881</v>
      </c>
      <c r="AT37" s="730">
        <v>7946</v>
      </c>
      <c r="AU37" s="736">
        <v>87483</v>
      </c>
      <c r="AV37" s="723" t="s">
        <v>606</v>
      </c>
      <c r="AW37" s="732">
        <v>70518</v>
      </c>
      <c r="AX37" s="729">
        <v>70518</v>
      </c>
      <c r="AY37" s="735">
        <v>0</v>
      </c>
      <c r="AZ37" s="730">
        <v>3577420</v>
      </c>
      <c r="BA37" s="730">
        <v>12591</v>
      </c>
      <c r="BB37" s="730">
        <v>943668</v>
      </c>
      <c r="BC37" s="730">
        <v>87843</v>
      </c>
      <c r="BD37" s="730">
        <v>1570263</v>
      </c>
      <c r="BE37" s="730">
        <v>986972</v>
      </c>
      <c r="BF37" s="730">
        <v>1027096</v>
      </c>
      <c r="BG37" s="729">
        <v>0</v>
      </c>
      <c r="BH37" s="729">
        <v>0</v>
      </c>
      <c r="BI37" s="737">
        <v>0</v>
      </c>
      <c r="BJ37" s="738">
        <v>71.267191103314161</v>
      </c>
      <c r="BK37" s="739">
        <v>102.14872616048116</v>
      </c>
      <c r="BL37" s="740">
        <v>14.333526860421433</v>
      </c>
      <c r="BM37" s="740">
        <v>101.69259593502315</v>
      </c>
      <c r="BN37" s="741">
        <v>24.224407761618288</v>
      </c>
      <c r="BO37" s="740">
        <v>60.411132598054841</v>
      </c>
      <c r="BP37" s="742">
        <v>190.97769616624868</v>
      </c>
      <c r="BQ37" s="742">
        <v>234.74561089215334</v>
      </c>
      <c r="BR37" s="741">
        <v>14.190702257255463</v>
      </c>
      <c r="BS37" s="743">
        <v>0</v>
      </c>
    </row>
    <row r="38" spans="1:71">
      <c r="A38" s="723" t="s">
        <v>129</v>
      </c>
      <c r="B38" s="724">
        <v>8795</v>
      </c>
      <c r="C38" s="725">
        <v>6634</v>
      </c>
      <c r="D38" s="725">
        <v>5484</v>
      </c>
      <c r="E38" s="726">
        <v>75.429221148379767</v>
      </c>
      <c r="F38" s="726">
        <v>82.665058788061501</v>
      </c>
      <c r="G38" s="725">
        <v>453</v>
      </c>
      <c r="H38" s="725">
        <v>6075</v>
      </c>
      <c r="I38" s="725">
        <v>0</v>
      </c>
      <c r="J38" s="725">
        <v>878</v>
      </c>
      <c r="K38" s="725">
        <v>770</v>
      </c>
      <c r="L38" s="725">
        <v>3740</v>
      </c>
      <c r="M38" s="727">
        <v>230.48068998189382</v>
      </c>
      <c r="N38" s="728">
        <v>305.98153039437739</v>
      </c>
      <c r="O38" s="726">
        <v>75.325033404738178</v>
      </c>
      <c r="P38" s="729">
        <v>2</v>
      </c>
      <c r="Q38" s="729">
        <v>0</v>
      </c>
      <c r="R38" s="729">
        <v>551556</v>
      </c>
      <c r="S38" s="730">
        <v>177677</v>
      </c>
      <c r="T38" s="730">
        <v>177575</v>
      </c>
      <c r="U38" s="730">
        <v>0</v>
      </c>
      <c r="V38" s="730">
        <v>373879</v>
      </c>
      <c r="W38" s="731">
        <v>222279</v>
      </c>
      <c r="X38" s="723" t="s">
        <v>129</v>
      </c>
      <c r="Y38" s="732">
        <v>150175</v>
      </c>
      <c r="Z38" s="729">
        <v>49</v>
      </c>
      <c r="AA38" s="733">
        <v>525416</v>
      </c>
      <c r="AB38" s="730">
        <v>440516</v>
      </c>
      <c r="AC38" s="730">
        <v>12142</v>
      </c>
      <c r="AD38" s="730">
        <v>331268</v>
      </c>
      <c r="AE38" s="734">
        <v>84900</v>
      </c>
      <c r="AF38" s="730">
        <v>71594</v>
      </c>
      <c r="AG38" s="730">
        <v>71594</v>
      </c>
      <c r="AH38" s="735">
        <v>26140</v>
      </c>
      <c r="AI38" s="735">
        <v>0</v>
      </c>
      <c r="AJ38" s="730">
        <v>9408</v>
      </c>
      <c r="AK38" s="735">
        <v>16732</v>
      </c>
      <c r="AL38" s="735">
        <v>0</v>
      </c>
      <c r="AM38" s="730">
        <v>0</v>
      </c>
      <c r="AN38" s="730">
        <v>462219</v>
      </c>
      <c r="AO38" s="730">
        <v>162300</v>
      </c>
      <c r="AP38" s="730">
        <v>91920</v>
      </c>
      <c r="AQ38" s="730">
        <v>142930</v>
      </c>
      <c r="AR38" s="730">
        <v>570091</v>
      </c>
      <c r="AS38" s="734">
        <v>100464</v>
      </c>
      <c r="AT38" s="730">
        <v>8229</v>
      </c>
      <c r="AU38" s="736">
        <v>469509</v>
      </c>
      <c r="AV38" s="723" t="s">
        <v>129</v>
      </c>
      <c r="AW38" s="732">
        <v>107872</v>
      </c>
      <c r="AX38" s="729">
        <v>107872</v>
      </c>
      <c r="AY38" s="735">
        <v>0</v>
      </c>
      <c r="AZ38" s="730">
        <v>9313780</v>
      </c>
      <c r="BA38" s="730">
        <v>85872</v>
      </c>
      <c r="BB38" s="730">
        <v>3636251</v>
      </c>
      <c r="BC38" s="730">
        <v>490613</v>
      </c>
      <c r="BD38" s="730">
        <v>4991549</v>
      </c>
      <c r="BE38" s="730">
        <v>37504</v>
      </c>
      <c r="BF38" s="730">
        <v>4091993</v>
      </c>
      <c r="BG38" s="729">
        <v>0</v>
      </c>
      <c r="BH38" s="729">
        <v>0</v>
      </c>
      <c r="BI38" s="737">
        <v>0</v>
      </c>
      <c r="BJ38" s="738">
        <v>56.095566091170177</v>
      </c>
      <c r="BK38" s="739">
        <v>104.543037694638</v>
      </c>
      <c r="BL38" s="740">
        <v>17.503001347294102</v>
      </c>
      <c r="BM38" s="740">
        <v>104.97510544026068</v>
      </c>
      <c r="BN38" s="741">
        <v>40.333835774410012</v>
      </c>
      <c r="BO38" s="740">
        <v>141.5723824818576</v>
      </c>
      <c r="BP38" s="742">
        <v>263.9531284296786</v>
      </c>
      <c r="BQ38" s="742">
        <v>304.24759535561725</v>
      </c>
      <c r="BR38" s="741">
        <v>6.8337488813971419</v>
      </c>
      <c r="BS38" s="743">
        <v>0</v>
      </c>
    </row>
    <row r="39" spans="1:71">
      <c r="A39" s="744" t="s">
        <v>152</v>
      </c>
      <c r="B39" s="745">
        <v>1749096</v>
      </c>
      <c r="C39" s="746">
        <v>1351729</v>
      </c>
      <c r="D39" s="746">
        <v>1288500</v>
      </c>
      <c r="E39" s="747">
        <v>77.281578598315932</v>
      </c>
      <c r="F39" s="747">
        <v>95.322361212935434</v>
      </c>
      <c r="G39" s="746">
        <v>42491</v>
      </c>
      <c r="H39" s="746">
        <v>476306</v>
      </c>
      <c r="I39" s="746">
        <v>109701</v>
      </c>
      <c r="J39" s="746">
        <v>176684</v>
      </c>
      <c r="K39" s="746">
        <v>146369</v>
      </c>
      <c r="L39" s="746">
        <v>2677.7142857142858</v>
      </c>
      <c r="M39" s="748">
        <v>189.58995775536812</v>
      </c>
      <c r="N39" s="749">
        <v>161.8082948797462</v>
      </c>
      <c r="O39" s="747">
        <v>117.16949238991046</v>
      </c>
      <c r="P39" s="750">
        <v>195</v>
      </c>
      <c r="Q39" s="750">
        <v>67</v>
      </c>
      <c r="R39" s="750">
        <v>53737474</v>
      </c>
      <c r="S39" s="751">
        <v>28872776</v>
      </c>
      <c r="T39" s="751">
        <v>27750521</v>
      </c>
      <c r="U39" s="751">
        <v>936608</v>
      </c>
      <c r="V39" s="751">
        <v>24864698</v>
      </c>
      <c r="W39" s="752">
        <v>11788803</v>
      </c>
      <c r="X39" s="744" t="s">
        <v>152</v>
      </c>
      <c r="Y39" s="753">
        <v>12196775</v>
      </c>
      <c r="Z39" s="750">
        <v>1429211</v>
      </c>
      <c r="AA39" s="754">
        <v>45550532</v>
      </c>
      <c r="AB39" s="751">
        <v>39118790</v>
      </c>
      <c r="AC39" s="751">
        <v>1488630</v>
      </c>
      <c r="AD39" s="751">
        <v>25995661</v>
      </c>
      <c r="AE39" s="755">
        <v>6431742</v>
      </c>
      <c r="AF39" s="751">
        <v>6234764</v>
      </c>
      <c r="AG39" s="751">
        <v>6234625</v>
      </c>
      <c r="AH39" s="756">
        <v>8186942</v>
      </c>
      <c r="AI39" s="756">
        <v>480541</v>
      </c>
      <c r="AJ39" s="751">
        <v>692014</v>
      </c>
      <c r="AK39" s="756">
        <v>7975469</v>
      </c>
      <c r="AL39" s="756">
        <v>13164</v>
      </c>
      <c r="AM39" s="751">
        <v>4067031</v>
      </c>
      <c r="AN39" s="751">
        <v>18200186</v>
      </c>
      <c r="AO39" s="751">
        <v>8453114</v>
      </c>
      <c r="AP39" s="751">
        <v>3460099</v>
      </c>
      <c r="AQ39" s="751">
        <v>2677452</v>
      </c>
      <c r="AR39" s="751">
        <v>40285399</v>
      </c>
      <c r="AS39" s="755">
        <v>11287693</v>
      </c>
      <c r="AT39" s="751">
        <v>454138</v>
      </c>
      <c r="AU39" s="757">
        <v>28986019</v>
      </c>
      <c r="AV39" s="744" t="s">
        <v>152</v>
      </c>
      <c r="AW39" s="753">
        <v>22085989</v>
      </c>
      <c r="AX39" s="750">
        <v>22085989</v>
      </c>
      <c r="AY39" s="756">
        <v>0</v>
      </c>
      <c r="AZ39" s="751">
        <v>764276733</v>
      </c>
      <c r="BA39" s="751">
        <v>35732587</v>
      </c>
      <c r="BB39" s="751">
        <v>299450373</v>
      </c>
      <c r="BC39" s="751">
        <v>32503222</v>
      </c>
      <c r="BD39" s="751">
        <v>316152421</v>
      </c>
      <c r="BE39" s="751">
        <v>112497890</v>
      </c>
      <c r="BF39" s="751">
        <v>326135512</v>
      </c>
      <c r="BG39" s="750">
        <v>3227944</v>
      </c>
      <c r="BH39" s="750">
        <v>583995</v>
      </c>
      <c r="BI39" s="758">
        <v>1841430</v>
      </c>
      <c r="BJ39" s="759">
        <v>58.506284026791086</v>
      </c>
      <c r="BK39" s="760">
        <v>99.579239173680151</v>
      </c>
      <c r="BL39" s="761">
        <v>109.93552269987265</v>
      </c>
      <c r="BM39" s="761">
        <v>117.97331807233337</v>
      </c>
      <c r="BN39" s="762">
        <v>73.811834580182236</v>
      </c>
      <c r="BO39" s="761">
        <v>103.5913339537702</v>
      </c>
      <c r="BP39" s="763">
        <v>93.275327145540189</v>
      </c>
      <c r="BQ39" s="763">
        <v>114.87030819086456</v>
      </c>
      <c r="BR39" s="762">
        <v>5.1561940988433506</v>
      </c>
      <c r="BS39" s="764">
        <v>14.087047313310205</v>
      </c>
    </row>
    <row r="40" spans="1:71">
      <c r="A40" s="3468" t="s">
        <v>607</v>
      </c>
      <c r="B40" s="3469"/>
      <c r="C40" s="3469"/>
      <c r="D40" s="692"/>
      <c r="E40" s="693"/>
      <c r="F40" s="693"/>
      <c r="G40" s="699"/>
      <c r="H40" s="694"/>
      <c r="I40" s="694"/>
      <c r="J40" s="692"/>
      <c r="K40" s="692"/>
      <c r="L40" s="691"/>
      <c r="M40" s="695"/>
      <c r="N40" s="765"/>
      <c r="O40" s="766"/>
      <c r="P40" s="691"/>
      <c r="Q40" s="691"/>
      <c r="R40" s="692"/>
      <c r="S40" s="695"/>
      <c r="T40" s="692"/>
      <c r="U40" s="692"/>
      <c r="V40" s="692"/>
      <c r="W40" s="767"/>
      <c r="X40" s="768" t="s">
        <v>607</v>
      </c>
      <c r="Y40" s="769"/>
      <c r="Z40" s="769"/>
      <c r="AA40" s="692"/>
      <c r="AB40" s="695"/>
      <c r="AC40" s="692"/>
      <c r="AD40" s="691"/>
      <c r="AE40" s="692"/>
      <c r="AF40" s="691"/>
      <c r="AG40" s="691"/>
      <c r="AH40" s="692"/>
      <c r="AI40" s="692"/>
      <c r="AJ40" s="692"/>
      <c r="AK40" s="699"/>
      <c r="AL40" s="699"/>
      <c r="AM40" s="699"/>
      <c r="AN40" s="692"/>
      <c r="AO40" s="692"/>
      <c r="AP40" s="699"/>
      <c r="AQ40" s="692"/>
      <c r="AR40" s="699"/>
      <c r="AS40" s="699"/>
      <c r="AT40" s="691"/>
      <c r="AU40" s="691"/>
      <c r="AV40" s="768" t="s">
        <v>607</v>
      </c>
      <c r="AW40" s="769"/>
      <c r="AX40" s="769"/>
      <c r="AY40" s="699"/>
      <c r="AZ40" s="692"/>
      <c r="BA40" s="692"/>
      <c r="BB40" s="692"/>
      <c r="BC40" s="692"/>
      <c r="BD40" s="692"/>
      <c r="BE40" s="695"/>
      <c r="BF40" s="692"/>
      <c r="BG40" s="769"/>
      <c r="BH40" s="770"/>
      <c r="BI40" s="692"/>
      <c r="BJ40" s="771"/>
      <c r="BK40" s="771"/>
      <c r="BL40" s="772"/>
      <c r="BM40" s="772"/>
      <c r="BN40" s="772"/>
      <c r="BO40" s="773"/>
      <c r="BP40" s="773"/>
      <c r="BQ40" s="773"/>
      <c r="BR40" s="773"/>
      <c r="BS40" s="774"/>
    </row>
    <row r="41" spans="1:71">
      <c r="A41" s="701" t="s">
        <v>88</v>
      </c>
      <c r="B41" s="775">
        <v>373971</v>
      </c>
      <c r="C41" s="776">
        <v>13548</v>
      </c>
      <c r="D41" s="776">
        <v>12273</v>
      </c>
      <c r="E41" s="777">
        <v>3.6227408007572777</v>
      </c>
      <c r="F41" s="777">
        <v>90.589016829052255</v>
      </c>
      <c r="G41" s="776">
        <v>1003</v>
      </c>
      <c r="H41" s="776">
        <v>6740</v>
      </c>
      <c r="I41" s="776">
        <v>0</v>
      </c>
      <c r="J41" s="776">
        <v>1977</v>
      </c>
      <c r="K41" s="776">
        <v>1948</v>
      </c>
      <c r="L41" s="776">
        <v>3534</v>
      </c>
      <c r="M41" s="778">
        <v>223.06697650686488</v>
      </c>
      <c r="N41" s="779">
        <v>147.31269066644904</v>
      </c>
      <c r="O41" s="777">
        <v>151.42414105512577</v>
      </c>
      <c r="P41" s="780">
        <v>2</v>
      </c>
      <c r="Q41" s="780">
        <v>1</v>
      </c>
      <c r="R41" s="780">
        <v>1161157</v>
      </c>
      <c r="S41" s="781">
        <v>435914</v>
      </c>
      <c r="T41" s="781">
        <v>434557</v>
      </c>
      <c r="U41" s="781">
        <v>811</v>
      </c>
      <c r="V41" s="708">
        <v>725243</v>
      </c>
      <c r="W41" s="782">
        <v>242124</v>
      </c>
      <c r="X41" s="783" t="s">
        <v>88</v>
      </c>
      <c r="Y41" s="784">
        <v>475024</v>
      </c>
      <c r="Z41" s="780">
        <v>0</v>
      </c>
      <c r="AA41" s="785">
        <v>983753</v>
      </c>
      <c r="AB41" s="781">
        <v>826295</v>
      </c>
      <c r="AC41" s="781">
        <v>10781</v>
      </c>
      <c r="AD41" s="781">
        <v>537056</v>
      </c>
      <c r="AE41" s="786">
        <v>157458</v>
      </c>
      <c r="AF41" s="781">
        <v>156502</v>
      </c>
      <c r="AG41" s="781">
        <v>156502</v>
      </c>
      <c r="AH41" s="787">
        <v>177404</v>
      </c>
      <c r="AI41" s="787">
        <v>0</v>
      </c>
      <c r="AJ41" s="781">
        <v>617</v>
      </c>
      <c r="AK41" s="787">
        <v>176787</v>
      </c>
      <c r="AL41" s="787">
        <v>0</v>
      </c>
      <c r="AM41" s="781">
        <v>0</v>
      </c>
      <c r="AN41" s="781">
        <v>283071</v>
      </c>
      <c r="AO41" s="781">
        <v>166900</v>
      </c>
      <c r="AP41" s="781">
        <v>44580</v>
      </c>
      <c r="AQ41" s="781">
        <v>0</v>
      </c>
      <c r="AR41" s="781">
        <v>891167</v>
      </c>
      <c r="AS41" s="786">
        <v>281221</v>
      </c>
      <c r="AT41" s="781">
        <v>7112</v>
      </c>
      <c r="AU41" s="788">
        <v>609946</v>
      </c>
      <c r="AV41" s="783" t="s">
        <v>88</v>
      </c>
      <c r="AW41" s="784">
        <v>608096</v>
      </c>
      <c r="AX41" s="780">
        <v>332360</v>
      </c>
      <c r="AY41" s="787">
        <v>275736</v>
      </c>
      <c r="AZ41" s="781">
        <v>18092586</v>
      </c>
      <c r="BA41" s="781">
        <v>656052</v>
      </c>
      <c r="BB41" s="781">
        <v>7077588</v>
      </c>
      <c r="BC41" s="781">
        <v>664670</v>
      </c>
      <c r="BD41" s="781">
        <v>7334437</v>
      </c>
      <c r="BE41" s="781">
        <v>2823222</v>
      </c>
      <c r="BF41" s="781">
        <v>7702474</v>
      </c>
      <c r="BG41" s="780">
        <v>0</v>
      </c>
      <c r="BH41" s="780">
        <v>0</v>
      </c>
      <c r="BI41" s="789">
        <v>0</v>
      </c>
      <c r="BJ41" s="717">
        <v>58.704957661457854</v>
      </c>
      <c r="BK41" s="790">
        <v>100.04765547030385</v>
      </c>
      <c r="BL41" s="791">
        <v>98.703416733115674</v>
      </c>
      <c r="BM41" s="791">
        <v>118.03338846234777</v>
      </c>
      <c r="BN41" s="792">
        <v>52.755250848667842</v>
      </c>
      <c r="BO41" s="791">
        <v>110.98265357802539</v>
      </c>
      <c r="BP41" s="793">
        <v>136.73316296333681</v>
      </c>
      <c r="BQ41" s="793">
        <v>172.63519868597933</v>
      </c>
      <c r="BR41" s="792">
        <v>2.4731942539124687</v>
      </c>
      <c r="BS41" s="794">
        <v>0</v>
      </c>
    </row>
    <row r="42" spans="1:71">
      <c r="A42" s="723" t="s">
        <v>89</v>
      </c>
      <c r="B42" s="775">
        <v>237840</v>
      </c>
      <c r="C42" s="776">
        <v>37910</v>
      </c>
      <c r="D42" s="776">
        <v>36243</v>
      </c>
      <c r="E42" s="777">
        <v>15.939286915573495</v>
      </c>
      <c r="F42" s="777">
        <v>95.602743339488256</v>
      </c>
      <c r="G42" s="776">
        <v>1268</v>
      </c>
      <c r="H42" s="776">
        <v>2030</v>
      </c>
      <c r="I42" s="776">
        <v>0</v>
      </c>
      <c r="J42" s="776">
        <v>5022</v>
      </c>
      <c r="K42" s="776">
        <v>3638</v>
      </c>
      <c r="L42" s="776">
        <v>3140</v>
      </c>
      <c r="M42" s="778">
        <v>185.14935194153676</v>
      </c>
      <c r="N42" s="779">
        <v>108.6868089401174</v>
      </c>
      <c r="O42" s="777">
        <v>170.35126318185269</v>
      </c>
      <c r="P42" s="780">
        <v>8</v>
      </c>
      <c r="Q42" s="780">
        <v>1</v>
      </c>
      <c r="R42" s="780">
        <v>1313147</v>
      </c>
      <c r="S42" s="781">
        <v>673929</v>
      </c>
      <c r="T42" s="781">
        <v>673620</v>
      </c>
      <c r="U42" s="781">
        <v>0</v>
      </c>
      <c r="V42" s="781">
        <v>639218</v>
      </c>
      <c r="W42" s="782">
        <v>336174</v>
      </c>
      <c r="X42" s="723" t="s">
        <v>89</v>
      </c>
      <c r="Y42" s="732">
        <v>297738</v>
      </c>
      <c r="Z42" s="729">
        <v>4700</v>
      </c>
      <c r="AA42" s="733">
        <v>1374430</v>
      </c>
      <c r="AB42" s="730">
        <v>1134577</v>
      </c>
      <c r="AC42" s="730">
        <v>57804</v>
      </c>
      <c r="AD42" s="730">
        <v>818764</v>
      </c>
      <c r="AE42" s="734">
        <v>239853</v>
      </c>
      <c r="AF42" s="730">
        <v>238994</v>
      </c>
      <c r="AG42" s="730">
        <v>238994</v>
      </c>
      <c r="AH42" s="735">
        <v>-61283</v>
      </c>
      <c r="AI42" s="735">
        <v>10424</v>
      </c>
      <c r="AJ42" s="730">
        <v>407</v>
      </c>
      <c r="AK42" s="735">
        <v>-51266</v>
      </c>
      <c r="AL42" s="735">
        <v>0</v>
      </c>
      <c r="AM42" s="730">
        <v>0</v>
      </c>
      <c r="AN42" s="730">
        <v>551260</v>
      </c>
      <c r="AO42" s="730">
        <v>3300</v>
      </c>
      <c r="AP42" s="730">
        <v>65364</v>
      </c>
      <c r="AQ42" s="730">
        <v>373540</v>
      </c>
      <c r="AR42" s="730">
        <v>1386465</v>
      </c>
      <c r="AS42" s="734">
        <v>131377</v>
      </c>
      <c r="AT42" s="730">
        <v>6605</v>
      </c>
      <c r="AU42" s="736">
        <v>1254161</v>
      </c>
      <c r="AV42" s="723" t="s">
        <v>89</v>
      </c>
      <c r="AW42" s="732">
        <v>835205</v>
      </c>
      <c r="AX42" s="729">
        <v>835205</v>
      </c>
      <c r="AY42" s="735">
        <v>0</v>
      </c>
      <c r="AZ42" s="730">
        <v>27470367</v>
      </c>
      <c r="BA42" s="730">
        <v>573603</v>
      </c>
      <c r="BB42" s="730">
        <v>8289092</v>
      </c>
      <c r="BC42" s="730">
        <v>1263266</v>
      </c>
      <c r="BD42" s="730">
        <v>13328529</v>
      </c>
      <c r="BE42" s="730">
        <v>1540741</v>
      </c>
      <c r="BF42" s="730">
        <v>9543396</v>
      </c>
      <c r="BG42" s="729">
        <v>135253</v>
      </c>
      <c r="BH42" s="729">
        <v>0</v>
      </c>
      <c r="BI42" s="737">
        <v>0</v>
      </c>
      <c r="BJ42" s="738">
        <v>65.937925336534022</v>
      </c>
      <c r="BK42" s="739">
        <v>102.57522356395113</v>
      </c>
      <c r="BL42" s="740">
        <v>45.406351473086424</v>
      </c>
      <c r="BM42" s="740">
        <v>95.541206172740701</v>
      </c>
      <c r="BN42" s="741">
        <v>59.399141706556712</v>
      </c>
      <c r="BO42" s="740">
        <v>153.17735024988886</v>
      </c>
      <c r="BP42" s="742">
        <v>186.09690338299731</v>
      </c>
      <c r="BQ42" s="742">
        <v>221.55968952219004</v>
      </c>
      <c r="BR42" s="741">
        <v>8.5771646568110285</v>
      </c>
      <c r="BS42" s="743">
        <v>0</v>
      </c>
    </row>
    <row r="43" spans="1:71">
      <c r="A43" s="723" t="s">
        <v>90</v>
      </c>
      <c r="B43" s="775">
        <v>156275</v>
      </c>
      <c r="C43" s="776">
        <v>31012</v>
      </c>
      <c r="D43" s="776">
        <v>27924</v>
      </c>
      <c r="E43" s="777">
        <v>19.844504879219325</v>
      </c>
      <c r="F43" s="777">
        <v>90.042564168708878</v>
      </c>
      <c r="G43" s="776">
        <v>1248</v>
      </c>
      <c r="H43" s="776">
        <v>13400</v>
      </c>
      <c r="I43" s="776">
        <v>5472</v>
      </c>
      <c r="J43" s="776">
        <v>4238</v>
      </c>
      <c r="K43" s="776">
        <v>3088</v>
      </c>
      <c r="L43" s="776">
        <v>3827</v>
      </c>
      <c r="M43" s="778">
        <v>186.59329016916402</v>
      </c>
      <c r="N43" s="779">
        <v>125.89286755058666</v>
      </c>
      <c r="O43" s="777">
        <v>148.21593454783013</v>
      </c>
      <c r="P43" s="780">
        <v>4</v>
      </c>
      <c r="Q43" s="780">
        <v>6</v>
      </c>
      <c r="R43" s="780">
        <v>1585309</v>
      </c>
      <c r="S43" s="781">
        <v>625888</v>
      </c>
      <c r="T43" s="781">
        <v>576268</v>
      </c>
      <c r="U43" s="781">
        <v>49534</v>
      </c>
      <c r="V43" s="781">
        <v>959421</v>
      </c>
      <c r="W43" s="782">
        <v>319738</v>
      </c>
      <c r="X43" s="723" t="s">
        <v>90</v>
      </c>
      <c r="Y43" s="732">
        <v>689183</v>
      </c>
      <c r="Z43" s="729">
        <v>34</v>
      </c>
      <c r="AA43" s="733">
        <v>1349644</v>
      </c>
      <c r="AB43" s="730">
        <v>1121061</v>
      </c>
      <c r="AC43" s="730">
        <v>31476</v>
      </c>
      <c r="AD43" s="730">
        <v>792739</v>
      </c>
      <c r="AE43" s="734">
        <v>228583</v>
      </c>
      <c r="AF43" s="730">
        <v>221660</v>
      </c>
      <c r="AG43" s="730">
        <v>221660</v>
      </c>
      <c r="AH43" s="735">
        <v>235665</v>
      </c>
      <c r="AI43" s="735">
        <v>2371</v>
      </c>
      <c r="AJ43" s="730">
        <v>0</v>
      </c>
      <c r="AK43" s="735">
        <v>238036</v>
      </c>
      <c r="AL43" s="735">
        <v>0</v>
      </c>
      <c r="AM43" s="730">
        <v>0</v>
      </c>
      <c r="AN43" s="730">
        <v>233817</v>
      </c>
      <c r="AO43" s="730">
        <v>70300</v>
      </c>
      <c r="AP43" s="730">
        <v>108867</v>
      </c>
      <c r="AQ43" s="730">
        <v>3186</v>
      </c>
      <c r="AR43" s="730">
        <v>1098578</v>
      </c>
      <c r="AS43" s="734">
        <v>185280</v>
      </c>
      <c r="AT43" s="730">
        <v>45725</v>
      </c>
      <c r="AU43" s="736">
        <v>913093</v>
      </c>
      <c r="AV43" s="723" t="s">
        <v>90</v>
      </c>
      <c r="AW43" s="732">
        <v>864761</v>
      </c>
      <c r="AX43" s="729">
        <v>864761</v>
      </c>
      <c r="AY43" s="735">
        <v>0</v>
      </c>
      <c r="AZ43" s="730">
        <v>22833452</v>
      </c>
      <c r="BA43" s="730">
        <v>3292721</v>
      </c>
      <c r="BB43" s="730">
        <v>10191467</v>
      </c>
      <c r="BC43" s="730">
        <v>956335</v>
      </c>
      <c r="BD43" s="730">
        <v>9327846</v>
      </c>
      <c r="BE43" s="730">
        <v>5081153</v>
      </c>
      <c r="BF43" s="730">
        <v>10608084</v>
      </c>
      <c r="BG43" s="729">
        <v>0</v>
      </c>
      <c r="BH43" s="729">
        <v>0</v>
      </c>
      <c r="BI43" s="737">
        <v>0</v>
      </c>
      <c r="BJ43" s="738">
        <v>57.330903381830936</v>
      </c>
      <c r="BK43" s="739">
        <v>90.717516735705644</v>
      </c>
      <c r="BL43" s="740">
        <v>344.30623160294249</v>
      </c>
      <c r="BM43" s="740">
        <v>117.46127126857155</v>
      </c>
      <c r="BN43" s="741">
        <v>55.82996821760814</v>
      </c>
      <c r="BO43" s="740">
        <v>115.18204604541975</v>
      </c>
      <c r="BP43" s="742">
        <v>145.88760289380849</v>
      </c>
      <c r="BQ43" s="742">
        <v>181.30288486118923</v>
      </c>
      <c r="BR43" s="741">
        <v>5.0290147758065338</v>
      </c>
      <c r="BS43" s="743">
        <v>0</v>
      </c>
    </row>
    <row r="44" spans="1:71">
      <c r="A44" s="723" t="s">
        <v>92</v>
      </c>
      <c r="B44" s="775">
        <v>100008</v>
      </c>
      <c r="C44" s="776">
        <v>5638</v>
      </c>
      <c r="D44" s="776">
        <v>4622</v>
      </c>
      <c r="E44" s="777">
        <v>5.6375489960803131</v>
      </c>
      <c r="F44" s="777">
        <v>81.979425328130546</v>
      </c>
      <c r="G44" s="776">
        <v>251</v>
      </c>
      <c r="H44" s="776">
        <v>4100</v>
      </c>
      <c r="I44" s="776">
        <v>0</v>
      </c>
      <c r="J44" s="776">
        <v>436</v>
      </c>
      <c r="K44" s="776">
        <v>436</v>
      </c>
      <c r="L44" s="776">
        <v>3797</v>
      </c>
      <c r="M44" s="778">
        <v>201.65369292625164</v>
      </c>
      <c r="N44" s="779">
        <v>156.28384952908993</v>
      </c>
      <c r="O44" s="777">
        <v>129.03041071349907</v>
      </c>
      <c r="P44" s="780">
        <v>1</v>
      </c>
      <c r="Q44" s="780">
        <v>0</v>
      </c>
      <c r="R44" s="780">
        <v>343056</v>
      </c>
      <c r="S44" s="781">
        <v>87979</v>
      </c>
      <c r="T44" s="781">
        <v>87871</v>
      </c>
      <c r="U44" s="781">
        <v>0</v>
      </c>
      <c r="V44" s="781">
        <v>255077</v>
      </c>
      <c r="W44" s="782">
        <v>120236</v>
      </c>
      <c r="X44" s="723" t="s">
        <v>92</v>
      </c>
      <c r="Y44" s="732">
        <v>115870</v>
      </c>
      <c r="Z44" s="729">
        <v>14688</v>
      </c>
      <c r="AA44" s="733">
        <v>270918</v>
      </c>
      <c r="AB44" s="730">
        <v>232091</v>
      </c>
      <c r="AC44" s="730">
        <v>7291</v>
      </c>
      <c r="AD44" s="730">
        <v>176032</v>
      </c>
      <c r="AE44" s="734">
        <v>38827</v>
      </c>
      <c r="AF44" s="730">
        <v>35671</v>
      </c>
      <c r="AG44" s="730">
        <v>35671</v>
      </c>
      <c r="AH44" s="735">
        <v>72138</v>
      </c>
      <c r="AI44" s="735">
        <v>0</v>
      </c>
      <c r="AJ44" s="730">
        <v>134</v>
      </c>
      <c r="AK44" s="735">
        <v>72004</v>
      </c>
      <c r="AL44" s="735">
        <v>0</v>
      </c>
      <c r="AM44" s="730">
        <v>0</v>
      </c>
      <c r="AN44" s="730">
        <v>102803</v>
      </c>
      <c r="AO44" s="730">
        <v>0</v>
      </c>
      <c r="AP44" s="730">
        <v>58422</v>
      </c>
      <c r="AQ44" s="730">
        <v>17720</v>
      </c>
      <c r="AR44" s="730">
        <v>232149</v>
      </c>
      <c r="AS44" s="734">
        <v>40478</v>
      </c>
      <c r="AT44" s="730">
        <v>0</v>
      </c>
      <c r="AU44" s="736">
        <v>191671</v>
      </c>
      <c r="AV44" s="723" t="s">
        <v>92</v>
      </c>
      <c r="AW44" s="732">
        <v>129346</v>
      </c>
      <c r="AX44" s="729">
        <v>129346</v>
      </c>
      <c r="AY44" s="735">
        <v>0</v>
      </c>
      <c r="AZ44" s="730">
        <v>4942800</v>
      </c>
      <c r="BA44" s="730">
        <v>47338</v>
      </c>
      <c r="BB44" s="730">
        <v>2057759</v>
      </c>
      <c r="BC44" s="730">
        <v>200380</v>
      </c>
      <c r="BD44" s="730">
        <v>2278628</v>
      </c>
      <c r="BE44" s="730">
        <v>229640</v>
      </c>
      <c r="BF44" s="730">
        <v>2252308</v>
      </c>
      <c r="BG44" s="729">
        <v>0</v>
      </c>
      <c r="BH44" s="729">
        <v>0</v>
      </c>
      <c r="BI44" s="737">
        <v>0</v>
      </c>
      <c r="BJ44" s="738">
        <v>54.747964885941023</v>
      </c>
      <c r="BK44" s="739">
        <v>103.19519274251434</v>
      </c>
      <c r="BL44" s="740">
        <v>23.6241141830522</v>
      </c>
      <c r="BM44" s="740">
        <v>126.6272451442872</v>
      </c>
      <c r="BN44" s="741">
        <v>37.907114019931839</v>
      </c>
      <c r="BO44" s="740">
        <v>108.88418014906381</v>
      </c>
      <c r="BP44" s="742">
        <v>217.85994385023696</v>
      </c>
      <c r="BQ44" s="742">
        <v>258.40484661112311</v>
      </c>
      <c r="BR44" s="741">
        <v>8.2872049011695967</v>
      </c>
      <c r="BS44" s="743">
        <v>0</v>
      </c>
    </row>
    <row r="45" spans="1:71">
      <c r="A45" s="723" t="s">
        <v>94</v>
      </c>
      <c r="B45" s="775">
        <v>50431</v>
      </c>
      <c r="C45" s="776">
        <v>7733</v>
      </c>
      <c r="D45" s="776">
        <v>6270</v>
      </c>
      <c r="E45" s="777">
        <v>15.333822450476889</v>
      </c>
      <c r="F45" s="777">
        <v>81.081081081081081</v>
      </c>
      <c r="G45" s="776">
        <v>271</v>
      </c>
      <c r="H45" s="776">
        <v>0</v>
      </c>
      <c r="I45" s="776">
        <v>0</v>
      </c>
      <c r="J45" s="776">
        <v>477</v>
      </c>
      <c r="K45" s="776">
        <v>477</v>
      </c>
      <c r="L45" s="776">
        <v>3570</v>
      </c>
      <c r="M45" s="778">
        <v>189.01796693680726</v>
      </c>
      <c r="N45" s="779">
        <v>146.23684795883679</v>
      </c>
      <c r="O45" s="777">
        <v>129.25467799334177</v>
      </c>
      <c r="P45" s="780">
        <v>0</v>
      </c>
      <c r="Q45" s="780">
        <v>1</v>
      </c>
      <c r="R45" s="780">
        <v>250102</v>
      </c>
      <c r="S45" s="781">
        <v>90290</v>
      </c>
      <c r="T45" s="781">
        <v>90075</v>
      </c>
      <c r="U45" s="781">
        <v>0</v>
      </c>
      <c r="V45" s="781">
        <v>159812</v>
      </c>
      <c r="W45" s="782">
        <v>33799</v>
      </c>
      <c r="X45" s="723" t="s">
        <v>94</v>
      </c>
      <c r="Y45" s="732">
        <v>122066</v>
      </c>
      <c r="Z45" s="729">
        <v>0</v>
      </c>
      <c r="AA45" s="733">
        <v>207224</v>
      </c>
      <c r="AB45" s="730">
        <v>160880</v>
      </c>
      <c r="AC45" s="730">
        <v>0</v>
      </c>
      <c r="AD45" s="730">
        <v>116743</v>
      </c>
      <c r="AE45" s="734">
        <v>46344</v>
      </c>
      <c r="AF45" s="730">
        <v>46276</v>
      </c>
      <c r="AG45" s="730">
        <v>46276</v>
      </c>
      <c r="AH45" s="735">
        <v>42878</v>
      </c>
      <c r="AI45" s="735">
        <v>0</v>
      </c>
      <c r="AJ45" s="730">
        <v>0</v>
      </c>
      <c r="AK45" s="735">
        <v>42878</v>
      </c>
      <c r="AL45" s="735">
        <v>0</v>
      </c>
      <c r="AM45" s="730">
        <v>0</v>
      </c>
      <c r="AN45" s="730">
        <v>73557</v>
      </c>
      <c r="AO45" s="730">
        <v>69400</v>
      </c>
      <c r="AP45" s="730">
        <v>0</v>
      </c>
      <c r="AQ45" s="730">
        <v>0</v>
      </c>
      <c r="AR45" s="730">
        <v>183214</v>
      </c>
      <c r="AS45" s="734">
        <v>17286</v>
      </c>
      <c r="AT45" s="730">
        <v>5686</v>
      </c>
      <c r="AU45" s="736">
        <v>165928</v>
      </c>
      <c r="AV45" s="723" t="s">
        <v>94</v>
      </c>
      <c r="AW45" s="732">
        <v>109657</v>
      </c>
      <c r="AX45" s="729">
        <v>109657</v>
      </c>
      <c r="AY45" s="735">
        <v>0</v>
      </c>
      <c r="AZ45" s="730">
        <v>4336689</v>
      </c>
      <c r="BA45" s="730">
        <v>143197</v>
      </c>
      <c r="BB45" s="730">
        <v>2503502</v>
      </c>
      <c r="BC45" s="730">
        <v>168419</v>
      </c>
      <c r="BD45" s="730">
        <v>1200434</v>
      </c>
      <c r="BE45" s="730">
        <v>497329</v>
      </c>
      <c r="BF45" s="730">
        <v>2671231</v>
      </c>
      <c r="BG45" s="729">
        <v>11866</v>
      </c>
      <c r="BH45" s="729">
        <v>20000</v>
      </c>
      <c r="BI45" s="737">
        <v>0</v>
      </c>
      <c r="BJ45" s="738">
        <v>40.357388558548138</v>
      </c>
      <c r="BK45" s="739">
        <v>100.58499809925485</v>
      </c>
      <c r="BL45" s="740">
        <v>85.02425498310761</v>
      </c>
      <c r="BM45" s="740">
        <v>120.69161873142107</v>
      </c>
      <c r="BN45" s="741">
        <v>56.12257583291894</v>
      </c>
      <c r="BO45" s="740">
        <v>90.736061262773788</v>
      </c>
      <c r="BP45" s="742">
        <v>117.31974748034114</v>
      </c>
      <c r="BQ45" s="742">
        <v>168.57237789345442</v>
      </c>
      <c r="BR45" s="741">
        <v>0</v>
      </c>
      <c r="BS45" s="743">
        <v>0</v>
      </c>
    </row>
    <row r="46" spans="1:71">
      <c r="A46" s="723" t="s">
        <v>95</v>
      </c>
      <c r="B46" s="775">
        <v>42074</v>
      </c>
      <c r="C46" s="776">
        <v>6643</v>
      </c>
      <c r="D46" s="776">
        <v>6325</v>
      </c>
      <c r="E46" s="777">
        <v>15.788848219803203</v>
      </c>
      <c r="F46" s="777">
        <v>95.21300617191028</v>
      </c>
      <c r="G46" s="776">
        <v>251</v>
      </c>
      <c r="H46" s="776">
        <v>4200</v>
      </c>
      <c r="I46" s="776">
        <v>1900</v>
      </c>
      <c r="J46" s="776">
        <v>626</v>
      </c>
      <c r="K46" s="776">
        <v>636</v>
      </c>
      <c r="L46" s="776">
        <v>3750</v>
      </c>
      <c r="M46" s="778">
        <v>200.12336005085453</v>
      </c>
      <c r="N46" s="779">
        <v>170.80961327253445</v>
      </c>
      <c r="O46" s="777">
        <v>117.16164928700394</v>
      </c>
      <c r="P46" s="780">
        <v>1</v>
      </c>
      <c r="Q46" s="780">
        <v>2</v>
      </c>
      <c r="R46" s="780">
        <v>258513</v>
      </c>
      <c r="S46" s="781">
        <v>127319</v>
      </c>
      <c r="T46" s="781">
        <v>127186</v>
      </c>
      <c r="U46" s="781">
        <v>0</v>
      </c>
      <c r="V46" s="781">
        <v>131194</v>
      </c>
      <c r="W46" s="782">
        <v>64347</v>
      </c>
      <c r="X46" s="723" t="s">
        <v>95</v>
      </c>
      <c r="Y46" s="732">
        <v>62338</v>
      </c>
      <c r="Z46" s="729">
        <v>4075</v>
      </c>
      <c r="AA46" s="733">
        <v>249735</v>
      </c>
      <c r="AB46" s="730">
        <v>215031</v>
      </c>
      <c r="AC46" s="730">
        <v>6948</v>
      </c>
      <c r="AD46" s="730">
        <v>139964</v>
      </c>
      <c r="AE46" s="734">
        <v>34704</v>
      </c>
      <c r="AF46" s="730">
        <v>34272</v>
      </c>
      <c r="AG46" s="730">
        <v>34272</v>
      </c>
      <c r="AH46" s="735">
        <v>8778</v>
      </c>
      <c r="AI46" s="735">
        <v>99</v>
      </c>
      <c r="AJ46" s="730">
        <v>0</v>
      </c>
      <c r="AK46" s="735">
        <v>8877</v>
      </c>
      <c r="AL46" s="735">
        <v>0</v>
      </c>
      <c r="AM46" s="730">
        <v>0</v>
      </c>
      <c r="AN46" s="730">
        <v>187647</v>
      </c>
      <c r="AO46" s="730">
        <v>135000</v>
      </c>
      <c r="AP46" s="730">
        <v>1831</v>
      </c>
      <c r="AQ46" s="730">
        <v>0</v>
      </c>
      <c r="AR46" s="730">
        <v>283780</v>
      </c>
      <c r="AS46" s="734">
        <v>170240</v>
      </c>
      <c r="AT46" s="730">
        <v>11775</v>
      </c>
      <c r="AU46" s="736">
        <v>113540</v>
      </c>
      <c r="AV46" s="723" t="s">
        <v>95</v>
      </c>
      <c r="AW46" s="732">
        <v>96133</v>
      </c>
      <c r="AX46" s="729">
        <v>96133</v>
      </c>
      <c r="AY46" s="735">
        <v>0</v>
      </c>
      <c r="AZ46" s="730">
        <v>4413708</v>
      </c>
      <c r="BA46" s="730">
        <v>540899</v>
      </c>
      <c r="BB46" s="730">
        <v>1999181</v>
      </c>
      <c r="BC46" s="730">
        <v>181270</v>
      </c>
      <c r="BD46" s="730">
        <v>1912394</v>
      </c>
      <c r="BE46" s="730">
        <v>631708</v>
      </c>
      <c r="BF46" s="730">
        <v>2088706</v>
      </c>
      <c r="BG46" s="729">
        <v>14500</v>
      </c>
      <c r="BH46" s="729">
        <v>40553</v>
      </c>
      <c r="BI46" s="737">
        <v>35449</v>
      </c>
      <c r="BJ46" s="738">
        <v>55.991443922797515</v>
      </c>
      <c r="BK46" s="739">
        <v>92.465878692411621</v>
      </c>
      <c r="BL46" s="740">
        <v>298.3941082363325</v>
      </c>
      <c r="BM46" s="740">
        <v>103.51492582137065</v>
      </c>
      <c r="BN46" s="741">
        <v>59.163097413861252</v>
      </c>
      <c r="BO46" s="740">
        <v>80.269926552542074</v>
      </c>
      <c r="BP46" s="742">
        <v>88.311494352258705</v>
      </c>
      <c r="BQ46" s="742">
        <v>115.25086661583568</v>
      </c>
      <c r="BR46" s="741">
        <v>5.4614483685612996</v>
      </c>
      <c r="BS46" s="743">
        <v>0</v>
      </c>
    </row>
    <row r="47" spans="1:71">
      <c r="A47" s="723" t="s">
        <v>96</v>
      </c>
      <c r="B47" s="775">
        <v>67442</v>
      </c>
      <c r="C47" s="776">
        <v>19924</v>
      </c>
      <c r="D47" s="776">
        <v>16299</v>
      </c>
      <c r="E47" s="777">
        <v>29.542421636369028</v>
      </c>
      <c r="F47" s="777">
        <v>81.805862276651283</v>
      </c>
      <c r="G47" s="776">
        <v>821</v>
      </c>
      <c r="H47" s="776">
        <v>5330</v>
      </c>
      <c r="I47" s="776">
        <v>0</v>
      </c>
      <c r="J47" s="776">
        <v>1472</v>
      </c>
      <c r="K47" s="776">
        <v>1523</v>
      </c>
      <c r="L47" s="776">
        <v>4070</v>
      </c>
      <c r="M47" s="778">
        <v>224.71837806779939</v>
      </c>
      <c r="N47" s="779">
        <v>224.71837806779939</v>
      </c>
      <c r="O47" s="777">
        <v>100</v>
      </c>
      <c r="P47" s="780">
        <v>1</v>
      </c>
      <c r="Q47" s="780">
        <v>4</v>
      </c>
      <c r="R47" s="780">
        <v>868448</v>
      </c>
      <c r="S47" s="781">
        <v>343391</v>
      </c>
      <c r="T47" s="781">
        <v>342218</v>
      </c>
      <c r="U47" s="781">
        <v>0</v>
      </c>
      <c r="V47" s="781">
        <v>525057</v>
      </c>
      <c r="W47" s="782">
        <v>119940</v>
      </c>
      <c r="X47" s="723" t="s">
        <v>96</v>
      </c>
      <c r="Y47" s="732">
        <v>337300</v>
      </c>
      <c r="Z47" s="729">
        <v>67218</v>
      </c>
      <c r="AA47" s="733">
        <v>804601</v>
      </c>
      <c r="AB47" s="730">
        <v>631931</v>
      </c>
      <c r="AC47" s="730">
        <v>9142</v>
      </c>
      <c r="AD47" s="730">
        <v>480305</v>
      </c>
      <c r="AE47" s="734">
        <v>172670</v>
      </c>
      <c r="AF47" s="730">
        <v>172447</v>
      </c>
      <c r="AG47" s="730">
        <v>172447</v>
      </c>
      <c r="AH47" s="735">
        <v>63847</v>
      </c>
      <c r="AI47" s="735">
        <v>3274</v>
      </c>
      <c r="AJ47" s="730">
        <v>262</v>
      </c>
      <c r="AK47" s="735">
        <v>66859</v>
      </c>
      <c r="AL47" s="735">
        <v>0</v>
      </c>
      <c r="AM47" s="730">
        <v>0</v>
      </c>
      <c r="AN47" s="730">
        <v>916194</v>
      </c>
      <c r="AO47" s="730">
        <v>687900</v>
      </c>
      <c r="AP47" s="730">
        <v>15509</v>
      </c>
      <c r="AQ47" s="730">
        <v>100000</v>
      </c>
      <c r="AR47" s="730">
        <v>1338691</v>
      </c>
      <c r="AS47" s="734">
        <v>453711</v>
      </c>
      <c r="AT47" s="730">
        <v>28722</v>
      </c>
      <c r="AU47" s="736">
        <v>884980</v>
      </c>
      <c r="AV47" s="723" t="s">
        <v>96</v>
      </c>
      <c r="AW47" s="732">
        <v>422497</v>
      </c>
      <c r="AX47" s="729">
        <v>422497</v>
      </c>
      <c r="AY47" s="735">
        <v>0</v>
      </c>
      <c r="AZ47" s="730">
        <v>18802525</v>
      </c>
      <c r="BA47" s="730">
        <v>253658</v>
      </c>
      <c r="BB47" s="730">
        <v>11888055</v>
      </c>
      <c r="BC47" s="730">
        <v>1098239</v>
      </c>
      <c r="BD47" s="730">
        <v>4707219</v>
      </c>
      <c r="BE47" s="730">
        <v>100000</v>
      </c>
      <c r="BF47" s="730">
        <v>12799335</v>
      </c>
      <c r="BG47" s="729">
        <v>0</v>
      </c>
      <c r="BH47" s="729">
        <v>0</v>
      </c>
      <c r="BI47" s="737">
        <v>0</v>
      </c>
      <c r="BJ47" s="738">
        <v>31.852596083906203</v>
      </c>
      <c r="BK47" s="739">
        <v>104.70310521070788</v>
      </c>
      <c r="BL47" s="740">
        <v>23.096794049382694</v>
      </c>
      <c r="BM47" s="740">
        <v>107.9352374655264</v>
      </c>
      <c r="BN47" s="741">
        <v>54.33995167193887</v>
      </c>
      <c r="BO47" s="740">
        <v>141.5931543498402</v>
      </c>
      <c r="BP47" s="742">
        <v>198.04799776348244</v>
      </c>
      <c r="BQ47" s="742">
        <v>248.2668445008751</v>
      </c>
      <c r="BR47" s="741">
        <v>2.6622712884146646</v>
      </c>
      <c r="BS47" s="743">
        <v>0</v>
      </c>
    </row>
    <row r="48" spans="1:71">
      <c r="A48" s="723" t="s">
        <v>98</v>
      </c>
      <c r="B48" s="775">
        <v>44135</v>
      </c>
      <c r="C48" s="776">
        <v>5145</v>
      </c>
      <c r="D48" s="776">
        <v>3924</v>
      </c>
      <c r="E48" s="777">
        <v>11.657414750198255</v>
      </c>
      <c r="F48" s="777">
        <v>76.268221574344025</v>
      </c>
      <c r="G48" s="776">
        <v>235</v>
      </c>
      <c r="H48" s="776">
        <v>2000</v>
      </c>
      <c r="I48" s="776">
        <v>0</v>
      </c>
      <c r="J48" s="776">
        <v>399</v>
      </c>
      <c r="K48" s="776">
        <v>396</v>
      </c>
      <c r="L48" s="776">
        <v>3575</v>
      </c>
      <c r="M48" s="778">
        <v>199.93539236519464</v>
      </c>
      <c r="N48" s="779">
        <v>125.9722691917484</v>
      </c>
      <c r="O48" s="777">
        <v>158.71381348292098</v>
      </c>
      <c r="P48" s="780">
        <v>0</v>
      </c>
      <c r="Q48" s="780">
        <v>0</v>
      </c>
      <c r="R48" s="780">
        <v>347777</v>
      </c>
      <c r="S48" s="781">
        <v>84362</v>
      </c>
      <c r="T48" s="781">
        <v>79222</v>
      </c>
      <c r="U48" s="781">
        <v>4976</v>
      </c>
      <c r="V48" s="781">
        <v>263415</v>
      </c>
      <c r="W48" s="782">
        <v>108728</v>
      </c>
      <c r="X48" s="723" t="s">
        <v>98</v>
      </c>
      <c r="Y48" s="732">
        <v>159660</v>
      </c>
      <c r="Z48" s="729">
        <v>0</v>
      </c>
      <c r="AA48" s="733">
        <v>289263</v>
      </c>
      <c r="AB48" s="730">
        <v>239344</v>
      </c>
      <c r="AC48" s="730">
        <v>0</v>
      </c>
      <c r="AD48" s="730">
        <v>188396</v>
      </c>
      <c r="AE48" s="734">
        <v>49919</v>
      </c>
      <c r="AF48" s="730">
        <v>49919</v>
      </c>
      <c r="AG48" s="730">
        <v>49919</v>
      </c>
      <c r="AH48" s="735">
        <v>58514</v>
      </c>
      <c r="AI48" s="735">
        <v>0</v>
      </c>
      <c r="AJ48" s="730">
        <v>1113</v>
      </c>
      <c r="AK48" s="735">
        <v>57401</v>
      </c>
      <c r="AL48" s="735">
        <v>0</v>
      </c>
      <c r="AM48" s="730">
        <v>1471805</v>
      </c>
      <c r="AN48" s="730">
        <v>272631</v>
      </c>
      <c r="AO48" s="730">
        <v>163800</v>
      </c>
      <c r="AP48" s="730">
        <v>80756</v>
      </c>
      <c r="AQ48" s="730">
        <v>0</v>
      </c>
      <c r="AR48" s="730">
        <v>364274</v>
      </c>
      <c r="AS48" s="734">
        <v>66289</v>
      </c>
      <c r="AT48" s="730">
        <v>0</v>
      </c>
      <c r="AU48" s="736">
        <v>297985</v>
      </c>
      <c r="AV48" s="723" t="s">
        <v>98</v>
      </c>
      <c r="AW48" s="732">
        <v>91643</v>
      </c>
      <c r="AX48" s="729">
        <v>91643</v>
      </c>
      <c r="AY48" s="735">
        <v>0</v>
      </c>
      <c r="AZ48" s="730">
        <v>4788198</v>
      </c>
      <c r="BA48" s="730">
        <v>158058</v>
      </c>
      <c r="BB48" s="730">
        <v>3124791</v>
      </c>
      <c r="BC48" s="730">
        <v>308059</v>
      </c>
      <c r="BD48" s="730">
        <v>2657191</v>
      </c>
      <c r="BE48" s="730">
        <v>228526</v>
      </c>
      <c r="BF48" s="730">
        <v>3429111</v>
      </c>
      <c r="BG48" s="729">
        <v>0</v>
      </c>
      <c r="BH48" s="729">
        <v>0</v>
      </c>
      <c r="BI48" s="737">
        <v>0</v>
      </c>
      <c r="BJ48" s="738">
        <v>30.597001044830673</v>
      </c>
      <c r="BK48" s="739">
        <v>103.23403684664537</v>
      </c>
      <c r="BL48" s="740">
        <v>51.307704043705918</v>
      </c>
      <c r="BM48" s="740">
        <v>120.22865005202878</v>
      </c>
      <c r="BN48" s="741">
        <v>35.247175613343138</v>
      </c>
      <c r="BO48" s="740">
        <v>114.10061784751268</v>
      </c>
      <c r="BP48" s="742">
        <v>254.80785187643727</v>
      </c>
      <c r="BQ48" s="742">
        <v>313.98022806476848</v>
      </c>
      <c r="BR48" s="741">
        <v>0</v>
      </c>
      <c r="BS48" s="743">
        <v>1744.6302837770559</v>
      </c>
    </row>
    <row r="49" spans="1:71">
      <c r="A49" s="723" t="s">
        <v>99</v>
      </c>
      <c r="B49" s="775">
        <v>27006</v>
      </c>
      <c r="C49" s="776">
        <v>5509</v>
      </c>
      <c r="D49" s="776">
        <v>3650</v>
      </c>
      <c r="E49" s="777">
        <v>20.399170554691551</v>
      </c>
      <c r="F49" s="777">
        <v>66.255218732982385</v>
      </c>
      <c r="G49" s="776">
        <v>420</v>
      </c>
      <c r="H49" s="776">
        <v>0</v>
      </c>
      <c r="I49" s="776">
        <v>0</v>
      </c>
      <c r="J49" s="776">
        <v>0</v>
      </c>
      <c r="K49" s="776">
        <v>457</v>
      </c>
      <c r="L49" s="776">
        <v>3790</v>
      </c>
      <c r="M49" s="778">
        <v>203.46128924925137</v>
      </c>
      <c r="N49" s="779">
        <v>88.05579391625659</v>
      </c>
      <c r="O49" s="777">
        <v>231.0595137473276</v>
      </c>
      <c r="P49" s="780">
        <v>0</v>
      </c>
      <c r="Q49" s="780">
        <v>0</v>
      </c>
      <c r="R49" s="780">
        <v>378057</v>
      </c>
      <c r="S49" s="781">
        <v>93100</v>
      </c>
      <c r="T49" s="781">
        <v>92946</v>
      </c>
      <c r="U49" s="781">
        <v>0</v>
      </c>
      <c r="V49" s="781">
        <v>284957</v>
      </c>
      <c r="W49" s="782">
        <v>87324</v>
      </c>
      <c r="X49" s="723" t="s">
        <v>99</v>
      </c>
      <c r="Y49" s="732">
        <v>197623</v>
      </c>
      <c r="Z49" s="729">
        <v>0</v>
      </c>
      <c r="AA49" s="733">
        <v>306179</v>
      </c>
      <c r="AB49" s="730">
        <v>243778</v>
      </c>
      <c r="AC49" s="730">
        <v>0</v>
      </c>
      <c r="AD49" s="730">
        <v>206917</v>
      </c>
      <c r="AE49" s="734">
        <v>62401</v>
      </c>
      <c r="AF49" s="730">
        <v>59036</v>
      </c>
      <c r="AG49" s="730">
        <v>59036</v>
      </c>
      <c r="AH49" s="735">
        <v>71878</v>
      </c>
      <c r="AI49" s="735">
        <v>0</v>
      </c>
      <c r="AJ49" s="730">
        <v>71</v>
      </c>
      <c r="AK49" s="735">
        <v>71807</v>
      </c>
      <c r="AL49" s="735">
        <v>0</v>
      </c>
      <c r="AM49" s="730">
        <v>0</v>
      </c>
      <c r="AN49" s="730">
        <v>29061</v>
      </c>
      <c r="AO49" s="730">
        <v>5800</v>
      </c>
      <c r="AP49" s="730">
        <v>106</v>
      </c>
      <c r="AQ49" s="730">
        <v>0</v>
      </c>
      <c r="AR49" s="730">
        <v>202637</v>
      </c>
      <c r="AS49" s="734">
        <v>15262</v>
      </c>
      <c r="AT49" s="730">
        <v>0</v>
      </c>
      <c r="AU49" s="736">
        <v>187375</v>
      </c>
      <c r="AV49" s="723" t="s">
        <v>99</v>
      </c>
      <c r="AW49" s="732">
        <v>173576</v>
      </c>
      <c r="AX49" s="729">
        <v>173576</v>
      </c>
      <c r="AY49" s="735">
        <v>0</v>
      </c>
      <c r="AZ49" s="730">
        <v>6601713</v>
      </c>
      <c r="BA49" s="730">
        <v>71702</v>
      </c>
      <c r="BB49" s="730">
        <v>2705016</v>
      </c>
      <c r="BC49" s="730">
        <v>264843</v>
      </c>
      <c r="BD49" s="730">
        <v>2702256</v>
      </c>
      <c r="BE49" s="730">
        <v>739698</v>
      </c>
      <c r="BF49" s="730">
        <v>2898204</v>
      </c>
      <c r="BG49" s="729">
        <v>65821</v>
      </c>
      <c r="BH49" s="729">
        <v>0</v>
      </c>
      <c r="BI49" s="737">
        <v>0</v>
      </c>
      <c r="BJ49" s="738">
        <v>55.497162996756529</v>
      </c>
      <c r="BK49" s="739">
        <v>103.01379152797223</v>
      </c>
      <c r="BL49" s="740">
        <v>27.073398201953609</v>
      </c>
      <c r="BM49" s="740">
        <v>123.47580990205076</v>
      </c>
      <c r="BN49" s="741">
        <v>38.190484785337482</v>
      </c>
      <c r="BO49" s="740">
        <v>90.555633418230499</v>
      </c>
      <c r="BP49" s="742">
        <v>201.26208378088077</v>
      </c>
      <c r="BQ49" s="742">
        <v>264.67346938775506</v>
      </c>
      <c r="BR49" s="741">
        <v>0</v>
      </c>
      <c r="BS49" s="743">
        <v>0</v>
      </c>
    </row>
    <row r="50" spans="1:71">
      <c r="A50" s="723" t="s">
        <v>101</v>
      </c>
      <c r="B50" s="775">
        <v>55346</v>
      </c>
      <c r="C50" s="776">
        <v>4403</v>
      </c>
      <c r="D50" s="776">
        <v>4302</v>
      </c>
      <c r="E50" s="777">
        <v>7.9554077982148668</v>
      </c>
      <c r="F50" s="777">
        <v>97.706109470815349</v>
      </c>
      <c r="G50" s="776">
        <v>612</v>
      </c>
      <c r="H50" s="776">
        <v>0</v>
      </c>
      <c r="I50" s="776">
        <v>0</v>
      </c>
      <c r="J50" s="776">
        <v>926</v>
      </c>
      <c r="K50" s="776">
        <v>678</v>
      </c>
      <c r="L50" s="776">
        <v>3118</v>
      </c>
      <c r="M50" s="778">
        <v>175.00785930297945</v>
      </c>
      <c r="N50" s="779">
        <v>178.78770436032653</v>
      </c>
      <c r="O50" s="777">
        <v>97.885847312112006</v>
      </c>
      <c r="P50" s="780">
        <v>1</v>
      </c>
      <c r="Q50" s="780">
        <v>1</v>
      </c>
      <c r="R50" s="780">
        <v>253382</v>
      </c>
      <c r="S50" s="781">
        <v>118658</v>
      </c>
      <c r="T50" s="781">
        <v>118575</v>
      </c>
      <c r="U50" s="781">
        <v>0</v>
      </c>
      <c r="V50" s="781">
        <v>134724</v>
      </c>
      <c r="W50" s="782">
        <v>68426</v>
      </c>
      <c r="X50" s="723" t="s">
        <v>101</v>
      </c>
      <c r="Y50" s="732">
        <v>62460</v>
      </c>
      <c r="Z50" s="729">
        <v>0</v>
      </c>
      <c r="AA50" s="733">
        <v>253382</v>
      </c>
      <c r="AB50" s="730">
        <v>233234</v>
      </c>
      <c r="AC50" s="730">
        <v>3283</v>
      </c>
      <c r="AD50" s="730">
        <v>180027</v>
      </c>
      <c r="AE50" s="734">
        <v>20148</v>
      </c>
      <c r="AF50" s="730">
        <v>18104</v>
      </c>
      <c r="AG50" s="730">
        <v>18104</v>
      </c>
      <c r="AH50" s="735">
        <v>0</v>
      </c>
      <c r="AI50" s="735">
        <v>0</v>
      </c>
      <c r="AJ50" s="730">
        <v>0</v>
      </c>
      <c r="AK50" s="735">
        <v>0</v>
      </c>
      <c r="AL50" s="735">
        <v>0</v>
      </c>
      <c r="AM50" s="730">
        <v>0</v>
      </c>
      <c r="AN50" s="730">
        <v>4330</v>
      </c>
      <c r="AO50" s="730">
        <v>4070</v>
      </c>
      <c r="AP50" s="730">
        <v>0</v>
      </c>
      <c r="AQ50" s="730">
        <v>0</v>
      </c>
      <c r="AR50" s="730">
        <v>139862</v>
      </c>
      <c r="AS50" s="734">
        <v>6601</v>
      </c>
      <c r="AT50" s="730">
        <v>608</v>
      </c>
      <c r="AU50" s="736">
        <v>133261</v>
      </c>
      <c r="AV50" s="723" t="s">
        <v>101</v>
      </c>
      <c r="AW50" s="732">
        <v>135532</v>
      </c>
      <c r="AX50" s="729">
        <v>135532</v>
      </c>
      <c r="AY50" s="735">
        <v>0</v>
      </c>
      <c r="AZ50" s="730">
        <v>4240564</v>
      </c>
      <c r="BA50" s="730">
        <v>547428</v>
      </c>
      <c r="BB50" s="730">
        <v>1376203</v>
      </c>
      <c r="BC50" s="730">
        <v>138387</v>
      </c>
      <c r="BD50" s="730">
        <v>1484217</v>
      </c>
      <c r="BE50" s="730">
        <v>1789185</v>
      </c>
      <c r="BF50" s="730">
        <v>1496640</v>
      </c>
      <c r="BG50" s="729">
        <v>0</v>
      </c>
      <c r="BH50" s="729">
        <v>0</v>
      </c>
      <c r="BI50" s="737">
        <v>0</v>
      </c>
      <c r="BJ50" s="738">
        <v>68.366906210369606</v>
      </c>
      <c r="BK50" s="739">
        <v>91.202672054938006</v>
      </c>
      <c r="BL50" s="740">
        <v>395.57761928504846</v>
      </c>
      <c r="BM50" s="740">
        <v>100</v>
      </c>
      <c r="BN50" s="741">
        <v>50.875086822675939</v>
      </c>
      <c r="BO50" s="740">
        <v>74.022785471068232</v>
      </c>
      <c r="BP50" s="742">
        <v>112.30679768747156</v>
      </c>
      <c r="BQ50" s="742">
        <v>127.56409175951053</v>
      </c>
      <c r="BR50" s="741">
        <v>2.7667751015523603</v>
      </c>
      <c r="BS50" s="743">
        <v>0</v>
      </c>
    </row>
    <row r="51" spans="1:71">
      <c r="A51" s="723" t="s">
        <v>102</v>
      </c>
      <c r="B51" s="775">
        <v>66855</v>
      </c>
      <c r="C51" s="776">
        <v>8970</v>
      </c>
      <c r="D51" s="776">
        <v>8441</v>
      </c>
      <c r="E51" s="777">
        <v>13.417096701817366</v>
      </c>
      <c r="F51" s="777">
        <v>94.102564102564102</v>
      </c>
      <c r="G51" s="776">
        <v>352</v>
      </c>
      <c r="H51" s="776">
        <v>5464</v>
      </c>
      <c r="I51" s="776">
        <v>0</v>
      </c>
      <c r="J51" s="776">
        <v>986</v>
      </c>
      <c r="K51" s="776">
        <v>811</v>
      </c>
      <c r="L51" s="776">
        <v>3980</v>
      </c>
      <c r="M51" s="778">
        <v>212.70893940141019</v>
      </c>
      <c r="N51" s="779">
        <v>162.03589566589417</v>
      </c>
      <c r="O51" s="777">
        <v>131.27272727272728</v>
      </c>
      <c r="P51" s="780">
        <v>0</v>
      </c>
      <c r="Q51" s="780">
        <v>0</v>
      </c>
      <c r="R51" s="780">
        <v>478736</v>
      </c>
      <c r="S51" s="781">
        <v>173153</v>
      </c>
      <c r="T51" s="781">
        <v>172558</v>
      </c>
      <c r="U51" s="781">
        <v>0</v>
      </c>
      <c r="V51" s="781">
        <v>305583</v>
      </c>
      <c r="W51" s="782">
        <v>118423</v>
      </c>
      <c r="X51" s="723" t="s">
        <v>102</v>
      </c>
      <c r="Y51" s="732">
        <v>187032</v>
      </c>
      <c r="Z51" s="729">
        <v>0</v>
      </c>
      <c r="AA51" s="733">
        <v>397876</v>
      </c>
      <c r="AB51" s="730">
        <v>332033</v>
      </c>
      <c r="AC51" s="730">
        <v>0</v>
      </c>
      <c r="AD51" s="730">
        <v>237339</v>
      </c>
      <c r="AE51" s="734">
        <v>65843</v>
      </c>
      <c r="AF51" s="730">
        <v>65439</v>
      </c>
      <c r="AG51" s="730">
        <v>65439</v>
      </c>
      <c r="AH51" s="735">
        <v>80860</v>
      </c>
      <c r="AI51" s="735">
        <v>0</v>
      </c>
      <c r="AJ51" s="730">
        <v>47</v>
      </c>
      <c r="AK51" s="735">
        <v>80813</v>
      </c>
      <c r="AL51" s="735">
        <v>0</v>
      </c>
      <c r="AM51" s="730">
        <v>0</v>
      </c>
      <c r="AN51" s="730">
        <v>269367</v>
      </c>
      <c r="AO51" s="730">
        <v>129300</v>
      </c>
      <c r="AP51" s="730">
        <v>65858</v>
      </c>
      <c r="AQ51" s="730">
        <v>0</v>
      </c>
      <c r="AR51" s="730">
        <v>481408</v>
      </c>
      <c r="AS51" s="734">
        <v>166720</v>
      </c>
      <c r="AT51" s="730">
        <v>0</v>
      </c>
      <c r="AU51" s="736">
        <v>314688</v>
      </c>
      <c r="AV51" s="723" t="s">
        <v>102</v>
      </c>
      <c r="AW51" s="732">
        <v>212041</v>
      </c>
      <c r="AX51" s="729">
        <v>212041</v>
      </c>
      <c r="AY51" s="735">
        <v>0</v>
      </c>
      <c r="AZ51" s="730">
        <v>7068881</v>
      </c>
      <c r="BA51" s="730">
        <v>205666</v>
      </c>
      <c r="BB51" s="730">
        <v>3423196</v>
      </c>
      <c r="BC51" s="730">
        <v>426718</v>
      </c>
      <c r="BD51" s="730">
        <v>3031605</v>
      </c>
      <c r="BE51" s="730">
        <v>177502</v>
      </c>
      <c r="BF51" s="730">
        <v>3740848</v>
      </c>
      <c r="BG51" s="729">
        <v>0</v>
      </c>
      <c r="BH51" s="729">
        <v>0</v>
      </c>
      <c r="BI51" s="737">
        <v>0</v>
      </c>
      <c r="BJ51" s="738">
        <v>47.076924515024778</v>
      </c>
      <c r="BK51" s="739">
        <v>103.22805957917464</v>
      </c>
      <c r="BL51" s="740">
        <v>48.197170027981009</v>
      </c>
      <c r="BM51" s="740">
        <v>120.32291467693452</v>
      </c>
      <c r="BN51" s="741">
        <v>52.149334554095525</v>
      </c>
      <c r="BO51" s="740">
        <v>119.05755059219092</v>
      </c>
      <c r="BP51" s="742">
        <v>163.19093518449</v>
      </c>
      <c r="BQ51" s="742">
        <v>200.9835232424503</v>
      </c>
      <c r="BR51" s="741">
        <v>0</v>
      </c>
      <c r="BS51" s="743">
        <v>0</v>
      </c>
    </row>
    <row r="52" spans="1:71">
      <c r="A52" s="723" t="s">
        <v>605</v>
      </c>
      <c r="B52" s="775">
        <v>98696</v>
      </c>
      <c r="C52" s="776">
        <v>11082</v>
      </c>
      <c r="D52" s="776">
        <v>9577</v>
      </c>
      <c r="E52" s="777">
        <v>11.228418578260516</v>
      </c>
      <c r="F52" s="777">
        <v>86.419418877458938</v>
      </c>
      <c r="G52" s="776">
        <v>387</v>
      </c>
      <c r="H52" s="776">
        <v>6280</v>
      </c>
      <c r="I52" s="776">
        <v>4349</v>
      </c>
      <c r="J52" s="776">
        <v>842</v>
      </c>
      <c r="K52" s="776">
        <v>833</v>
      </c>
      <c r="L52" s="776">
        <v>4510</v>
      </c>
      <c r="M52" s="778">
        <v>227.03231537501202</v>
      </c>
      <c r="N52" s="779">
        <v>227.03231537501202</v>
      </c>
      <c r="O52" s="777">
        <v>100</v>
      </c>
      <c r="P52" s="780">
        <v>0</v>
      </c>
      <c r="Q52" s="780">
        <v>0</v>
      </c>
      <c r="R52" s="780">
        <v>468916</v>
      </c>
      <c r="S52" s="781">
        <v>189220</v>
      </c>
      <c r="T52" s="781">
        <v>189127</v>
      </c>
      <c r="U52" s="781">
        <v>0</v>
      </c>
      <c r="V52" s="781">
        <v>279696</v>
      </c>
      <c r="W52" s="782">
        <v>185991</v>
      </c>
      <c r="X52" s="723" t="s">
        <v>605</v>
      </c>
      <c r="Y52" s="732">
        <v>93557</v>
      </c>
      <c r="Z52" s="729">
        <v>0</v>
      </c>
      <c r="AA52" s="733">
        <v>512087</v>
      </c>
      <c r="AB52" s="730">
        <v>430468</v>
      </c>
      <c r="AC52" s="730">
        <v>0</v>
      </c>
      <c r="AD52" s="730">
        <v>336073</v>
      </c>
      <c r="AE52" s="734">
        <v>81619</v>
      </c>
      <c r="AF52" s="730">
        <v>79228</v>
      </c>
      <c r="AG52" s="730">
        <v>79228</v>
      </c>
      <c r="AH52" s="735">
        <v>-43171</v>
      </c>
      <c r="AI52" s="735">
        <v>84420</v>
      </c>
      <c r="AJ52" s="730">
        <v>133009</v>
      </c>
      <c r="AK52" s="735">
        <v>-91760</v>
      </c>
      <c r="AL52" s="735">
        <v>40984</v>
      </c>
      <c r="AM52" s="730">
        <v>138352</v>
      </c>
      <c r="AN52" s="730">
        <v>464849</v>
      </c>
      <c r="AO52" s="730">
        <v>75700</v>
      </c>
      <c r="AP52" s="730">
        <v>0</v>
      </c>
      <c r="AQ52" s="730">
        <v>237154</v>
      </c>
      <c r="AR52" s="730">
        <v>626159</v>
      </c>
      <c r="AS52" s="734">
        <v>261185</v>
      </c>
      <c r="AT52" s="730">
        <v>0</v>
      </c>
      <c r="AU52" s="736">
        <v>364974</v>
      </c>
      <c r="AV52" s="723" t="s">
        <v>605</v>
      </c>
      <c r="AW52" s="732">
        <v>161310</v>
      </c>
      <c r="AX52" s="729">
        <v>161310</v>
      </c>
      <c r="AY52" s="735">
        <v>0</v>
      </c>
      <c r="AZ52" s="730">
        <v>10522344</v>
      </c>
      <c r="BA52" s="730">
        <v>61744</v>
      </c>
      <c r="BB52" s="730">
        <v>3008763</v>
      </c>
      <c r="BC52" s="730">
        <v>479516</v>
      </c>
      <c r="BD52" s="730">
        <v>5176187</v>
      </c>
      <c r="BE52" s="730">
        <v>1972184</v>
      </c>
      <c r="BF52" s="730">
        <v>3385551</v>
      </c>
      <c r="BG52" s="729">
        <v>0</v>
      </c>
      <c r="BH52" s="729">
        <v>0</v>
      </c>
      <c r="BI52" s="737">
        <v>0</v>
      </c>
      <c r="BJ52" s="738">
        <v>67.042233586871163</v>
      </c>
      <c r="BK52" s="739">
        <v>104.13448486487107</v>
      </c>
      <c r="BL52" s="740">
        <v>12.876316952927535</v>
      </c>
      <c r="BM52" s="740">
        <v>91.569596572457414</v>
      </c>
      <c r="BN52" s="741">
        <v>43.956809797708537</v>
      </c>
      <c r="BO52" s="740">
        <v>108.59961972547632</v>
      </c>
      <c r="BP52" s="742">
        <v>192.88341612937322</v>
      </c>
      <c r="BQ52" s="742">
        <v>234.75425430715569</v>
      </c>
      <c r="BR52" s="741">
        <v>0</v>
      </c>
      <c r="BS52" s="743">
        <v>73.117006658915557</v>
      </c>
    </row>
    <row r="53" spans="1:71">
      <c r="A53" s="723" t="s">
        <v>104</v>
      </c>
      <c r="B53" s="775">
        <v>29945</v>
      </c>
      <c r="C53" s="776">
        <v>1396</v>
      </c>
      <c r="D53" s="776">
        <v>1197</v>
      </c>
      <c r="E53" s="777">
        <v>4.6618801135414927</v>
      </c>
      <c r="F53" s="777">
        <v>85.744985673352431</v>
      </c>
      <c r="G53" s="776">
        <v>57</v>
      </c>
      <c r="H53" s="776">
        <v>770</v>
      </c>
      <c r="I53" s="776">
        <v>0</v>
      </c>
      <c r="J53" s="776">
        <v>132</v>
      </c>
      <c r="K53" s="776">
        <v>141</v>
      </c>
      <c r="L53" s="776">
        <v>3355</v>
      </c>
      <c r="M53" s="778">
        <v>152.90173033437063</v>
      </c>
      <c r="N53" s="779">
        <v>153.34122534043141</v>
      </c>
      <c r="O53" s="777">
        <v>99.713387573964496</v>
      </c>
      <c r="P53" s="780">
        <v>0</v>
      </c>
      <c r="Q53" s="780">
        <v>0</v>
      </c>
      <c r="R53" s="780">
        <v>89968</v>
      </c>
      <c r="S53" s="781">
        <v>21585</v>
      </c>
      <c r="T53" s="781">
        <v>21570</v>
      </c>
      <c r="U53" s="781">
        <v>0</v>
      </c>
      <c r="V53" s="781">
        <v>68383</v>
      </c>
      <c r="W53" s="782">
        <v>24672</v>
      </c>
      <c r="X53" s="723" t="s">
        <v>104</v>
      </c>
      <c r="Y53" s="732">
        <v>43708</v>
      </c>
      <c r="Z53" s="729">
        <v>0</v>
      </c>
      <c r="AA53" s="733">
        <v>85663</v>
      </c>
      <c r="AB53" s="730">
        <v>70798</v>
      </c>
      <c r="AC53" s="730">
        <v>0</v>
      </c>
      <c r="AD53" s="730">
        <v>53515</v>
      </c>
      <c r="AE53" s="734">
        <v>14865</v>
      </c>
      <c r="AF53" s="730">
        <v>14865</v>
      </c>
      <c r="AG53" s="730">
        <v>14865</v>
      </c>
      <c r="AH53" s="735">
        <v>4305</v>
      </c>
      <c r="AI53" s="735">
        <v>0</v>
      </c>
      <c r="AJ53" s="730">
        <v>16</v>
      </c>
      <c r="AK53" s="735">
        <v>4289</v>
      </c>
      <c r="AL53" s="735">
        <v>0</v>
      </c>
      <c r="AM53" s="730">
        <v>0</v>
      </c>
      <c r="AN53" s="730">
        <v>43600</v>
      </c>
      <c r="AO53" s="730">
        <v>0</v>
      </c>
      <c r="AP53" s="730">
        <v>0</v>
      </c>
      <c r="AQ53" s="730">
        <v>43000</v>
      </c>
      <c r="AR53" s="730">
        <v>74906</v>
      </c>
      <c r="AS53" s="734">
        <v>4013</v>
      </c>
      <c r="AT53" s="730">
        <v>0</v>
      </c>
      <c r="AU53" s="736">
        <v>70893</v>
      </c>
      <c r="AV53" s="723" t="s">
        <v>104</v>
      </c>
      <c r="AW53" s="732">
        <v>31306</v>
      </c>
      <c r="AX53" s="729">
        <v>31306</v>
      </c>
      <c r="AY53" s="735">
        <v>0</v>
      </c>
      <c r="AZ53" s="730">
        <v>1827137</v>
      </c>
      <c r="BA53" s="730">
        <v>111639</v>
      </c>
      <c r="BB53" s="730">
        <v>561398</v>
      </c>
      <c r="BC53" s="730">
        <v>81930</v>
      </c>
      <c r="BD53" s="730">
        <v>804655</v>
      </c>
      <c r="BE53" s="730">
        <v>478574</v>
      </c>
      <c r="BF53" s="730">
        <v>633889</v>
      </c>
      <c r="BG53" s="729">
        <v>0</v>
      </c>
      <c r="BH53" s="729">
        <v>0</v>
      </c>
      <c r="BI53" s="737">
        <v>0</v>
      </c>
      <c r="BJ53" s="738">
        <v>66.817827330233087</v>
      </c>
      <c r="BK53" s="739">
        <v>98.400028866152596</v>
      </c>
      <c r="BL53" s="740">
        <v>136.26144269498351</v>
      </c>
      <c r="BM53" s="740">
        <v>105.0255069283121</v>
      </c>
      <c r="BN53" s="741">
        <v>30.488149382750922</v>
      </c>
      <c r="BO53" s="740">
        <v>132.47313837241893</v>
      </c>
      <c r="BP53" s="742">
        <v>328.43641417651151</v>
      </c>
      <c r="BQ53" s="742">
        <v>397.30368311327311</v>
      </c>
      <c r="BR53" s="741">
        <v>0</v>
      </c>
      <c r="BS53" s="743">
        <v>0</v>
      </c>
    </row>
    <row r="54" spans="1:71">
      <c r="A54" s="723" t="s">
        <v>105</v>
      </c>
      <c r="B54" s="775">
        <v>97368</v>
      </c>
      <c r="C54" s="776">
        <v>7809</v>
      </c>
      <c r="D54" s="776">
        <v>4442</v>
      </c>
      <c r="E54" s="777">
        <v>8.0200887355188559</v>
      </c>
      <c r="F54" s="777">
        <v>56.883083621462418</v>
      </c>
      <c r="G54" s="776">
        <v>327</v>
      </c>
      <c r="H54" s="776">
        <v>0</v>
      </c>
      <c r="I54" s="776">
        <v>0</v>
      </c>
      <c r="J54" s="776">
        <v>794</v>
      </c>
      <c r="K54" s="776">
        <v>685</v>
      </c>
      <c r="L54" s="776">
        <v>3960</v>
      </c>
      <c r="M54" s="778">
        <v>192.64925188014905</v>
      </c>
      <c r="N54" s="779">
        <v>218.95382873352227</v>
      </c>
      <c r="O54" s="777">
        <v>87.986244860149412</v>
      </c>
      <c r="P54" s="780">
        <v>1</v>
      </c>
      <c r="Q54" s="780">
        <v>0</v>
      </c>
      <c r="R54" s="780">
        <v>429774</v>
      </c>
      <c r="S54" s="781">
        <v>149692</v>
      </c>
      <c r="T54" s="781">
        <v>132026</v>
      </c>
      <c r="U54" s="781">
        <v>0</v>
      </c>
      <c r="V54" s="781">
        <v>280082</v>
      </c>
      <c r="W54" s="782">
        <v>79939</v>
      </c>
      <c r="X54" s="723" t="s">
        <v>105</v>
      </c>
      <c r="Y54" s="732">
        <v>192647</v>
      </c>
      <c r="Z54" s="729">
        <v>0</v>
      </c>
      <c r="AA54" s="733">
        <v>342700</v>
      </c>
      <c r="AB54" s="730">
        <v>281608</v>
      </c>
      <c r="AC54" s="730">
        <v>4299</v>
      </c>
      <c r="AD54" s="730">
        <v>189882</v>
      </c>
      <c r="AE54" s="734">
        <v>61092</v>
      </c>
      <c r="AF54" s="730">
        <v>60525</v>
      </c>
      <c r="AG54" s="730">
        <v>60525</v>
      </c>
      <c r="AH54" s="735">
        <v>87074</v>
      </c>
      <c r="AI54" s="735">
        <v>0</v>
      </c>
      <c r="AJ54" s="730">
        <v>0</v>
      </c>
      <c r="AK54" s="735">
        <v>87074</v>
      </c>
      <c r="AL54" s="735">
        <v>0</v>
      </c>
      <c r="AM54" s="730">
        <v>0</v>
      </c>
      <c r="AN54" s="730">
        <v>27653</v>
      </c>
      <c r="AO54" s="730">
        <v>13599</v>
      </c>
      <c r="AP54" s="730">
        <v>0</v>
      </c>
      <c r="AQ54" s="730">
        <v>0</v>
      </c>
      <c r="AR54" s="730">
        <v>207648</v>
      </c>
      <c r="AS54" s="734">
        <v>880</v>
      </c>
      <c r="AT54" s="730">
        <v>0</v>
      </c>
      <c r="AU54" s="736">
        <v>206768</v>
      </c>
      <c r="AV54" s="723" t="s">
        <v>105</v>
      </c>
      <c r="AW54" s="732">
        <v>179995</v>
      </c>
      <c r="AX54" s="729">
        <v>179995</v>
      </c>
      <c r="AY54" s="735">
        <v>0</v>
      </c>
      <c r="AZ54" s="730">
        <v>6440108</v>
      </c>
      <c r="BA54" s="730">
        <v>312212</v>
      </c>
      <c r="BB54" s="730">
        <v>3302322</v>
      </c>
      <c r="BC54" s="730">
        <v>237825</v>
      </c>
      <c r="BD54" s="730">
        <v>2856234</v>
      </c>
      <c r="BE54" s="730">
        <v>180512</v>
      </c>
      <c r="BF54" s="730">
        <v>3513240</v>
      </c>
      <c r="BG54" s="729">
        <v>0</v>
      </c>
      <c r="BH54" s="729">
        <v>0</v>
      </c>
      <c r="BI54" s="737">
        <v>0</v>
      </c>
      <c r="BJ54" s="738">
        <v>47.571397682574286</v>
      </c>
      <c r="BK54" s="739">
        <v>98.858130983291872</v>
      </c>
      <c r="BL54" s="740">
        <v>131.2780405760538</v>
      </c>
      <c r="BM54" s="740">
        <v>125.40822877152027</v>
      </c>
      <c r="BN54" s="741">
        <v>53.156160336354084</v>
      </c>
      <c r="BO54" s="740">
        <v>108.8928913746432</v>
      </c>
      <c r="BP54" s="742">
        <v>138.12895812735485</v>
      </c>
      <c r="BQ54" s="742">
        <v>178.56198060016567</v>
      </c>
      <c r="BR54" s="741">
        <v>2.8718969617614833</v>
      </c>
      <c r="BS54" s="743">
        <v>0</v>
      </c>
    </row>
    <row r="55" spans="1:71">
      <c r="A55" s="723" t="s">
        <v>110</v>
      </c>
      <c r="B55" s="775">
        <v>5934</v>
      </c>
      <c r="C55" s="776">
        <v>5275</v>
      </c>
      <c r="D55" s="776">
        <v>5160</v>
      </c>
      <c r="E55" s="777">
        <v>88.894506235254468</v>
      </c>
      <c r="F55" s="777">
        <v>97.819905213270147</v>
      </c>
      <c r="G55" s="776">
        <v>311</v>
      </c>
      <c r="H55" s="776">
        <v>3820</v>
      </c>
      <c r="I55" s="776">
        <v>1930</v>
      </c>
      <c r="J55" s="776">
        <v>572</v>
      </c>
      <c r="K55" s="776">
        <v>508</v>
      </c>
      <c r="L55" s="776">
        <v>3740</v>
      </c>
      <c r="M55" s="778">
        <v>219.47351416097968</v>
      </c>
      <c r="N55" s="779">
        <v>168.01289224416459</v>
      </c>
      <c r="O55" s="777">
        <v>130.62897211603854</v>
      </c>
      <c r="P55" s="780">
        <v>3</v>
      </c>
      <c r="Q55" s="780">
        <v>0</v>
      </c>
      <c r="R55" s="780">
        <v>523754</v>
      </c>
      <c r="S55" s="781">
        <v>111430</v>
      </c>
      <c r="T55" s="781">
        <v>111403</v>
      </c>
      <c r="U55" s="781">
        <v>0</v>
      </c>
      <c r="V55" s="781">
        <v>412324</v>
      </c>
      <c r="W55" s="782">
        <v>272014</v>
      </c>
      <c r="X55" s="723" t="s">
        <v>110</v>
      </c>
      <c r="Y55" s="732">
        <v>131483</v>
      </c>
      <c r="Z55" s="729">
        <v>0</v>
      </c>
      <c r="AA55" s="733">
        <v>488779</v>
      </c>
      <c r="AB55" s="730">
        <v>446598</v>
      </c>
      <c r="AC55" s="730">
        <v>14327</v>
      </c>
      <c r="AD55" s="730">
        <v>362150</v>
      </c>
      <c r="AE55" s="734">
        <v>42181</v>
      </c>
      <c r="AF55" s="730">
        <v>41347</v>
      </c>
      <c r="AG55" s="730">
        <v>41347</v>
      </c>
      <c r="AH55" s="735">
        <v>34975</v>
      </c>
      <c r="AI55" s="735">
        <v>941</v>
      </c>
      <c r="AJ55" s="730">
        <v>7303</v>
      </c>
      <c r="AK55" s="735">
        <v>28613</v>
      </c>
      <c r="AL55" s="735">
        <v>0</v>
      </c>
      <c r="AM55" s="730">
        <v>0</v>
      </c>
      <c r="AN55" s="730">
        <v>276930</v>
      </c>
      <c r="AO55" s="730">
        <v>121700</v>
      </c>
      <c r="AP55" s="730">
        <v>3894</v>
      </c>
      <c r="AQ55" s="730">
        <v>84623</v>
      </c>
      <c r="AR55" s="730">
        <v>382788</v>
      </c>
      <c r="AS55" s="734">
        <v>115001</v>
      </c>
      <c r="AT55" s="730">
        <v>0</v>
      </c>
      <c r="AU55" s="736">
        <v>267787</v>
      </c>
      <c r="AV55" s="723" t="s">
        <v>110</v>
      </c>
      <c r="AW55" s="732">
        <v>105858</v>
      </c>
      <c r="AX55" s="729">
        <v>105858</v>
      </c>
      <c r="AY55" s="735">
        <v>0</v>
      </c>
      <c r="AZ55" s="730">
        <v>10556648</v>
      </c>
      <c r="BA55" s="730">
        <v>96137</v>
      </c>
      <c r="BB55" s="730">
        <v>2346947</v>
      </c>
      <c r="BC55" s="730">
        <v>299938</v>
      </c>
      <c r="BD55" s="730">
        <v>6742378</v>
      </c>
      <c r="BE55" s="730">
        <v>1234909</v>
      </c>
      <c r="BF55" s="730">
        <v>2621467</v>
      </c>
      <c r="BG55" s="729">
        <v>0</v>
      </c>
      <c r="BH55" s="729">
        <v>0</v>
      </c>
      <c r="BI55" s="737">
        <v>0</v>
      </c>
      <c r="BJ55" s="738">
        <v>75.153117236478536</v>
      </c>
      <c r="BK55" s="739">
        <v>101.96855029346035</v>
      </c>
      <c r="BL55" s="740">
        <v>32.052290806766734</v>
      </c>
      <c r="BM55" s="740">
        <v>107.15558565322978</v>
      </c>
      <c r="BN55" s="741">
        <v>24.95085065316011</v>
      </c>
      <c r="BO55" s="740">
        <v>73.943669750103552</v>
      </c>
      <c r="BP55" s="742">
        <v>240.31858565915823</v>
      </c>
      <c r="BQ55" s="742">
        <v>277.42439199497443</v>
      </c>
      <c r="BR55" s="741">
        <v>12.857399264111999</v>
      </c>
      <c r="BS55" s="743">
        <v>0</v>
      </c>
    </row>
    <row r="56" spans="1:71">
      <c r="A56" s="723" t="s">
        <v>113</v>
      </c>
      <c r="B56" s="775">
        <v>8002</v>
      </c>
      <c r="C56" s="776">
        <v>6552</v>
      </c>
      <c r="D56" s="776">
        <v>6473</v>
      </c>
      <c r="E56" s="777">
        <v>81.879530117470637</v>
      </c>
      <c r="F56" s="777">
        <v>98.794261294261304</v>
      </c>
      <c r="G56" s="776">
        <v>273</v>
      </c>
      <c r="H56" s="776">
        <v>0</v>
      </c>
      <c r="I56" s="776">
        <v>0</v>
      </c>
      <c r="J56" s="776">
        <v>571</v>
      </c>
      <c r="K56" s="776">
        <v>561</v>
      </c>
      <c r="L56" s="776">
        <v>3899</v>
      </c>
      <c r="M56" s="778">
        <v>205.79277257878536</v>
      </c>
      <c r="N56" s="779">
        <v>137.11676614157932</v>
      </c>
      <c r="O56" s="777">
        <v>150.08578335802852</v>
      </c>
      <c r="P56" s="780">
        <v>0</v>
      </c>
      <c r="Q56" s="780">
        <v>0</v>
      </c>
      <c r="R56" s="780">
        <v>352495</v>
      </c>
      <c r="S56" s="781">
        <v>115663</v>
      </c>
      <c r="T56" s="781">
        <v>115473</v>
      </c>
      <c r="U56" s="781">
        <v>0</v>
      </c>
      <c r="V56" s="781">
        <v>236832</v>
      </c>
      <c r="W56" s="782">
        <v>28180</v>
      </c>
      <c r="X56" s="723" t="s">
        <v>113</v>
      </c>
      <c r="Y56" s="732">
        <v>87450</v>
      </c>
      <c r="Z56" s="729">
        <v>118950</v>
      </c>
      <c r="AA56" s="733">
        <v>195655</v>
      </c>
      <c r="AB56" s="730">
        <v>176058</v>
      </c>
      <c r="AC56" s="730">
        <v>0</v>
      </c>
      <c r="AD56" s="730">
        <v>113190</v>
      </c>
      <c r="AE56" s="734">
        <v>19597</v>
      </c>
      <c r="AF56" s="730">
        <v>16020</v>
      </c>
      <c r="AG56" s="730">
        <v>15984</v>
      </c>
      <c r="AH56" s="735">
        <v>156840</v>
      </c>
      <c r="AI56" s="735">
        <v>0</v>
      </c>
      <c r="AJ56" s="730">
        <v>0</v>
      </c>
      <c r="AK56" s="735">
        <v>156840</v>
      </c>
      <c r="AL56" s="735">
        <v>0</v>
      </c>
      <c r="AM56" s="730">
        <v>0</v>
      </c>
      <c r="AN56" s="730">
        <v>6184</v>
      </c>
      <c r="AO56" s="730">
        <v>3000</v>
      </c>
      <c r="AP56" s="730">
        <v>0</v>
      </c>
      <c r="AQ56" s="730">
        <v>0</v>
      </c>
      <c r="AR56" s="730">
        <v>152290</v>
      </c>
      <c r="AS56" s="734">
        <v>21057</v>
      </c>
      <c r="AT56" s="730">
        <v>0</v>
      </c>
      <c r="AU56" s="736">
        <v>123233</v>
      </c>
      <c r="AV56" s="723" t="s">
        <v>113</v>
      </c>
      <c r="AW56" s="732">
        <v>146106</v>
      </c>
      <c r="AX56" s="729">
        <v>0</v>
      </c>
      <c r="AY56" s="735">
        <v>146106</v>
      </c>
      <c r="AZ56" s="730">
        <v>2939582</v>
      </c>
      <c r="BA56" s="730">
        <v>477384</v>
      </c>
      <c r="BB56" s="730">
        <v>358542</v>
      </c>
      <c r="BC56" s="730">
        <v>113369</v>
      </c>
      <c r="BD56" s="730">
        <v>676517</v>
      </c>
      <c r="BE56" s="730">
        <v>898600</v>
      </c>
      <c r="BF56" s="730">
        <v>470461</v>
      </c>
      <c r="BG56" s="729">
        <v>506200</v>
      </c>
      <c r="BH56" s="729">
        <v>0</v>
      </c>
      <c r="BI56" s="737">
        <v>706898</v>
      </c>
      <c r="BJ56" s="738">
        <v>86.189180694218209</v>
      </c>
      <c r="BK56" s="739">
        <v>88.981252858626519</v>
      </c>
      <c r="BL56" s="740">
        <v>421.08865739311454</v>
      </c>
      <c r="BM56" s="740">
        <v>180.16150877820652</v>
      </c>
      <c r="BN56" s="741">
        <v>65.695963830101448</v>
      </c>
      <c r="BO56" s="740">
        <v>108.87269193391643</v>
      </c>
      <c r="BP56" s="742">
        <v>106.54487606235357</v>
      </c>
      <c r="BQ56" s="742">
        <v>120.36433431607342</v>
      </c>
      <c r="BR56" s="741">
        <v>0</v>
      </c>
      <c r="BS56" s="743">
        <v>0</v>
      </c>
    </row>
    <row r="57" spans="1:71">
      <c r="A57" s="723" t="s">
        <v>115</v>
      </c>
      <c r="B57" s="775">
        <v>24982</v>
      </c>
      <c r="C57" s="776">
        <v>6963</v>
      </c>
      <c r="D57" s="776">
        <v>5696</v>
      </c>
      <c r="E57" s="777">
        <v>27.872067888879993</v>
      </c>
      <c r="F57" s="777">
        <v>81.803820192445784</v>
      </c>
      <c r="G57" s="776">
        <v>293</v>
      </c>
      <c r="H57" s="776">
        <v>0</v>
      </c>
      <c r="I57" s="776">
        <v>0</v>
      </c>
      <c r="J57" s="776">
        <v>586</v>
      </c>
      <c r="K57" s="776">
        <v>445</v>
      </c>
      <c r="L57" s="776">
        <v>3938</v>
      </c>
      <c r="M57" s="778">
        <v>199.14192575030981</v>
      </c>
      <c r="N57" s="779">
        <v>220.81155593871796</v>
      </c>
      <c r="O57" s="777">
        <v>90.18636950575987</v>
      </c>
      <c r="P57" s="780">
        <v>1</v>
      </c>
      <c r="Q57" s="780">
        <v>1</v>
      </c>
      <c r="R57" s="780">
        <v>195990</v>
      </c>
      <c r="S57" s="781">
        <v>93966</v>
      </c>
      <c r="T57" s="781">
        <v>88701</v>
      </c>
      <c r="U57" s="781">
        <v>4492</v>
      </c>
      <c r="V57" s="781">
        <v>102024</v>
      </c>
      <c r="W57" s="782">
        <v>51900</v>
      </c>
      <c r="X57" s="723" t="s">
        <v>115</v>
      </c>
      <c r="Y57" s="732">
        <v>28841</v>
      </c>
      <c r="Z57" s="729">
        <v>1359</v>
      </c>
      <c r="AA57" s="733">
        <v>194631</v>
      </c>
      <c r="AB57" s="730">
        <v>149911</v>
      </c>
      <c r="AC57" s="730">
        <v>4988</v>
      </c>
      <c r="AD57" s="730">
        <v>113925</v>
      </c>
      <c r="AE57" s="734">
        <v>44720</v>
      </c>
      <c r="AF57" s="730">
        <v>43241</v>
      </c>
      <c r="AG57" s="730">
        <v>43241</v>
      </c>
      <c r="AH57" s="735">
        <v>1359</v>
      </c>
      <c r="AI57" s="735">
        <v>0</v>
      </c>
      <c r="AJ57" s="730">
        <v>0</v>
      </c>
      <c r="AK57" s="735">
        <v>1359</v>
      </c>
      <c r="AL57" s="735">
        <v>0</v>
      </c>
      <c r="AM57" s="730">
        <v>0</v>
      </c>
      <c r="AN57" s="730">
        <v>155004</v>
      </c>
      <c r="AO57" s="730">
        <v>53700</v>
      </c>
      <c r="AP57" s="730">
        <v>7746</v>
      </c>
      <c r="AQ57" s="730">
        <v>80054</v>
      </c>
      <c r="AR57" s="730">
        <v>185454</v>
      </c>
      <c r="AS57" s="734">
        <v>40752</v>
      </c>
      <c r="AT57" s="730">
        <v>8509</v>
      </c>
      <c r="AU57" s="736">
        <v>144702</v>
      </c>
      <c r="AV57" s="723" t="s">
        <v>115</v>
      </c>
      <c r="AW57" s="732">
        <v>30450</v>
      </c>
      <c r="AX57" s="729">
        <v>30450</v>
      </c>
      <c r="AY57" s="735">
        <v>0</v>
      </c>
      <c r="AZ57" s="730">
        <v>4455394</v>
      </c>
      <c r="BA57" s="730">
        <v>152805</v>
      </c>
      <c r="BB57" s="730">
        <v>2233841</v>
      </c>
      <c r="BC57" s="730">
        <v>170746</v>
      </c>
      <c r="BD57" s="730">
        <v>2225633</v>
      </c>
      <c r="BE57" s="730">
        <v>-317152</v>
      </c>
      <c r="BF57" s="730">
        <v>2384195</v>
      </c>
      <c r="BG57" s="729">
        <v>0</v>
      </c>
      <c r="BH57" s="729">
        <v>0</v>
      </c>
      <c r="BI57" s="737">
        <v>0</v>
      </c>
      <c r="BJ57" s="738">
        <v>47.819375855947193</v>
      </c>
      <c r="BK57" s="739">
        <v>100.40430850760561</v>
      </c>
      <c r="BL57" s="740">
        <v>89.492579621191709</v>
      </c>
      <c r="BM57" s="740">
        <v>100.69824437011576</v>
      </c>
      <c r="BN57" s="741">
        <v>62.681190839898335</v>
      </c>
      <c r="BO57" s="740">
        <v>123.50405968839149</v>
      </c>
      <c r="BP57" s="742">
        <v>149.73713896515761</v>
      </c>
      <c r="BQ57" s="742">
        <v>195.75484749803121</v>
      </c>
      <c r="BR57" s="741">
        <v>5.3083030032139291</v>
      </c>
      <c r="BS57" s="743">
        <v>0</v>
      </c>
    </row>
    <row r="58" spans="1:71">
      <c r="A58" s="723" t="s">
        <v>123</v>
      </c>
      <c r="B58" s="775">
        <v>6302</v>
      </c>
      <c r="C58" s="776">
        <v>4682</v>
      </c>
      <c r="D58" s="776">
        <v>4547</v>
      </c>
      <c r="E58" s="777">
        <v>74.293874960330058</v>
      </c>
      <c r="F58" s="777">
        <v>97.116616830414344</v>
      </c>
      <c r="G58" s="776">
        <v>147</v>
      </c>
      <c r="H58" s="776">
        <v>2032</v>
      </c>
      <c r="I58" s="776">
        <v>0</v>
      </c>
      <c r="J58" s="776">
        <v>465</v>
      </c>
      <c r="K58" s="776">
        <v>418</v>
      </c>
      <c r="L58" s="776">
        <v>3619</v>
      </c>
      <c r="M58" s="778">
        <v>187.67833671884335</v>
      </c>
      <c r="N58" s="779">
        <v>316.75230015533515</v>
      </c>
      <c r="O58" s="777">
        <v>59.250820476064739</v>
      </c>
      <c r="P58" s="780">
        <v>1</v>
      </c>
      <c r="Q58" s="780">
        <v>0</v>
      </c>
      <c r="R58" s="780">
        <v>244755</v>
      </c>
      <c r="S58" s="781">
        <v>78702</v>
      </c>
      <c r="T58" s="781">
        <v>78534</v>
      </c>
      <c r="U58" s="781">
        <v>0</v>
      </c>
      <c r="V58" s="781">
        <v>166053</v>
      </c>
      <c r="W58" s="782">
        <v>75127</v>
      </c>
      <c r="X58" s="795" t="s">
        <v>123</v>
      </c>
      <c r="Y58" s="732">
        <v>90926</v>
      </c>
      <c r="Z58" s="729">
        <v>0</v>
      </c>
      <c r="AA58" s="733">
        <v>222381</v>
      </c>
      <c r="AB58" s="730">
        <v>197471</v>
      </c>
      <c r="AC58" s="730">
        <v>6384</v>
      </c>
      <c r="AD58" s="730">
        <v>134050</v>
      </c>
      <c r="AE58" s="734">
        <v>24910</v>
      </c>
      <c r="AF58" s="730">
        <v>24910</v>
      </c>
      <c r="AG58" s="730">
        <v>24910</v>
      </c>
      <c r="AH58" s="735">
        <v>22374</v>
      </c>
      <c r="AI58" s="735">
        <v>0</v>
      </c>
      <c r="AJ58" s="730">
        <v>646</v>
      </c>
      <c r="AK58" s="735">
        <v>21728</v>
      </c>
      <c r="AL58" s="735">
        <v>0</v>
      </c>
      <c r="AM58" s="730">
        <v>0</v>
      </c>
      <c r="AN58" s="730">
        <v>127434</v>
      </c>
      <c r="AO58" s="730">
        <v>22700</v>
      </c>
      <c r="AP58" s="730">
        <v>72484</v>
      </c>
      <c r="AQ58" s="730">
        <v>0</v>
      </c>
      <c r="AR58" s="730">
        <v>182751</v>
      </c>
      <c r="AS58" s="734">
        <v>50280</v>
      </c>
      <c r="AT58" s="730">
        <v>0</v>
      </c>
      <c r="AU58" s="736">
        <v>127546</v>
      </c>
      <c r="AV58" s="795" t="s">
        <v>123</v>
      </c>
      <c r="AW58" s="732">
        <v>55317</v>
      </c>
      <c r="AX58" s="729">
        <v>55317</v>
      </c>
      <c r="AY58" s="735">
        <v>0</v>
      </c>
      <c r="AZ58" s="730">
        <v>4038936</v>
      </c>
      <c r="BA58" s="730">
        <v>90965</v>
      </c>
      <c r="BB58" s="730">
        <v>782287</v>
      </c>
      <c r="BC58" s="730">
        <v>156852</v>
      </c>
      <c r="BD58" s="730">
        <v>2217607</v>
      </c>
      <c r="BE58" s="730">
        <v>797435</v>
      </c>
      <c r="BF58" s="730">
        <v>919572</v>
      </c>
      <c r="BG58" s="729">
        <v>0</v>
      </c>
      <c r="BH58" s="729">
        <v>0</v>
      </c>
      <c r="BI58" s="737">
        <v>0</v>
      </c>
      <c r="BJ58" s="738">
        <v>77.260011801735686</v>
      </c>
      <c r="BK58" s="739">
        <v>101.65834853786097</v>
      </c>
      <c r="BL58" s="740">
        <v>57.994160099966848</v>
      </c>
      <c r="BM58" s="740">
        <v>110.06111133595047</v>
      </c>
      <c r="BN58" s="741">
        <v>39.85496604564721</v>
      </c>
      <c r="BO58" s="740">
        <v>93.394255874673632</v>
      </c>
      <c r="BP58" s="742">
        <v>159.07473761784959</v>
      </c>
      <c r="BQ58" s="742">
        <v>190.72577571090952</v>
      </c>
      <c r="BR58" s="741">
        <v>8.1116108866356633</v>
      </c>
      <c r="BS58" s="743">
        <v>0</v>
      </c>
    </row>
    <row r="59" spans="1:71">
      <c r="A59" s="723" t="s">
        <v>124</v>
      </c>
      <c r="B59" s="775">
        <v>6718</v>
      </c>
      <c r="C59" s="776">
        <v>3478</v>
      </c>
      <c r="D59" s="776">
        <v>3450</v>
      </c>
      <c r="E59" s="777">
        <v>51.77136052396547</v>
      </c>
      <c r="F59" s="777">
        <v>99.19493962047153</v>
      </c>
      <c r="G59" s="776">
        <v>173</v>
      </c>
      <c r="H59" s="776">
        <v>2100</v>
      </c>
      <c r="I59" s="776">
        <v>0</v>
      </c>
      <c r="J59" s="776">
        <v>385</v>
      </c>
      <c r="K59" s="776">
        <v>385</v>
      </c>
      <c r="L59" s="776">
        <v>3620</v>
      </c>
      <c r="M59" s="778">
        <v>152.83619577937327</v>
      </c>
      <c r="N59" s="779">
        <v>154.39045338135358</v>
      </c>
      <c r="O59" s="777">
        <v>98.993294230349065</v>
      </c>
      <c r="P59" s="780">
        <v>1</v>
      </c>
      <c r="Q59" s="780">
        <v>0</v>
      </c>
      <c r="R59" s="780">
        <v>181075</v>
      </c>
      <c r="S59" s="781">
        <v>58919</v>
      </c>
      <c r="T59" s="781">
        <v>58902</v>
      </c>
      <c r="U59" s="781">
        <v>0</v>
      </c>
      <c r="V59" s="781">
        <v>122156</v>
      </c>
      <c r="W59" s="782">
        <v>93408</v>
      </c>
      <c r="X59" s="795" t="s">
        <v>124</v>
      </c>
      <c r="Y59" s="732">
        <v>24960</v>
      </c>
      <c r="Z59" s="729">
        <v>3740</v>
      </c>
      <c r="AA59" s="733">
        <v>178548</v>
      </c>
      <c r="AB59" s="730">
        <v>152198</v>
      </c>
      <c r="AC59" s="730">
        <v>4093</v>
      </c>
      <c r="AD59" s="730">
        <v>92886</v>
      </c>
      <c r="AE59" s="734">
        <v>26350</v>
      </c>
      <c r="AF59" s="730">
        <v>26161</v>
      </c>
      <c r="AG59" s="730">
        <v>26161</v>
      </c>
      <c r="AH59" s="735">
        <v>2527</v>
      </c>
      <c r="AI59" s="735">
        <v>0</v>
      </c>
      <c r="AJ59" s="730">
        <v>3220</v>
      </c>
      <c r="AK59" s="735">
        <v>-693</v>
      </c>
      <c r="AL59" s="735">
        <v>0</v>
      </c>
      <c r="AM59" s="730">
        <v>693</v>
      </c>
      <c r="AN59" s="730">
        <v>137355</v>
      </c>
      <c r="AO59" s="730">
        <v>15850</v>
      </c>
      <c r="AP59" s="730">
        <v>27590</v>
      </c>
      <c r="AQ59" s="730">
        <v>106110</v>
      </c>
      <c r="AR59" s="730">
        <v>180340</v>
      </c>
      <c r="AS59" s="734">
        <v>41561</v>
      </c>
      <c r="AT59" s="730">
        <v>0</v>
      </c>
      <c r="AU59" s="736">
        <v>124461</v>
      </c>
      <c r="AV59" s="795" t="s">
        <v>124</v>
      </c>
      <c r="AW59" s="732">
        <v>42985</v>
      </c>
      <c r="AX59" s="729">
        <v>3085</v>
      </c>
      <c r="AY59" s="735">
        <v>39900</v>
      </c>
      <c r="AZ59" s="730">
        <v>3129211</v>
      </c>
      <c r="BA59" s="730">
        <v>98644</v>
      </c>
      <c r="BB59" s="730">
        <v>741195</v>
      </c>
      <c r="BC59" s="730">
        <v>142359</v>
      </c>
      <c r="BD59" s="730">
        <v>2086591</v>
      </c>
      <c r="BE59" s="730">
        <v>207186</v>
      </c>
      <c r="BF59" s="730">
        <v>869805</v>
      </c>
      <c r="BG59" s="729">
        <v>0</v>
      </c>
      <c r="BH59" s="729">
        <v>0</v>
      </c>
      <c r="BI59" s="737">
        <v>0</v>
      </c>
      <c r="BJ59" s="738">
        <v>72.627209090866842</v>
      </c>
      <c r="BK59" s="739">
        <v>101.4167900395917</v>
      </c>
      <c r="BL59" s="740">
        <v>69.292422677877767</v>
      </c>
      <c r="BM59" s="740">
        <v>101.41530568810629</v>
      </c>
      <c r="BN59" s="741">
        <v>38.712072431963627</v>
      </c>
      <c r="BO59" s="740">
        <v>131.27166634369013</v>
      </c>
      <c r="BP59" s="742">
        <v>206.95021979327549</v>
      </c>
      <c r="BQ59" s="742">
        <v>251.35185593781296</v>
      </c>
      <c r="BR59" s="741">
        <v>6.9468253025339877</v>
      </c>
      <c r="BS59" s="743">
        <v>1.1761910419389332</v>
      </c>
    </row>
    <row r="60" spans="1:71">
      <c r="A60" s="723" t="s">
        <v>126</v>
      </c>
      <c r="B60" s="775">
        <v>8677</v>
      </c>
      <c r="C60" s="776">
        <v>8658</v>
      </c>
      <c r="D60" s="776">
        <v>8597</v>
      </c>
      <c r="E60" s="777">
        <v>99.781030310014984</v>
      </c>
      <c r="F60" s="777">
        <v>99.295449295449302</v>
      </c>
      <c r="G60" s="776">
        <v>280</v>
      </c>
      <c r="H60" s="776">
        <v>3400</v>
      </c>
      <c r="I60" s="776">
        <v>0</v>
      </c>
      <c r="J60" s="776">
        <v>793</v>
      </c>
      <c r="K60" s="776">
        <v>763</v>
      </c>
      <c r="L60" s="776">
        <v>3960</v>
      </c>
      <c r="M60" s="778">
        <v>214.07810628556155</v>
      </c>
      <c r="N60" s="779">
        <v>161.320589060088</v>
      </c>
      <c r="O60" s="777">
        <v>132.70352379250403</v>
      </c>
      <c r="P60" s="780">
        <v>0</v>
      </c>
      <c r="Q60" s="780">
        <v>0</v>
      </c>
      <c r="R60" s="780">
        <v>428661</v>
      </c>
      <c r="S60" s="781">
        <v>163820</v>
      </c>
      <c r="T60" s="781">
        <v>163366</v>
      </c>
      <c r="U60" s="781">
        <v>0</v>
      </c>
      <c r="V60" s="781">
        <v>264841</v>
      </c>
      <c r="W60" s="782">
        <v>95566</v>
      </c>
      <c r="X60" s="795" t="s">
        <v>126</v>
      </c>
      <c r="Y60" s="732">
        <v>163339</v>
      </c>
      <c r="Z60" s="729">
        <v>0</v>
      </c>
      <c r="AA60" s="733">
        <v>363490</v>
      </c>
      <c r="AB60" s="730">
        <v>305637</v>
      </c>
      <c r="AC60" s="730">
        <v>0</v>
      </c>
      <c r="AD60" s="730">
        <v>214960</v>
      </c>
      <c r="AE60" s="734">
        <v>57853</v>
      </c>
      <c r="AF60" s="730">
        <v>51760</v>
      </c>
      <c r="AG60" s="730">
        <v>51760</v>
      </c>
      <c r="AH60" s="735">
        <v>65171</v>
      </c>
      <c r="AI60" s="735">
        <v>0</v>
      </c>
      <c r="AJ60" s="730">
        <v>0</v>
      </c>
      <c r="AK60" s="735">
        <v>65171</v>
      </c>
      <c r="AL60" s="735">
        <v>0</v>
      </c>
      <c r="AM60" s="730">
        <v>0</v>
      </c>
      <c r="AN60" s="730">
        <v>85761</v>
      </c>
      <c r="AO60" s="730">
        <v>0</v>
      </c>
      <c r="AP60" s="730">
        <v>76661</v>
      </c>
      <c r="AQ60" s="730">
        <v>0</v>
      </c>
      <c r="AR60" s="730">
        <v>252992</v>
      </c>
      <c r="AS60" s="734">
        <v>2992</v>
      </c>
      <c r="AT60" s="730">
        <v>0</v>
      </c>
      <c r="AU60" s="736">
        <v>250000</v>
      </c>
      <c r="AV60" s="795" t="s">
        <v>126</v>
      </c>
      <c r="AW60" s="732">
        <v>167231</v>
      </c>
      <c r="AX60" s="729">
        <v>167231</v>
      </c>
      <c r="AY60" s="735">
        <v>0</v>
      </c>
      <c r="AZ60" s="730">
        <v>6006747</v>
      </c>
      <c r="BA60" s="730">
        <v>108787</v>
      </c>
      <c r="BB60" s="730">
        <v>1800199</v>
      </c>
      <c r="BC60" s="730">
        <v>276468</v>
      </c>
      <c r="BD60" s="730">
        <v>2997114</v>
      </c>
      <c r="BE60" s="730">
        <v>842322</v>
      </c>
      <c r="BF60" s="730">
        <v>2056915</v>
      </c>
      <c r="BG60" s="729">
        <v>0</v>
      </c>
      <c r="BH60" s="729">
        <v>0</v>
      </c>
      <c r="BI60" s="737">
        <v>0</v>
      </c>
      <c r="BJ60" s="738">
        <v>66.042752766970153</v>
      </c>
      <c r="BK60" s="739">
        <v>102.87170927679188</v>
      </c>
      <c r="BL60" s="740">
        <v>39.348857733987295</v>
      </c>
      <c r="BM60" s="740">
        <v>117.9292415197117</v>
      </c>
      <c r="BN60" s="741">
        <v>53.599531470339002</v>
      </c>
      <c r="BO60" s="740">
        <v>116.30070710829924</v>
      </c>
      <c r="BP60" s="742">
        <v>152.60651935050666</v>
      </c>
      <c r="BQ60" s="742">
        <v>184.20217311683555</v>
      </c>
      <c r="BR60" s="741">
        <v>0</v>
      </c>
      <c r="BS60" s="743">
        <v>0</v>
      </c>
    </row>
    <row r="61" spans="1:71">
      <c r="A61" s="723" t="s">
        <v>608</v>
      </c>
      <c r="B61" s="775">
        <v>4538</v>
      </c>
      <c r="C61" s="776">
        <v>4538</v>
      </c>
      <c r="D61" s="776">
        <v>4449</v>
      </c>
      <c r="E61" s="777">
        <v>100</v>
      </c>
      <c r="F61" s="777">
        <v>98.038783605112386</v>
      </c>
      <c r="G61" s="776">
        <v>225</v>
      </c>
      <c r="H61" s="776">
        <v>1980</v>
      </c>
      <c r="I61" s="776">
        <v>0</v>
      </c>
      <c r="J61" s="776">
        <v>442</v>
      </c>
      <c r="K61" s="776">
        <v>430</v>
      </c>
      <c r="L61" s="776">
        <v>4000</v>
      </c>
      <c r="M61" s="778">
        <v>212.4868408515741</v>
      </c>
      <c r="N61" s="779">
        <v>223.40922453399767</v>
      </c>
      <c r="O61" s="777">
        <v>95.111041764185771</v>
      </c>
      <c r="P61" s="780">
        <v>1</v>
      </c>
      <c r="Q61" s="780">
        <v>0</v>
      </c>
      <c r="R61" s="780">
        <v>326154</v>
      </c>
      <c r="S61" s="781">
        <v>91510</v>
      </c>
      <c r="T61" s="781">
        <v>91435</v>
      </c>
      <c r="U61" s="781">
        <v>0</v>
      </c>
      <c r="V61" s="781">
        <v>234644</v>
      </c>
      <c r="W61" s="782">
        <v>84828</v>
      </c>
      <c r="X61" s="795" t="s">
        <v>608</v>
      </c>
      <c r="Y61" s="732">
        <v>100973</v>
      </c>
      <c r="Z61" s="729">
        <v>48843</v>
      </c>
      <c r="AA61" s="733">
        <v>274001</v>
      </c>
      <c r="AB61" s="730">
        <v>223099</v>
      </c>
      <c r="AC61" s="730">
        <v>3702</v>
      </c>
      <c r="AD61" s="730">
        <v>149345</v>
      </c>
      <c r="AE61" s="734">
        <v>50902</v>
      </c>
      <c r="AF61" s="730">
        <v>49006</v>
      </c>
      <c r="AG61" s="730">
        <v>49006</v>
      </c>
      <c r="AH61" s="735">
        <v>52153</v>
      </c>
      <c r="AI61" s="735">
        <v>0</v>
      </c>
      <c r="AJ61" s="730">
        <v>0</v>
      </c>
      <c r="AK61" s="735">
        <v>52153</v>
      </c>
      <c r="AL61" s="735">
        <v>0</v>
      </c>
      <c r="AM61" s="730">
        <v>0</v>
      </c>
      <c r="AN61" s="730">
        <v>164848</v>
      </c>
      <c r="AO61" s="730">
        <v>134500</v>
      </c>
      <c r="AP61" s="730">
        <v>23448</v>
      </c>
      <c r="AQ61" s="730">
        <v>0</v>
      </c>
      <c r="AR61" s="730">
        <v>236547</v>
      </c>
      <c r="AS61" s="734">
        <v>9614</v>
      </c>
      <c r="AT61" s="730">
        <v>0</v>
      </c>
      <c r="AU61" s="736">
        <v>226933</v>
      </c>
      <c r="AV61" s="795" t="s">
        <v>608</v>
      </c>
      <c r="AW61" s="732">
        <v>71699</v>
      </c>
      <c r="AX61" s="729">
        <v>71699</v>
      </c>
      <c r="AY61" s="735">
        <v>0</v>
      </c>
      <c r="AZ61" s="730">
        <v>4518306</v>
      </c>
      <c r="BA61" s="730">
        <v>84418</v>
      </c>
      <c r="BB61" s="730">
        <v>1413397</v>
      </c>
      <c r="BC61" s="730">
        <v>255170</v>
      </c>
      <c r="BD61" s="730">
        <v>1789999</v>
      </c>
      <c r="BE61" s="730">
        <v>1092005</v>
      </c>
      <c r="BF61" s="730">
        <v>1654527</v>
      </c>
      <c r="BG61" s="729">
        <v>0</v>
      </c>
      <c r="BH61" s="729">
        <v>0</v>
      </c>
      <c r="BI61" s="737">
        <v>0</v>
      </c>
      <c r="BJ61" s="738">
        <v>63.748271675642506</v>
      </c>
      <c r="BK61" s="739">
        <v>103.92754178556494</v>
      </c>
      <c r="BL61" s="740">
        <v>33.083042677430733</v>
      </c>
      <c r="BM61" s="740">
        <v>119.03387213915278</v>
      </c>
      <c r="BN61" s="741">
        <v>41.017664803517725</v>
      </c>
      <c r="BO61" s="740">
        <v>151.65757139509191</v>
      </c>
      <c r="BP61" s="742">
        <v>247.50628346628781</v>
      </c>
      <c r="BQ61" s="742">
        <v>301.05890066659379</v>
      </c>
      <c r="BR61" s="741">
        <v>4.0454595126215711</v>
      </c>
      <c r="BS61" s="743">
        <v>0</v>
      </c>
    </row>
    <row r="62" spans="1:71" ht="34.5">
      <c r="A62" s="723" t="s">
        <v>609</v>
      </c>
      <c r="B62" s="775">
        <v>135797</v>
      </c>
      <c r="C62" s="776">
        <v>1056</v>
      </c>
      <c r="D62" s="776">
        <v>993</v>
      </c>
      <c r="E62" s="777">
        <v>0.77763131733396174</v>
      </c>
      <c r="F62" s="777">
        <v>94.034090909090907</v>
      </c>
      <c r="G62" s="776">
        <v>35</v>
      </c>
      <c r="H62" s="776">
        <v>735</v>
      </c>
      <c r="I62" s="776">
        <v>0</v>
      </c>
      <c r="J62" s="776">
        <v>74</v>
      </c>
      <c r="K62" s="776">
        <v>76</v>
      </c>
      <c r="L62" s="776">
        <v>4210</v>
      </c>
      <c r="M62" s="778">
        <v>0</v>
      </c>
      <c r="N62" s="779">
        <v>1755.4492780281432</v>
      </c>
      <c r="O62" s="777">
        <v>0</v>
      </c>
      <c r="P62" s="780">
        <v>2</v>
      </c>
      <c r="Q62" s="780">
        <v>0</v>
      </c>
      <c r="R62" s="780">
        <v>316282</v>
      </c>
      <c r="S62" s="781">
        <v>15094</v>
      </c>
      <c r="T62" s="781">
        <v>0</v>
      </c>
      <c r="U62" s="781">
        <v>0</v>
      </c>
      <c r="V62" s="781">
        <v>301188</v>
      </c>
      <c r="W62" s="782">
        <v>72398</v>
      </c>
      <c r="X62" s="795" t="s">
        <v>609</v>
      </c>
      <c r="Y62" s="732">
        <v>115077</v>
      </c>
      <c r="Z62" s="729">
        <v>113656</v>
      </c>
      <c r="AA62" s="733">
        <v>291166</v>
      </c>
      <c r="AB62" s="730">
        <v>271654</v>
      </c>
      <c r="AC62" s="730">
        <v>21391</v>
      </c>
      <c r="AD62" s="730">
        <v>138045</v>
      </c>
      <c r="AE62" s="734">
        <v>19512</v>
      </c>
      <c r="AF62" s="730">
        <v>19512</v>
      </c>
      <c r="AG62" s="730">
        <v>19512</v>
      </c>
      <c r="AH62" s="735">
        <v>25116</v>
      </c>
      <c r="AI62" s="735">
        <v>0</v>
      </c>
      <c r="AJ62" s="730">
        <v>0</v>
      </c>
      <c r="AK62" s="735">
        <v>25116</v>
      </c>
      <c r="AL62" s="735">
        <v>0</v>
      </c>
      <c r="AM62" s="730">
        <v>0</v>
      </c>
      <c r="AN62" s="730">
        <v>258969</v>
      </c>
      <c r="AO62" s="730">
        <v>102600</v>
      </c>
      <c r="AP62" s="730">
        <v>1139</v>
      </c>
      <c r="AQ62" s="730">
        <v>30030</v>
      </c>
      <c r="AR62" s="730">
        <v>324604</v>
      </c>
      <c r="AS62" s="734">
        <v>227900</v>
      </c>
      <c r="AT62" s="730">
        <v>0</v>
      </c>
      <c r="AU62" s="736">
        <v>96704</v>
      </c>
      <c r="AV62" s="795" t="s">
        <v>609</v>
      </c>
      <c r="AW62" s="732">
        <v>65635</v>
      </c>
      <c r="AX62" s="729">
        <v>65635</v>
      </c>
      <c r="AY62" s="735">
        <v>0</v>
      </c>
      <c r="AZ62" s="730">
        <v>1838584</v>
      </c>
      <c r="BA62" s="730">
        <v>48399</v>
      </c>
      <c r="BB62" s="730">
        <v>682855</v>
      </c>
      <c r="BC62" s="730">
        <v>110871</v>
      </c>
      <c r="BD62" s="730">
        <v>943210</v>
      </c>
      <c r="BE62" s="730">
        <v>106264</v>
      </c>
      <c r="BF62" s="730">
        <v>788592</v>
      </c>
      <c r="BG62" s="729">
        <v>10000</v>
      </c>
      <c r="BH62" s="729">
        <v>0</v>
      </c>
      <c r="BI62" s="737">
        <v>0</v>
      </c>
      <c r="BJ62" s="738">
        <v>57.936769965601172</v>
      </c>
      <c r="BK62" s="739">
        <v>103.51734575297054</v>
      </c>
      <c r="BL62" s="740">
        <v>43.653435073193172</v>
      </c>
      <c r="BM62" s="740">
        <v>108.6260071574291</v>
      </c>
      <c r="BN62" s="741">
        <v>5.556332687904467</v>
      </c>
      <c r="BO62" s="740">
        <v>70.052519106088596</v>
      </c>
      <c r="BP62" s="742">
        <v>640.67841526434347</v>
      </c>
      <c r="BQ62" s="742">
        <v>769.94832383728635</v>
      </c>
      <c r="BR62" s="741">
        <v>141.71856366768253</v>
      </c>
      <c r="BS62" s="743">
        <v>0</v>
      </c>
    </row>
    <row r="63" spans="1:71">
      <c r="A63" s="744" t="s">
        <v>152</v>
      </c>
      <c r="B63" s="745">
        <v>1648342</v>
      </c>
      <c r="C63" s="746">
        <v>207924</v>
      </c>
      <c r="D63" s="746">
        <v>184854</v>
      </c>
      <c r="E63" s="747">
        <v>12.614129834706633</v>
      </c>
      <c r="F63" s="747">
        <v>88.904599757603748</v>
      </c>
      <c r="G63" s="746">
        <v>9240</v>
      </c>
      <c r="H63" s="746">
        <v>64381</v>
      </c>
      <c r="I63" s="746">
        <v>13651</v>
      </c>
      <c r="J63" s="746">
        <v>22217</v>
      </c>
      <c r="K63" s="746">
        <v>19334</v>
      </c>
      <c r="L63" s="746">
        <v>2370.3428571428572</v>
      </c>
      <c r="M63" s="748">
        <v>198.90319710250139</v>
      </c>
      <c r="N63" s="749">
        <v>163.89532452193248</v>
      </c>
      <c r="O63" s="747">
        <v>121.35989704568063</v>
      </c>
      <c r="P63" s="750">
        <v>28</v>
      </c>
      <c r="Q63" s="750">
        <v>17</v>
      </c>
      <c r="R63" s="750">
        <v>10795508</v>
      </c>
      <c r="S63" s="751">
        <v>3943584</v>
      </c>
      <c r="T63" s="751">
        <v>3845633</v>
      </c>
      <c r="U63" s="751">
        <v>59813</v>
      </c>
      <c r="V63" s="751">
        <v>6851924</v>
      </c>
      <c r="W63" s="752">
        <v>2683282</v>
      </c>
      <c r="X63" s="744" t="s">
        <v>152</v>
      </c>
      <c r="Y63" s="753">
        <v>3779255</v>
      </c>
      <c r="Z63" s="750">
        <v>377263</v>
      </c>
      <c r="AA63" s="754">
        <v>9636106</v>
      </c>
      <c r="AB63" s="751">
        <v>8075755</v>
      </c>
      <c r="AC63" s="751">
        <v>185909</v>
      </c>
      <c r="AD63" s="751">
        <v>5772303</v>
      </c>
      <c r="AE63" s="755">
        <v>1560351</v>
      </c>
      <c r="AF63" s="751">
        <v>1524895</v>
      </c>
      <c r="AG63" s="751">
        <v>1524859</v>
      </c>
      <c r="AH63" s="756">
        <v>1159402</v>
      </c>
      <c r="AI63" s="756">
        <v>101529</v>
      </c>
      <c r="AJ63" s="751">
        <v>146845</v>
      </c>
      <c r="AK63" s="756">
        <v>1114086</v>
      </c>
      <c r="AL63" s="756">
        <v>40984</v>
      </c>
      <c r="AM63" s="751">
        <v>1610850</v>
      </c>
      <c r="AN63" s="751">
        <v>4672325</v>
      </c>
      <c r="AO63" s="751">
        <v>1979119</v>
      </c>
      <c r="AP63" s="751">
        <v>654255</v>
      </c>
      <c r="AQ63" s="751">
        <v>1075417</v>
      </c>
      <c r="AR63" s="751">
        <v>9408704</v>
      </c>
      <c r="AS63" s="755">
        <v>2309700</v>
      </c>
      <c r="AT63" s="751">
        <v>114742</v>
      </c>
      <c r="AU63" s="757">
        <v>7070629</v>
      </c>
      <c r="AV63" s="744" t="s">
        <v>152</v>
      </c>
      <c r="AW63" s="753">
        <v>4736379</v>
      </c>
      <c r="AX63" s="750">
        <v>4274637</v>
      </c>
      <c r="AY63" s="756">
        <v>461742</v>
      </c>
      <c r="AZ63" s="751">
        <v>179864480</v>
      </c>
      <c r="BA63" s="751">
        <v>8133456</v>
      </c>
      <c r="BB63" s="751">
        <v>71867596</v>
      </c>
      <c r="BC63" s="751">
        <v>7995630</v>
      </c>
      <c r="BD63" s="751">
        <v>78480881</v>
      </c>
      <c r="BE63" s="751">
        <v>21331543</v>
      </c>
      <c r="BF63" s="751">
        <v>78528551</v>
      </c>
      <c r="BG63" s="750">
        <v>743640</v>
      </c>
      <c r="BH63" s="750">
        <v>60553</v>
      </c>
      <c r="BI63" s="758">
        <v>742347</v>
      </c>
      <c r="BJ63" s="759">
        <v>57.519094252183699</v>
      </c>
      <c r="BK63" s="760">
        <v>99.923430980934214</v>
      </c>
      <c r="BL63" s="761">
        <v>101.72376660750935</v>
      </c>
      <c r="BM63" s="761">
        <v>112.03185187045473</v>
      </c>
      <c r="BN63" s="762">
        <v>48.831149533387283</v>
      </c>
      <c r="BO63" s="761">
        <v>115.48543103160038</v>
      </c>
      <c r="BP63" s="763">
        <v>169.04262829518265</v>
      </c>
      <c r="BQ63" s="763">
        <v>207.71044081832207</v>
      </c>
      <c r="BR63" s="762">
        <v>4.7143338225792215</v>
      </c>
      <c r="BS63" s="764">
        <v>40.848397001230389</v>
      </c>
    </row>
    <row r="64" spans="1:71">
      <c r="A64" s="3468" t="s">
        <v>610</v>
      </c>
      <c r="B64" s="3469"/>
      <c r="C64" s="3469"/>
      <c r="D64" s="692"/>
      <c r="E64" s="693"/>
      <c r="F64" s="693"/>
      <c r="G64" s="699"/>
      <c r="H64" s="694"/>
      <c r="I64" s="694"/>
      <c r="J64" s="692"/>
      <c r="K64" s="692"/>
      <c r="L64" s="691"/>
      <c r="M64" s="695"/>
      <c r="N64" s="765"/>
      <c r="O64" s="766"/>
      <c r="P64" s="691"/>
      <c r="Q64" s="691"/>
      <c r="R64" s="692"/>
      <c r="S64" s="695"/>
      <c r="T64" s="692"/>
      <c r="U64" s="692"/>
      <c r="V64" s="692"/>
      <c r="W64" s="767"/>
      <c r="X64" s="768" t="s">
        <v>610</v>
      </c>
      <c r="Y64" s="769"/>
      <c r="Z64" s="769"/>
      <c r="AA64" s="692"/>
      <c r="AB64" s="695"/>
      <c r="AC64" s="692"/>
      <c r="AD64" s="692"/>
      <c r="AE64" s="692"/>
      <c r="AF64" s="691"/>
      <c r="AG64" s="691"/>
      <c r="AH64" s="692"/>
      <c r="AI64" s="699"/>
      <c r="AJ64" s="692"/>
      <c r="AK64" s="692"/>
      <c r="AL64" s="692"/>
      <c r="AM64" s="692"/>
      <c r="AN64" s="770"/>
      <c r="AO64" s="796"/>
      <c r="AP64" s="796"/>
      <c r="AQ64" s="797"/>
      <c r="AR64" s="770"/>
      <c r="AS64" s="770"/>
      <c r="AT64" s="691"/>
      <c r="AU64" s="691"/>
      <c r="AV64" s="768" t="s">
        <v>610</v>
      </c>
      <c r="AW64" s="769"/>
      <c r="AX64" s="769"/>
      <c r="AY64" s="692"/>
      <c r="AZ64" s="692"/>
      <c r="BA64" s="692"/>
      <c r="BB64" s="692"/>
      <c r="BC64" s="695"/>
      <c r="BD64" s="692"/>
      <c r="BE64" s="692"/>
      <c r="BF64" s="692"/>
      <c r="BG64" s="692"/>
      <c r="BH64" s="692"/>
      <c r="BI64" s="772"/>
      <c r="BJ64" s="769"/>
      <c r="BK64" s="769"/>
      <c r="BL64" s="692"/>
      <c r="BM64" s="692"/>
      <c r="BN64" s="694"/>
      <c r="BO64" s="694"/>
      <c r="BP64" s="798"/>
      <c r="BQ64" s="799"/>
      <c r="BR64" s="799"/>
      <c r="BS64" s="800"/>
    </row>
    <row r="65" spans="1:71">
      <c r="A65" s="783" t="s">
        <v>88</v>
      </c>
      <c r="B65" s="775">
        <v>373971</v>
      </c>
      <c r="C65" s="776">
        <v>7000</v>
      </c>
      <c r="D65" s="776">
        <v>6230</v>
      </c>
      <c r="E65" s="777">
        <v>1.8718028938072739</v>
      </c>
      <c r="F65" s="777">
        <v>89</v>
      </c>
      <c r="G65" s="776">
        <v>635</v>
      </c>
      <c r="H65" s="776">
        <v>3809</v>
      </c>
      <c r="I65" s="776">
        <v>0</v>
      </c>
      <c r="J65" s="776">
        <v>613</v>
      </c>
      <c r="K65" s="776">
        <v>517</v>
      </c>
      <c r="L65" s="776">
        <v>3534</v>
      </c>
      <c r="M65" s="778">
        <v>189.17407582984239</v>
      </c>
      <c r="N65" s="779">
        <v>352.22081402436072</v>
      </c>
      <c r="O65" s="777">
        <v>53.70894288398258</v>
      </c>
      <c r="P65" s="780">
        <v>3</v>
      </c>
      <c r="Q65" s="780">
        <v>0</v>
      </c>
      <c r="R65" s="780">
        <v>709449</v>
      </c>
      <c r="S65" s="781">
        <v>97893</v>
      </c>
      <c r="T65" s="781">
        <v>97768</v>
      </c>
      <c r="U65" s="781">
        <v>0</v>
      </c>
      <c r="V65" s="708">
        <v>611556</v>
      </c>
      <c r="W65" s="782">
        <v>246770</v>
      </c>
      <c r="X65" s="783" t="s">
        <v>88</v>
      </c>
      <c r="Y65" s="784">
        <v>364768</v>
      </c>
      <c r="Z65" s="780">
        <v>0</v>
      </c>
      <c r="AA65" s="785">
        <v>731043</v>
      </c>
      <c r="AB65" s="781">
        <v>620942</v>
      </c>
      <c r="AC65" s="781">
        <v>18004</v>
      </c>
      <c r="AD65" s="781">
        <v>454364</v>
      </c>
      <c r="AE65" s="786">
        <v>110101</v>
      </c>
      <c r="AF65" s="781">
        <v>109765</v>
      </c>
      <c r="AG65" s="781">
        <v>109765</v>
      </c>
      <c r="AH65" s="787">
        <v>-21594</v>
      </c>
      <c r="AI65" s="787">
        <v>0</v>
      </c>
      <c r="AJ65" s="781">
        <v>381</v>
      </c>
      <c r="AK65" s="787">
        <v>-21975</v>
      </c>
      <c r="AL65" s="787">
        <v>1221264</v>
      </c>
      <c r="AM65" s="781">
        <v>552486</v>
      </c>
      <c r="AN65" s="781">
        <v>162110</v>
      </c>
      <c r="AO65" s="781">
        <v>14900</v>
      </c>
      <c r="AP65" s="781">
        <v>127433</v>
      </c>
      <c r="AQ65" s="781">
        <v>0</v>
      </c>
      <c r="AR65" s="781">
        <v>568345</v>
      </c>
      <c r="AS65" s="786">
        <v>38722</v>
      </c>
      <c r="AT65" s="781">
        <v>0</v>
      </c>
      <c r="AU65" s="788">
        <v>529623</v>
      </c>
      <c r="AV65" s="783" t="s">
        <v>88</v>
      </c>
      <c r="AW65" s="784">
        <v>406235</v>
      </c>
      <c r="AX65" s="780">
        <v>-793082</v>
      </c>
      <c r="AY65" s="787">
        <v>1199317</v>
      </c>
      <c r="AZ65" s="781">
        <v>13462522</v>
      </c>
      <c r="BA65" s="781">
        <v>-1151539</v>
      </c>
      <c r="BB65" s="781">
        <v>3997882</v>
      </c>
      <c r="BC65" s="781">
        <v>611828</v>
      </c>
      <c r="BD65" s="781">
        <v>5859931</v>
      </c>
      <c r="BE65" s="781">
        <v>2385546</v>
      </c>
      <c r="BF65" s="781">
        <v>4539985</v>
      </c>
      <c r="BG65" s="780">
        <v>0</v>
      </c>
      <c r="BH65" s="780">
        <v>0</v>
      </c>
      <c r="BI65" s="789">
        <v>0</v>
      </c>
      <c r="BJ65" s="717">
        <v>62.556117574039369</v>
      </c>
      <c r="BK65" s="790">
        <v>115.07260139728039</v>
      </c>
      <c r="BL65" s="791">
        <v>-188.21286374602013</v>
      </c>
      <c r="BM65" s="791">
        <v>97.046138188861661</v>
      </c>
      <c r="BN65" s="792">
        <v>15.765240553868153</v>
      </c>
      <c r="BO65" s="791">
        <v>116.56359218600065</v>
      </c>
      <c r="BP65" s="793">
        <v>541.02234071894827</v>
      </c>
      <c r="BQ65" s="793">
        <v>653.14986771270674</v>
      </c>
      <c r="BR65" s="792">
        <v>18.39150909666677</v>
      </c>
      <c r="BS65" s="794">
        <v>564.37743250283472</v>
      </c>
    </row>
    <row r="66" spans="1:71">
      <c r="A66" s="723" t="s">
        <v>90</v>
      </c>
      <c r="B66" s="775">
        <v>156275</v>
      </c>
      <c r="C66" s="776">
        <v>25390</v>
      </c>
      <c r="D66" s="776">
        <v>23898</v>
      </c>
      <c r="E66" s="777">
        <v>16.247000479923212</v>
      </c>
      <c r="F66" s="777">
        <v>94.123670736510434</v>
      </c>
      <c r="G66" s="776">
        <v>1200</v>
      </c>
      <c r="H66" s="776">
        <v>10414</v>
      </c>
      <c r="I66" s="776">
        <v>0</v>
      </c>
      <c r="J66" s="776">
        <v>2118</v>
      </c>
      <c r="K66" s="776">
        <v>2067</v>
      </c>
      <c r="L66" s="776">
        <v>3827</v>
      </c>
      <c r="M66" s="778">
        <v>186.28905509037205</v>
      </c>
      <c r="N66" s="779">
        <v>203.77166393750412</v>
      </c>
      <c r="O66" s="777">
        <v>91.420490705472233</v>
      </c>
      <c r="P66" s="780">
        <v>3</v>
      </c>
      <c r="Q66" s="780">
        <v>0</v>
      </c>
      <c r="R66" s="780">
        <v>1430314</v>
      </c>
      <c r="S66" s="781">
        <v>450246</v>
      </c>
      <c r="T66" s="781">
        <v>384979</v>
      </c>
      <c r="U66" s="781">
        <v>65159</v>
      </c>
      <c r="V66" s="781">
        <v>980068</v>
      </c>
      <c r="W66" s="782">
        <v>397890</v>
      </c>
      <c r="X66" s="723" t="s">
        <v>90</v>
      </c>
      <c r="Y66" s="784">
        <v>517780</v>
      </c>
      <c r="Z66" s="780">
        <v>129122</v>
      </c>
      <c r="AA66" s="785">
        <v>1265603</v>
      </c>
      <c r="AB66" s="781">
        <v>1099536</v>
      </c>
      <c r="AC66" s="781">
        <v>27949</v>
      </c>
      <c r="AD66" s="781">
        <v>729670</v>
      </c>
      <c r="AE66" s="786">
        <v>166067</v>
      </c>
      <c r="AF66" s="781">
        <v>164645</v>
      </c>
      <c r="AG66" s="781">
        <v>164645</v>
      </c>
      <c r="AH66" s="787">
        <v>164711</v>
      </c>
      <c r="AI66" s="787">
        <v>61</v>
      </c>
      <c r="AJ66" s="781">
        <v>0</v>
      </c>
      <c r="AK66" s="787">
        <v>164772</v>
      </c>
      <c r="AL66" s="787">
        <v>0</v>
      </c>
      <c r="AM66" s="781">
        <v>0</v>
      </c>
      <c r="AN66" s="781">
        <v>343501</v>
      </c>
      <c r="AO66" s="781">
        <v>7300</v>
      </c>
      <c r="AP66" s="781">
        <v>292129</v>
      </c>
      <c r="AQ66" s="781">
        <v>0</v>
      </c>
      <c r="AR66" s="781">
        <v>824815</v>
      </c>
      <c r="AS66" s="786">
        <v>26077</v>
      </c>
      <c r="AT66" s="781">
        <v>0</v>
      </c>
      <c r="AU66" s="788">
        <v>798738</v>
      </c>
      <c r="AV66" s="723" t="s">
        <v>90</v>
      </c>
      <c r="AW66" s="784">
        <v>481314</v>
      </c>
      <c r="AX66" s="780">
        <v>481314</v>
      </c>
      <c r="AY66" s="787">
        <v>0</v>
      </c>
      <c r="AZ66" s="781">
        <v>22757162</v>
      </c>
      <c r="BA66" s="781">
        <v>1268465</v>
      </c>
      <c r="BB66" s="781">
        <v>6679646</v>
      </c>
      <c r="BC66" s="781">
        <v>865908</v>
      </c>
      <c r="BD66" s="781">
        <v>13235346</v>
      </c>
      <c r="BE66" s="781">
        <v>2837370</v>
      </c>
      <c r="BF66" s="781">
        <v>7236119</v>
      </c>
      <c r="BG66" s="780">
        <v>0</v>
      </c>
      <c r="BH66" s="780">
        <v>0</v>
      </c>
      <c r="BI66" s="789">
        <v>0</v>
      </c>
      <c r="BJ66" s="801">
        <v>68.593727023232319</v>
      </c>
      <c r="BK66" s="790">
        <v>98.261822606742328</v>
      </c>
      <c r="BL66" s="791">
        <v>146.48958087926201</v>
      </c>
      <c r="BM66" s="791">
        <v>113.01442869525435</v>
      </c>
      <c r="BN66" s="792">
        <v>40.948727463220855</v>
      </c>
      <c r="BO66" s="791">
        <v>109.46564885496184</v>
      </c>
      <c r="BP66" s="793">
        <v>177.40035447288815</v>
      </c>
      <c r="BQ66" s="793">
        <v>213.96814186022749</v>
      </c>
      <c r="BR66" s="792">
        <v>6.207495458038494</v>
      </c>
      <c r="BS66" s="794">
        <v>0</v>
      </c>
    </row>
    <row r="67" spans="1:71">
      <c r="A67" s="723" t="s">
        <v>92</v>
      </c>
      <c r="B67" s="775">
        <v>100008</v>
      </c>
      <c r="C67" s="776">
        <v>5712</v>
      </c>
      <c r="D67" s="776">
        <v>5361</v>
      </c>
      <c r="E67" s="777">
        <v>5.7115430765538759</v>
      </c>
      <c r="F67" s="777">
        <v>93.855042016806721</v>
      </c>
      <c r="G67" s="776">
        <v>188</v>
      </c>
      <c r="H67" s="776">
        <v>3283</v>
      </c>
      <c r="I67" s="776">
        <v>0</v>
      </c>
      <c r="J67" s="776">
        <v>651</v>
      </c>
      <c r="K67" s="776">
        <v>492</v>
      </c>
      <c r="L67" s="776">
        <v>3797</v>
      </c>
      <c r="M67" s="778">
        <v>203.15331899944874</v>
      </c>
      <c r="N67" s="779">
        <v>233.14666737183413</v>
      </c>
      <c r="O67" s="777">
        <v>87.135416212254725</v>
      </c>
      <c r="P67" s="780">
        <v>2</v>
      </c>
      <c r="Q67" s="780">
        <v>0</v>
      </c>
      <c r="R67" s="780">
        <v>566992</v>
      </c>
      <c r="S67" s="781">
        <v>99968</v>
      </c>
      <c r="T67" s="781">
        <v>99872</v>
      </c>
      <c r="U67" s="781">
        <v>0</v>
      </c>
      <c r="V67" s="781">
        <v>467024</v>
      </c>
      <c r="W67" s="782">
        <v>219432</v>
      </c>
      <c r="X67" s="723" t="s">
        <v>92</v>
      </c>
      <c r="Y67" s="784">
        <v>239683</v>
      </c>
      <c r="Z67" s="780">
        <v>7906</v>
      </c>
      <c r="AA67" s="785">
        <v>441514</v>
      </c>
      <c r="AB67" s="781">
        <v>372415</v>
      </c>
      <c r="AC67" s="781">
        <v>16730</v>
      </c>
      <c r="AD67" s="781">
        <v>261357</v>
      </c>
      <c r="AE67" s="786">
        <v>69099</v>
      </c>
      <c r="AF67" s="781">
        <v>61069</v>
      </c>
      <c r="AG67" s="781">
        <v>61069</v>
      </c>
      <c r="AH67" s="787">
        <v>125478</v>
      </c>
      <c r="AI67" s="787">
        <v>0</v>
      </c>
      <c r="AJ67" s="781">
        <v>39</v>
      </c>
      <c r="AK67" s="787">
        <v>125439</v>
      </c>
      <c r="AL67" s="787">
        <v>0</v>
      </c>
      <c r="AM67" s="781">
        <v>0</v>
      </c>
      <c r="AN67" s="781">
        <v>162132</v>
      </c>
      <c r="AO67" s="781">
        <v>0</v>
      </c>
      <c r="AP67" s="781">
        <v>123726</v>
      </c>
      <c r="AQ67" s="781">
        <v>34285</v>
      </c>
      <c r="AR67" s="781">
        <v>331568</v>
      </c>
      <c r="AS67" s="786">
        <v>25909</v>
      </c>
      <c r="AT67" s="781">
        <v>0</v>
      </c>
      <c r="AU67" s="788">
        <v>305659</v>
      </c>
      <c r="AV67" s="723" t="s">
        <v>92</v>
      </c>
      <c r="AW67" s="784">
        <v>169436</v>
      </c>
      <c r="AX67" s="780">
        <v>169436</v>
      </c>
      <c r="AY67" s="787">
        <v>0</v>
      </c>
      <c r="AZ67" s="781">
        <v>7135872</v>
      </c>
      <c r="BA67" s="781">
        <v>78068</v>
      </c>
      <c r="BB67" s="781">
        <v>2758050</v>
      </c>
      <c r="BC67" s="781">
        <v>320788</v>
      </c>
      <c r="BD67" s="781">
        <v>3596097</v>
      </c>
      <c r="BE67" s="781">
        <v>315339</v>
      </c>
      <c r="BF67" s="781">
        <v>3070165</v>
      </c>
      <c r="BG67" s="780">
        <v>0</v>
      </c>
      <c r="BH67" s="780">
        <v>0</v>
      </c>
      <c r="BI67" s="789">
        <v>0</v>
      </c>
      <c r="BJ67" s="801">
        <v>57.320992411913593</v>
      </c>
      <c r="BK67" s="790">
        <v>103.52117579882179</v>
      </c>
      <c r="BL67" s="791">
        <v>24.336321807548909</v>
      </c>
      <c r="BM67" s="791">
        <v>128.41993685364451</v>
      </c>
      <c r="BN67" s="792">
        <v>26.843172267497284</v>
      </c>
      <c r="BO67" s="791">
        <v>116.95076083670995</v>
      </c>
      <c r="BP67" s="793">
        <v>305.75684218950062</v>
      </c>
      <c r="BQ67" s="793">
        <v>366.84539052496802</v>
      </c>
      <c r="BR67" s="792">
        <v>16.735355313700385</v>
      </c>
      <c r="BS67" s="794">
        <v>0</v>
      </c>
    </row>
    <row r="68" spans="1:71">
      <c r="A68" s="723" t="s">
        <v>94</v>
      </c>
      <c r="B68" s="775">
        <v>50431</v>
      </c>
      <c r="C68" s="776">
        <v>962</v>
      </c>
      <c r="D68" s="776">
        <v>890</v>
      </c>
      <c r="E68" s="777">
        <v>1.9075568598679384</v>
      </c>
      <c r="F68" s="777">
        <v>92.515592515592516</v>
      </c>
      <c r="G68" s="776">
        <v>62</v>
      </c>
      <c r="H68" s="776">
        <v>510</v>
      </c>
      <c r="I68" s="776">
        <v>0</v>
      </c>
      <c r="J68" s="776">
        <v>179</v>
      </c>
      <c r="K68" s="776">
        <v>179</v>
      </c>
      <c r="L68" s="776">
        <v>3570</v>
      </c>
      <c r="M68" s="778">
        <v>175.99914870737936</v>
      </c>
      <c r="N68" s="779">
        <v>130.59500873695058</v>
      </c>
      <c r="O68" s="777">
        <v>134.76713268719445</v>
      </c>
      <c r="P68" s="780">
        <v>1</v>
      </c>
      <c r="Q68" s="780">
        <v>0</v>
      </c>
      <c r="R68" s="780">
        <v>157838</v>
      </c>
      <c r="S68" s="781">
        <v>32188</v>
      </c>
      <c r="T68" s="781">
        <v>31425</v>
      </c>
      <c r="U68" s="781">
        <v>0</v>
      </c>
      <c r="V68" s="781">
        <v>125650</v>
      </c>
      <c r="W68" s="782">
        <v>52641</v>
      </c>
      <c r="X68" s="723" t="s">
        <v>94</v>
      </c>
      <c r="Y68" s="784">
        <v>72518</v>
      </c>
      <c r="Z68" s="780">
        <v>482</v>
      </c>
      <c r="AA68" s="785">
        <v>113755</v>
      </c>
      <c r="AB68" s="781">
        <v>96844</v>
      </c>
      <c r="AC68" s="781">
        <v>2477</v>
      </c>
      <c r="AD68" s="781">
        <v>73527</v>
      </c>
      <c r="AE68" s="786">
        <v>16911</v>
      </c>
      <c r="AF68" s="781">
        <v>16910</v>
      </c>
      <c r="AG68" s="781">
        <v>16910</v>
      </c>
      <c r="AH68" s="787">
        <v>44083</v>
      </c>
      <c r="AI68" s="787">
        <v>0</v>
      </c>
      <c r="AJ68" s="781">
        <v>0</v>
      </c>
      <c r="AK68" s="787">
        <v>44083</v>
      </c>
      <c r="AL68" s="787">
        <v>0</v>
      </c>
      <c r="AM68" s="781">
        <v>0</v>
      </c>
      <c r="AN68" s="781">
        <v>35500</v>
      </c>
      <c r="AO68" s="781">
        <v>0</v>
      </c>
      <c r="AP68" s="781">
        <v>21553</v>
      </c>
      <c r="AQ68" s="781">
        <v>13947</v>
      </c>
      <c r="AR68" s="781">
        <v>83020</v>
      </c>
      <c r="AS68" s="786">
        <v>0</v>
      </c>
      <c r="AT68" s="781">
        <v>0</v>
      </c>
      <c r="AU68" s="788">
        <v>83020</v>
      </c>
      <c r="AV68" s="723" t="s">
        <v>94</v>
      </c>
      <c r="AW68" s="784">
        <v>47520</v>
      </c>
      <c r="AX68" s="780">
        <v>47520</v>
      </c>
      <c r="AY68" s="787">
        <v>0</v>
      </c>
      <c r="AZ68" s="781">
        <v>1945099</v>
      </c>
      <c r="BA68" s="781">
        <v>117458</v>
      </c>
      <c r="BB68" s="781">
        <v>561109</v>
      </c>
      <c r="BC68" s="781">
        <v>90112</v>
      </c>
      <c r="BD68" s="781">
        <v>947586</v>
      </c>
      <c r="BE68" s="781">
        <v>324902</v>
      </c>
      <c r="BF68" s="781">
        <v>646286</v>
      </c>
      <c r="BG68" s="780">
        <v>60547</v>
      </c>
      <c r="BH68" s="780">
        <v>6000</v>
      </c>
      <c r="BI68" s="789">
        <v>0</v>
      </c>
      <c r="BJ68" s="801">
        <v>68.426521060993707</v>
      </c>
      <c r="BK68" s="790">
        <v>98.61359885826981</v>
      </c>
      <c r="BL68" s="791">
        <v>130.3466796875</v>
      </c>
      <c r="BM68" s="791">
        <v>138.75258230407454</v>
      </c>
      <c r="BN68" s="792">
        <v>33.236958407335507</v>
      </c>
      <c r="BO68" s="791">
        <v>112.91090347763406</v>
      </c>
      <c r="BP68" s="793">
        <v>257.92220703367718</v>
      </c>
      <c r="BQ68" s="793">
        <v>310.45731328445385</v>
      </c>
      <c r="BR68" s="792">
        <v>7.6954144401640363</v>
      </c>
      <c r="BS68" s="794">
        <v>0</v>
      </c>
    </row>
    <row r="69" spans="1:71">
      <c r="A69" s="723" t="s">
        <v>95</v>
      </c>
      <c r="B69" s="775">
        <v>42074</v>
      </c>
      <c r="C69" s="776">
        <v>7161</v>
      </c>
      <c r="D69" s="776">
        <v>6289</v>
      </c>
      <c r="E69" s="777">
        <v>17.02001235917669</v>
      </c>
      <c r="F69" s="777">
        <v>87.822929758413622</v>
      </c>
      <c r="G69" s="776">
        <v>341</v>
      </c>
      <c r="H69" s="776">
        <v>2491</v>
      </c>
      <c r="I69" s="776">
        <v>0</v>
      </c>
      <c r="J69" s="776">
        <v>524</v>
      </c>
      <c r="K69" s="776">
        <v>515</v>
      </c>
      <c r="L69" s="776">
        <v>3400</v>
      </c>
      <c r="M69" s="778">
        <v>130.65459369276456</v>
      </c>
      <c r="N69" s="779">
        <v>151.96875321683768</v>
      </c>
      <c r="O69" s="777">
        <v>85.974643423137877</v>
      </c>
      <c r="P69" s="780">
        <v>1</v>
      </c>
      <c r="Q69" s="780">
        <v>0</v>
      </c>
      <c r="R69" s="780">
        <v>374354</v>
      </c>
      <c r="S69" s="781">
        <v>67845</v>
      </c>
      <c r="T69" s="781">
        <v>67270</v>
      </c>
      <c r="U69" s="781">
        <v>0</v>
      </c>
      <c r="V69" s="781">
        <v>306509</v>
      </c>
      <c r="W69" s="782">
        <v>189095</v>
      </c>
      <c r="X69" s="723" t="s">
        <v>95</v>
      </c>
      <c r="Y69" s="784">
        <v>106932</v>
      </c>
      <c r="Z69" s="780">
        <v>10230</v>
      </c>
      <c r="AA69" s="785">
        <v>322594</v>
      </c>
      <c r="AB69" s="781">
        <v>296647</v>
      </c>
      <c r="AC69" s="781">
        <v>3964</v>
      </c>
      <c r="AD69" s="781">
        <v>216859</v>
      </c>
      <c r="AE69" s="786">
        <v>25947</v>
      </c>
      <c r="AF69" s="781">
        <v>25231</v>
      </c>
      <c r="AG69" s="781">
        <v>25231</v>
      </c>
      <c r="AH69" s="787">
        <v>51760</v>
      </c>
      <c r="AI69" s="787">
        <v>0</v>
      </c>
      <c r="AJ69" s="781">
        <v>0</v>
      </c>
      <c r="AK69" s="787">
        <v>51760</v>
      </c>
      <c r="AL69" s="787">
        <v>0</v>
      </c>
      <c r="AM69" s="781">
        <v>0</v>
      </c>
      <c r="AN69" s="781">
        <v>37473</v>
      </c>
      <c r="AO69" s="781">
        <v>0</v>
      </c>
      <c r="AP69" s="781">
        <v>10538</v>
      </c>
      <c r="AQ69" s="781">
        <v>26935</v>
      </c>
      <c r="AR69" s="781">
        <v>106939</v>
      </c>
      <c r="AS69" s="786">
        <v>0</v>
      </c>
      <c r="AT69" s="781">
        <v>0</v>
      </c>
      <c r="AU69" s="788">
        <v>106939</v>
      </c>
      <c r="AV69" s="723" t="s">
        <v>95</v>
      </c>
      <c r="AW69" s="784">
        <v>69466</v>
      </c>
      <c r="AX69" s="780">
        <v>69466</v>
      </c>
      <c r="AY69" s="787">
        <v>0</v>
      </c>
      <c r="AZ69" s="781">
        <v>4867621</v>
      </c>
      <c r="BA69" s="781">
        <v>150031</v>
      </c>
      <c r="BB69" s="781">
        <v>1044688</v>
      </c>
      <c r="BC69" s="781">
        <v>117005</v>
      </c>
      <c r="BD69" s="781">
        <v>3385982</v>
      </c>
      <c r="BE69" s="781">
        <v>351598</v>
      </c>
      <c r="BF69" s="781">
        <v>1153704</v>
      </c>
      <c r="BG69" s="780">
        <v>2200</v>
      </c>
      <c r="BH69" s="780">
        <v>8494</v>
      </c>
      <c r="BI69" s="789">
        <v>4300</v>
      </c>
      <c r="BJ69" s="801">
        <v>76.847876257659948</v>
      </c>
      <c r="BK69" s="790">
        <v>99.326088983760712</v>
      </c>
      <c r="BL69" s="791">
        <v>128.22614418187257</v>
      </c>
      <c r="BM69" s="791">
        <v>116.04493573966037</v>
      </c>
      <c r="BN69" s="792">
        <v>22.870617265638959</v>
      </c>
      <c r="BO69" s="791">
        <v>49.312687045499608</v>
      </c>
      <c r="BP69" s="793">
        <v>157.62252192497607</v>
      </c>
      <c r="BQ69" s="793">
        <v>194.81170314687893</v>
      </c>
      <c r="BR69" s="792">
        <v>5.8427297516397667</v>
      </c>
      <c r="BS69" s="794">
        <v>0</v>
      </c>
    </row>
    <row r="70" spans="1:71">
      <c r="A70" s="723" t="s">
        <v>96</v>
      </c>
      <c r="B70" s="775">
        <v>67442</v>
      </c>
      <c r="C70" s="776">
        <v>12124</v>
      </c>
      <c r="D70" s="776">
        <v>11570</v>
      </c>
      <c r="E70" s="777">
        <v>17.976928323596571</v>
      </c>
      <c r="F70" s="777">
        <v>95.430550973276155</v>
      </c>
      <c r="G70" s="776">
        <v>529</v>
      </c>
      <c r="H70" s="776">
        <v>5762</v>
      </c>
      <c r="I70" s="776">
        <v>0</v>
      </c>
      <c r="J70" s="776">
        <v>941</v>
      </c>
      <c r="K70" s="776">
        <v>915</v>
      </c>
      <c r="L70" s="776">
        <v>4070</v>
      </c>
      <c r="M70" s="778">
        <v>213.82329562290005</v>
      </c>
      <c r="N70" s="779">
        <v>213.82329562290005</v>
      </c>
      <c r="O70" s="777">
        <v>100</v>
      </c>
      <c r="P70" s="780">
        <v>3</v>
      </c>
      <c r="Q70" s="780">
        <v>0</v>
      </c>
      <c r="R70" s="780">
        <v>556942</v>
      </c>
      <c r="S70" s="781">
        <v>195871</v>
      </c>
      <c r="T70" s="781">
        <v>195563</v>
      </c>
      <c r="U70" s="781">
        <v>0</v>
      </c>
      <c r="V70" s="781">
        <v>361071</v>
      </c>
      <c r="W70" s="782">
        <v>213913</v>
      </c>
      <c r="X70" s="723" t="s">
        <v>96</v>
      </c>
      <c r="Y70" s="784">
        <v>122988</v>
      </c>
      <c r="Z70" s="780">
        <v>24115</v>
      </c>
      <c r="AA70" s="785">
        <v>561753</v>
      </c>
      <c r="AB70" s="781">
        <v>494952</v>
      </c>
      <c r="AC70" s="781">
        <v>11694</v>
      </c>
      <c r="AD70" s="781">
        <v>354563</v>
      </c>
      <c r="AE70" s="786">
        <v>66801</v>
      </c>
      <c r="AF70" s="781">
        <v>66740</v>
      </c>
      <c r="AG70" s="781">
        <v>66740</v>
      </c>
      <c r="AH70" s="787">
        <v>-4811</v>
      </c>
      <c r="AI70" s="787">
        <v>42</v>
      </c>
      <c r="AJ70" s="781">
        <v>8</v>
      </c>
      <c r="AK70" s="787">
        <v>-4777</v>
      </c>
      <c r="AL70" s="787">
        <v>0</v>
      </c>
      <c r="AM70" s="781">
        <v>151282</v>
      </c>
      <c r="AN70" s="781">
        <v>428331</v>
      </c>
      <c r="AO70" s="781">
        <v>209600</v>
      </c>
      <c r="AP70" s="781">
        <v>105499</v>
      </c>
      <c r="AQ70" s="781">
        <v>100000</v>
      </c>
      <c r="AR70" s="781">
        <v>513749</v>
      </c>
      <c r="AS70" s="786">
        <v>12066</v>
      </c>
      <c r="AT70" s="781">
        <v>0</v>
      </c>
      <c r="AU70" s="788">
        <v>501683</v>
      </c>
      <c r="AV70" s="723" t="s">
        <v>96</v>
      </c>
      <c r="AW70" s="784">
        <v>85418</v>
      </c>
      <c r="AX70" s="780">
        <v>85418</v>
      </c>
      <c r="AY70" s="787">
        <v>0</v>
      </c>
      <c r="AZ70" s="781">
        <v>11110276</v>
      </c>
      <c r="BA70" s="781">
        <v>195590</v>
      </c>
      <c r="BB70" s="781">
        <v>3772839</v>
      </c>
      <c r="BC70" s="781">
        <v>555693</v>
      </c>
      <c r="BD70" s="781">
        <v>5334172</v>
      </c>
      <c r="BE70" s="781">
        <v>1675866</v>
      </c>
      <c r="BF70" s="781">
        <v>4302299</v>
      </c>
      <c r="BG70" s="780">
        <v>0</v>
      </c>
      <c r="BH70" s="780">
        <v>0</v>
      </c>
      <c r="BI70" s="789">
        <v>0</v>
      </c>
      <c r="BJ70" s="801">
        <v>61.714281771958021</v>
      </c>
      <c r="BK70" s="790">
        <v>103.3497414413703</v>
      </c>
      <c r="BL70" s="791">
        <v>35.197492140444453</v>
      </c>
      <c r="BM70" s="791">
        <v>99.143573777087084</v>
      </c>
      <c r="BN70" s="792">
        <v>39.573736443129839</v>
      </c>
      <c r="BO70" s="791">
        <v>101.46828631301065</v>
      </c>
      <c r="BP70" s="793">
        <v>183.67650137080017</v>
      </c>
      <c r="BQ70" s="793">
        <v>217.74994766963971</v>
      </c>
      <c r="BR70" s="792">
        <v>5.9702559337523162</v>
      </c>
      <c r="BS70" s="794">
        <v>77.235527464504699</v>
      </c>
    </row>
    <row r="71" spans="1:71">
      <c r="A71" s="723" t="s">
        <v>97</v>
      </c>
      <c r="B71" s="775">
        <v>32584</v>
      </c>
      <c r="C71" s="776">
        <v>11223</v>
      </c>
      <c r="D71" s="776">
        <v>10480</v>
      </c>
      <c r="E71" s="777">
        <v>34.443285047876259</v>
      </c>
      <c r="F71" s="777">
        <v>93.379666755769392</v>
      </c>
      <c r="G71" s="776">
        <v>400</v>
      </c>
      <c r="H71" s="776">
        <v>4851</v>
      </c>
      <c r="I71" s="776">
        <v>0</v>
      </c>
      <c r="J71" s="776">
        <v>866</v>
      </c>
      <c r="K71" s="776">
        <v>866</v>
      </c>
      <c r="L71" s="776">
        <v>2860</v>
      </c>
      <c r="M71" s="778">
        <v>164.07692014669269</v>
      </c>
      <c r="N71" s="779">
        <v>278.88459092163117</v>
      </c>
      <c r="O71" s="777">
        <v>58.833268487321909</v>
      </c>
      <c r="P71" s="780">
        <v>2</v>
      </c>
      <c r="Q71" s="780">
        <v>0</v>
      </c>
      <c r="R71" s="780">
        <v>660470</v>
      </c>
      <c r="S71" s="781">
        <v>142290</v>
      </c>
      <c r="T71" s="781">
        <v>142140</v>
      </c>
      <c r="U71" s="781">
        <v>0</v>
      </c>
      <c r="V71" s="781">
        <v>518180</v>
      </c>
      <c r="W71" s="782">
        <v>208724</v>
      </c>
      <c r="X71" s="723" t="s">
        <v>97</v>
      </c>
      <c r="Y71" s="784">
        <v>135926</v>
      </c>
      <c r="Z71" s="780">
        <v>171673</v>
      </c>
      <c r="AA71" s="785">
        <v>568791</v>
      </c>
      <c r="AB71" s="781">
        <v>524699</v>
      </c>
      <c r="AC71" s="781">
        <v>12516</v>
      </c>
      <c r="AD71" s="781">
        <v>372012</v>
      </c>
      <c r="AE71" s="786">
        <v>44092</v>
      </c>
      <c r="AF71" s="781">
        <v>44029</v>
      </c>
      <c r="AG71" s="781">
        <v>44029</v>
      </c>
      <c r="AH71" s="787">
        <v>91679</v>
      </c>
      <c r="AI71" s="787">
        <v>0</v>
      </c>
      <c r="AJ71" s="781">
        <v>0</v>
      </c>
      <c r="AK71" s="787">
        <v>91679</v>
      </c>
      <c r="AL71" s="787">
        <v>0</v>
      </c>
      <c r="AM71" s="781">
        <v>65863</v>
      </c>
      <c r="AN71" s="781">
        <v>170510</v>
      </c>
      <c r="AO71" s="781">
        <v>120000</v>
      </c>
      <c r="AP71" s="781">
        <v>0</v>
      </c>
      <c r="AQ71" s="781">
        <v>0</v>
      </c>
      <c r="AR71" s="781">
        <v>382472</v>
      </c>
      <c r="AS71" s="786">
        <v>2796</v>
      </c>
      <c r="AT71" s="781">
        <v>0</v>
      </c>
      <c r="AU71" s="788">
        <v>379676</v>
      </c>
      <c r="AV71" s="723" t="s">
        <v>97</v>
      </c>
      <c r="AW71" s="784">
        <v>211962</v>
      </c>
      <c r="AX71" s="780">
        <v>211962</v>
      </c>
      <c r="AY71" s="787">
        <v>0</v>
      </c>
      <c r="AZ71" s="781">
        <v>9267179</v>
      </c>
      <c r="BA71" s="781">
        <v>1194552</v>
      </c>
      <c r="BB71" s="781">
        <v>4103566</v>
      </c>
      <c r="BC71" s="781">
        <v>391597</v>
      </c>
      <c r="BD71" s="781">
        <v>5834624</v>
      </c>
      <c r="BE71" s="781">
        <v>0</v>
      </c>
      <c r="BF71" s="781">
        <v>4491041</v>
      </c>
      <c r="BG71" s="780">
        <v>0</v>
      </c>
      <c r="BH71" s="780">
        <v>0</v>
      </c>
      <c r="BI71" s="789">
        <v>0</v>
      </c>
      <c r="BJ71" s="801">
        <v>57.03232094191678</v>
      </c>
      <c r="BK71" s="790">
        <v>92.026372240925497</v>
      </c>
      <c r="BL71" s="791">
        <v>305.04625929207833</v>
      </c>
      <c r="BM71" s="791">
        <v>116.11822268636458</v>
      </c>
      <c r="BN71" s="792">
        <v>27.118405028406762</v>
      </c>
      <c r="BO71" s="791">
        <v>84.306689031536621</v>
      </c>
      <c r="BP71" s="793">
        <v>220.41675451542625</v>
      </c>
      <c r="BQ71" s="793">
        <v>251.35989879822898</v>
      </c>
      <c r="BR71" s="792">
        <v>8.7961205987771454</v>
      </c>
      <c r="BS71" s="794">
        <v>46.287862815377046</v>
      </c>
    </row>
    <row r="72" spans="1:71">
      <c r="A72" s="723" t="s">
        <v>98</v>
      </c>
      <c r="B72" s="775">
        <v>44135</v>
      </c>
      <c r="C72" s="776">
        <v>11655</v>
      </c>
      <c r="D72" s="776">
        <v>9832</v>
      </c>
      <c r="E72" s="777">
        <v>26.407613005551152</v>
      </c>
      <c r="F72" s="777">
        <v>84.358644358644369</v>
      </c>
      <c r="G72" s="776">
        <v>719</v>
      </c>
      <c r="H72" s="776">
        <v>5356</v>
      </c>
      <c r="I72" s="776">
        <v>0</v>
      </c>
      <c r="J72" s="776">
        <v>825</v>
      </c>
      <c r="K72" s="776">
        <v>813</v>
      </c>
      <c r="L72" s="776">
        <v>3575</v>
      </c>
      <c r="M72" s="778">
        <v>183.76011071813008</v>
      </c>
      <c r="N72" s="779">
        <v>197.91234814700906</v>
      </c>
      <c r="O72" s="777">
        <v>92.849239796616061</v>
      </c>
      <c r="P72" s="780">
        <v>2</v>
      </c>
      <c r="Q72" s="780">
        <v>0</v>
      </c>
      <c r="R72" s="780">
        <v>699462</v>
      </c>
      <c r="S72" s="781">
        <v>158800</v>
      </c>
      <c r="T72" s="781">
        <v>149374</v>
      </c>
      <c r="U72" s="781">
        <v>8514</v>
      </c>
      <c r="V72" s="781">
        <v>540662</v>
      </c>
      <c r="W72" s="782">
        <v>237313</v>
      </c>
      <c r="X72" s="723" t="s">
        <v>98</v>
      </c>
      <c r="Y72" s="784">
        <v>311801</v>
      </c>
      <c r="Z72" s="780">
        <v>0</v>
      </c>
      <c r="AA72" s="785">
        <v>686233</v>
      </c>
      <c r="AB72" s="781">
        <v>600569</v>
      </c>
      <c r="AC72" s="781">
        <v>7951</v>
      </c>
      <c r="AD72" s="781">
        <v>432907</v>
      </c>
      <c r="AE72" s="786">
        <v>85664</v>
      </c>
      <c r="AF72" s="781">
        <v>85664</v>
      </c>
      <c r="AG72" s="781">
        <v>85664</v>
      </c>
      <c r="AH72" s="787">
        <v>13229</v>
      </c>
      <c r="AI72" s="787">
        <v>0</v>
      </c>
      <c r="AJ72" s="781">
        <v>1603</v>
      </c>
      <c r="AK72" s="787">
        <v>11626</v>
      </c>
      <c r="AL72" s="787">
        <v>0</v>
      </c>
      <c r="AM72" s="781">
        <v>687154</v>
      </c>
      <c r="AN72" s="781">
        <v>367131</v>
      </c>
      <c r="AO72" s="781">
        <v>202000</v>
      </c>
      <c r="AP72" s="781">
        <v>154311</v>
      </c>
      <c r="AQ72" s="781">
        <v>0</v>
      </c>
      <c r="AR72" s="781">
        <v>500194</v>
      </c>
      <c r="AS72" s="786">
        <v>27296</v>
      </c>
      <c r="AT72" s="781">
        <v>0</v>
      </c>
      <c r="AU72" s="788">
        <v>472898</v>
      </c>
      <c r="AV72" s="723" t="s">
        <v>98</v>
      </c>
      <c r="AW72" s="784">
        <v>133063</v>
      </c>
      <c r="AX72" s="780">
        <v>133063</v>
      </c>
      <c r="AY72" s="787">
        <v>0</v>
      </c>
      <c r="AZ72" s="781">
        <v>11473331</v>
      </c>
      <c r="BA72" s="781">
        <v>166497</v>
      </c>
      <c r="BB72" s="781">
        <v>5050382</v>
      </c>
      <c r="BC72" s="781">
        <v>503523</v>
      </c>
      <c r="BD72" s="781">
        <v>6370984</v>
      </c>
      <c r="BE72" s="781">
        <v>256428</v>
      </c>
      <c r="BF72" s="781">
        <v>5539432</v>
      </c>
      <c r="BG72" s="780">
        <v>0</v>
      </c>
      <c r="BH72" s="780">
        <v>0</v>
      </c>
      <c r="BI72" s="789">
        <v>0</v>
      </c>
      <c r="BJ72" s="801">
        <v>52.285334456832175</v>
      </c>
      <c r="BK72" s="790">
        <v>103.02637185314158</v>
      </c>
      <c r="BL72" s="791">
        <v>33.066414046627465</v>
      </c>
      <c r="BM72" s="791">
        <v>101.92777088831345</v>
      </c>
      <c r="BN72" s="792">
        <v>26.44159122432227</v>
      </c>
      <c r="BO72" s="791">
        <v>92.273398212549125</v>
      </c>
      <c r="BP72" s="793">
        <v>251.54785894206549</v>
      </c>
      <c r="BQ72" s="793">
        <v>305.49244332493703</v>
      </c>
      <c r="BR72" s="792">
        <v>5.0069269521410584</v>
      </c>
      <c r="BS72" s="794">
        <v>432.71662468513858</v>
      </c>
    </row>
    <row r="73" spans="1:71">
      <c r="A73" s="723" t="s">
        <v>99</v>
      </c>
      <c r="B73" s="775">
        <v>27417</v>
      </c>
      <c r="C73" s="776">
        <v>824</v>
      </c>
      <c r="D73" s="776">
        <v>745</v>
      </c>
      <c r="E73" s="777">
        <v>3.0054345843819528</v>
      </c>
      <c r="F73" s="777">
        <v>90.412621359223294</v>
      </c>
      <c r="G73" s="776">
        <v>57</v>
      </c>
      <c r="H73" s="776">
        <v>509</v>
      </c>
      <c r="I73" s="776">
        <v>0</v>
      </c>
      <c r="J73" s="776">
        <v>94</v>
      </c>
      <c r="K73" s="776">
        <v>64</v>
      </c>
      <c r="L73" s="776">
        <v>3790</v>
      </c>
      <c r="M73" s="778">
        <v>195.37723506323593</v>
      </c>
      <c r="N73" s="779">
        <v>317.70606192760573</v>
      </c>
      <c r="O73" s="777">
        <v>61.496225120109813</v>
      </c>
      <c r="P73" s="780">
        <v>0</v>
      </c>
      <c r="Q73" s="780">
        <v>0</v>
      </c>
      <c r="R73" s="780">
        <v>98195</v>
      </c>
      <c r="S73" s="781">
        <v>12557</v>
      </c>
      <c r="T73" s="781">
        <v>12544</v>
      </c>
      <c r="U73" s="781">
        <v>0</v>
      </c>
      <c r="V73" s="781">
        <v>85638</v>
      </c>
      <c r="W73" s="782">
        <v>19756</v>
      </c>
      <c r="X73" s="723" t="s">
        <v>99</v>
      </c>
      <c r="Y73" s="784">
        <v>60499</v>
      </c>
      <c r="Z73" s="780">
        <v>5359</v>
      </c>
      <c r="AA73" s="785">
        <v>83504</v>
      </c>
      <c r="AB73" s="781">
        <v>71065</v>
      </c>
      <c r="AC73" s="781">
        <v>0</v>
      </c>
      <c r="AD73" s="781">
        <v>51649</v>
      </c>
      <c r="AE73" s="786">
        <v>12439</v>
      </c>
      <c r="AF73" s="781">
        <v>11457</v>
      </c>
      <c r="AG73" s="781">
        <v>11457</v>
      </c>
      <c r="AH73" s="787">
        <v>14691</v>
      </c>
      <c r="AI73" s="787">
        <v>0</v>
      </c>
      <c r="AJ73" s="781">
        <v>133</v>
      </c>
      <c r="AK73" s="787">
        <v>14558</v>
      </c>
      <c r="AL73" s="787">
        <v>0</v>
      </c>
      <c r="AM73" s="781">
        <v>0</v>
      </c>
      <c r="AN73" s="781">
        <v>12848</v>
      </c>
      <c r="AO73" s="781">
        <v>0</v>
      </c>
      <c r="AP73" s="781">
        <v>8048</v>
      </c>
      <c r="AQ73" s="781">
        <v>4398</v>
      </c>
      <c r="AR73" s="781">
        <v>57861</v>
      </c>
      <c r="AS73" s="786">
        <v>770</v>
      </c>
      <c r="AT73" s="781">
        <v>0</v>
      </c>
      <c r="AU73" s="788">
        <v>57091</v>
      </c>
      <c r="AV73" s="723" t="s">
        <v>99</v>
      </c>
      <c r="AW73" s="784">
        <v>45013</v>
      </c>
      <c r="AX73" s="780">
        <v>45013</v>
      </c>
      <c r="AY73" s="787">
        <v>0</v>
      </c>
      <c r="AZ73" s="781">
        <v>1680359</v>
      </c>
      <c r="BA73" s="781">
        <v>47280</v>
      </c>
      <c r="BB73" s="781">
        <v>306606</v>
      </c>
      <c r="BC73" s="781">
        <v>66270</v>
      </c>
      <c r="BD73" s="781">
        <v>678844</v>
      </c>
      <c r="BE73" s="781">
        <v>618886</v>
      </c>
      <c r="BF73" s="781">
        <v>365433</v>
      </c>
      <c r="BG73" s="780">
        <v>27933</v>
      </c>
      <c r="BH73" s="780">
        <v>0</v>
      </c>
      <c r="BI73" s="789">
        <v>0</v>
      </c>
      <c r="BJ73" s="801">
        <v>78.417018833216886</v>
      </c>
      <c r="BK73" s="790">
        <v>101.14303324547407</v>
      </c>
      <c r="BL73" s="791">
        <v>71.34449977365324</v>
      </c>
      <c r="BM73" s="791">
        <v>117.59316918949992</v>
      </c>
      <c r="BN73" s="792">
        <v>17.669738971364243</v>
      </c>
      <c r="BO73" s="791">
        <v>110.5365060310945</v>
      </c>
      <c r="BP73" s="793">
        <v>454.65477422951341</v>
      </c>
      <c r="BQ73" s="793">
        <v>545.89472007645134</v>
      </c>
      <c r="BR73" s="792">
        <v>0</v>
      </c>
      <c r="BS73" s="794">
        <v>0</v>
      </c>
    </row>
    <row r="74" spans="1:71">
      <c r="A74" s="723" t="s">
        <v>102</v>
      </c>
      <c r="B74" s="775">
        <v>66855</v>
      </c>
      <c r="C74" s="776">
        <v>5864</v>
      </c>
      <c r="D74" s="776">
        <v>5430</v>
      </c>
      <c r="E74" s="777">
        <v>8.7712212998279853</v>
      </c>
      <c r="F74" s="777">
        <v>92.598908594815825</v>
      </c>
      <c r="G74" s="776">
        <v>291</v>
      </c>
      <c r="H74" s="776">
        <v>2577</v>
      </c>
      <c r="I74" s="776">
        <v>0</v>
      </c>
      <c r="J74" s="776">
        <v>508</v>
      </c>
      <c r="K74" s="776">
        <v>459</v>
      </c>
      <c r="L74" s="776">
        <v>3980</v>
      </c>
      <c r="M74" s="778">
        <v>205.7625005992617</v>
      </c>
      <c r="N74" s="779">
        <v>193.31964837502017</v>
      </c>
      <c r="O74" s="777">
        <v>106.43641364384426</v>
      </c>
      <c r="P74" s="780">
        <v>1</v>
      </c>
      <c r="Q74" s="780">
        <v>0</v>
      </c>
      <c r="R74" s="780">
        <v>406832</v>
      </c>
      <c r="S74" s="781">
        <v>94460</v>
      </c>
      <c r="T74" s="781">
        <v>94424</v>
      </c>
      <c r="U74" s="781">
        <v>0</v>
      </c>
      <c r="V74" s="781">
        <v>312372</v>
      </c>
      <c r="W74" s="782">
        <v>122022</v>
      </c>
      <c r="X74" s="723" t="s">
        <v>102</v>
      </c>
      <c r="Y74" s="784">
        <v>190199</v>
      </c>
      <c r="Z74" s="780">
        <v>0</v>
      </c>
      <c r="AA74" s="785">
        <v>322501</v>
      </c>
      <c r="AB74" s="781">
        <v>276287</v>
      </c>
      <c r="AC74" s="781">
        <v>10104</v>
      </c>
      <c r="AD74" s="781">
        <v>197479</v>
      </c>
      <c r="AE74" s="786">
        <v>46214</v>
      </c>
      <c r="AF74" s="781">
        <v>41035</v>
      </c>
      <c r="AG74" s="781">
        <v>41035</v>
      </c>
      <c r="AH74" s="787">
        <v>84331</v>
      </c>
      <c r="AI74" s="787">
        <v>0</v>
      </c>
      <c r="AJ74" s="781">
        <v>50</v>
      </c>
      <c r="AK74" s="787">
        <v>84281</v>
      </c>
      <c r="AL74" s="787">
        <v>0</v>
      </c>
      <c r="AM74" s="781">
        <v>0</v>
      </c>
      <c r="AN74" s="781">
        <v>69349</v>
      </c>
      <c r="AO74" s="781">
        <v>0</v>
      </c>
      <c r="AP74" s="781">
        <v>68221</v>
      </c>
      <c r="AQ74" s="781">
        <v>0</v>
      </c>
      <c r="AR74" s="781">
        <v>201089</v>
      </c>
      <c r="AS74" s="786">
        <v>638</v>
      </c>
      <c r="AT74" s="781">
        <v>0</v>
      </c>
      <c r="AU74" s="788">
        <v>200451</v>
      </c>
      <c r="AV74" s="723" t="s">
        <v>102</v>
      </c>
      <c r="AW74" s="784">
        <v>131740</v>
      </c>
      <c r="AX74" s="780">
        <v>131740</v>
      </c>
      <c r="AY74" s="787">
        <v>0</v>
      </c>
      <c r="AZ74" s="781">
        <v>5859606</v>
      </c>
      <c r="BA74" s="781">
        <v>106525</v>
      </c>
      <c r="BB74" s="781">
        <v>1630392</v>
      </c>
      <c r="BC74" s="781">
        <v>214842</v>
      </c>
      <c r="BD74" s="781">
        <v>2785216</v>
      </c>
      <c r="BE74" s="781">
        <v>1053457</v>
      </c>
      <c r="BF74" s="781">
        <v>1830900</v>
      </c>
      <c r="BG74" s="780">
        <v>0</v>
      </c>
      <c r="BH74" s="780">
        <v>0</v>
      </c>
      <c r="BI74" s="789">
        <v>0</v>
      </c>
      <c r="BJ74" s="801">
        <v>69.071513850433391</v>
      </c>
      <c r="BK74" s="790">
        <v>101.88335171471996</v>
      </c>
      <c r="BL74" s="791">
        <v>49.582949330205459</v>
      </c>
      <c r="BM74" s="791">
        <v>126.14906620444589</v>
      </c>
      <c r="BN74" s="792">
        <v>34.189085986673277</v>
      </c>
      <c r="BO74" s="791">
        <v>101.50497014872468</v>
      </c>
      <c r="BP74" s="793">
        <v>212.20728350624603</v>
      </c>
      <c r="BQ74" s="793">
        <v>255.64895193732795</v>
      </c>
      <c r="BR74" s="792">
        <v>10.696591149692992</v>
      </c>
      <c r="BS74" s="794">
        <v>0</v>
      </c>
    </row>
    <row r="75" spans="1:71">
      <c r="A75" s="723" t="s">
        <v>605</v>
      </c>
      <c r="B75" s="775">
        <v>98696</v>
      </c>
      <c r="C75" s="776">
        <v>5278</v>
      </c>
      <c r="D75" s="776">
        <v>4911</v>
      </c>
      <c r="E75" s="777">
        <v>5.3477344573234982</v>
      </c>
      <c r="F75" s="777">
        <v>93.046608563849944</v>
      </c>
      <c r="G75" s="776">
        <v>264</v>
      </c>
      <c r="H75" s="776">
        <v>2438</v>
      </c>
      <c r="I75" s="776">
        <v>0</v>
      </c>
      <c r="J75" s="776">
        <v>450</v>
      </c>
      <c r="K75" s="776">
        <v>431</v>
      </c>
      <c r="L75" s="776">
        <v>4510</v>
      </c>
      <c r="M75" s="778">
        <v>217.36798229624074</v>
      </c>
      <c r="N75" s="779">
        <v>222.15849322989112</v>
      </c>
      <c r="O75" s="777">
        <v>97.843651681282722</v>
      </c>
      <c r="P75" s="780">
        <v>0</v>
      </c>
      <c r="Q75" s="780">
        <v>0</v>
      </c>
      <c r="R75" s="780">
        <v>218385</v>
      </c>
      <c r="S75" s="781">
        <v>93652</v>
      </c>
      <c r="T75" s="781">
        <v>93608</v>
      </c>
      <c r="U75" s="781">
        <v>0</v>
      </c>
      <c r="V75" s="781">
        <v>124733</v>
      </c>
      <c r="W75" s="782">
        <v>106899</v>
      </c>
      <c r="X75" s="723" t="s">
        <v>605</v>
      </c>
      <c r="Y75" s="784">
        <v>17824</v>
      </c>
      <c r="Z75" s="780">
        <v>0</v>
      </c>
      <c r="AA75" s="785">
        <v>250734</v>
      </c>
      <c r="AB75" s="781">
        <v>237407</v>
      </c>
      <c r="AC75" s="781">
        <v>0</v>
      </c>
      <c r="AD75" s="781">
        <v>141741</v>
      </c>
      <c r="AE75" s="786">
        <v>13327</v>
      </c>
      <c r="AF75" s="781">
        <v>13322</v>
      </c>
      <c r="AG75" s="781">
        <v>13322</v>
      </c>
      <c r="AH75" s="787">
        <v>-32349</v>
      </c>
      <c r="AI75" s="787">
        <v>457</v>
      </c>
      <c r="AJ75" s="781">
        <v>638</v>
      </c>
      <c r="AK75" s="787">
        <v>-32530</v>
      </c>
      <c r="AL75" s="787">
        <v>0</v>
      </c>
      <c r="AM75" s="781">
        <v>34460</v>
      </c>
      <c r="AN75" s="781">
        <v>46984</v>
      </c>
      <c r="AO75" s="781">
        <v>3200</v>
      </c>
      <c r="AP75" s="781">
        <v>0</v>
      </c>
      <c r="AQ75" s="781">
        <v>41270</v>
      </c>
      <c r="AR75" s="781">
        <v>80124</v>
      </c>
      <c r="AS75" s="786">
        <v>7295</v>
      </c>
      <c r="AT75" s="781">
        <v>0</v>
      </c>
      <c r="AU75" s="788">
        <v>72829</v>
      </c>
      <c r="AV75" s="723" t="s">
        <v>605</v>
      </c>
      <c r="AW75" s="784">
        <v>33140</v>
      </c>
      <c r="AX75" s="780">
        <v>33140</v>
      </c>
      <c r="AY75" s="787">
        <v>0</v>
      </c>
      <c r="AZ75" s="781">
        <v>4314001</v>
      </c>
      <c r="BA75" s="781">
        <v>250816</v>
      </c>
      <c r="BB75" s="781">
        <v>548260</v>
      </c>
      <c r="BC75" s="781">
        <v>79022</v>
      </c>
      <c r="BD75" s="781">
        <v>3014543</v>
      </c>
      <c r="BE75" s="781">
        <v>911902</v>
      </c>
      <c r="BF75" s="781">
        <v>618108</v>
      </c>
      <c r="BG75" s="780">
        <v>0</v>
      </c>
      <c r="BH75" s="780">
        <v>0</v>
      </c>
      <c r="BI75" s="789">
        <v>0</v>
      </c>
      <c r="BJ75" s="801">
        <v>86.25833193313116</v>
      </c>
      <c r="BK75" s="790">
        <v>96.170266363041563</v>
      </c>
      <c r="BL75" s="791">
        <v>317.40021766090456</v>
      </c>
      <c r="BM75" s="791">
        <v>87.098279451530303</v>
      </c>
      <c r="BN75" s="792">
        <v>39.447868007261789</v>
      </c>
      <c r="BO75" s="791">
        <v>51.381745578202498</v>
      </c>
      <c r="BP75" s="793">
        <v>77.765557596207231</v>
      </c>
      <c r="BQ75" s="793">
        <v>91.990560799555794</v>
      </c>
      <c r="BR75" s="792">
        <v>0</v>
      </c>
      <c r="BS75" s="794">
        <v>36.795797206680049</v>
      </c>
    </row>
    <row r="76" spans="1:71">
      <c r="A76" s="723" t="s">
        <v>103</v>
      </c>
      <c r="B76" s="775">
        <v>60317</v>
      </c>
      <c r="C76" s="776">
        <v>4524</v>
      </c>
      <c r="D76" s="776">
        <v>4418</v>
      </c>
      <c r="E76" s="777">
        <v>7.5003730291625912</v>
      </c>
      <c r="F76" s="777">
        <v>97.656940760389034</v>
      </c>
      <c r="G76" s="776">
        <v>348</v>
      </c>
      <c r="H76" s="776">
        <v>1778</v>
      </c>
      <c r="I76" s="776">
        <v>0</v>
      </c>
      <c r="J76" s="776">
        <v>421</v>
      </c>
      <c r="K76" s="776">
        <v>374</v>
      </c>
      <c r="L76" s="776">
        <v>3245</v>
      </c>
      <c r="M76" s="778">
        <v>160.11280297739927</v>
      </c>
      <c r="N76" s="779">
        <v>161.29273924478727</v>
      </c>
      <c r="O76" s="777">
        <v>99.268450475258362</v>
      </c>
      <c r="P76" s="780">
        <v>1</v>
      </c>
      <c r="Q76" s="780">
        <v>0</v>
      </c>
      <c r="R76" s="780">
        <v>193271</v>
      </c>
      <c r="S76" s="781">
        <v>63260</v>
      </c>
      <c r="T76" s="781">
        <v>59842</v>
      </c>
      <c r="U76" s="781">
        <v>0</v>
      </c>
      <c r="V76" s="781">
        <v>130011</v>
      </c>
      <c r="W76" s="782">
        <v>68211</v>
      </c>
      <c r="X76" s="723" t="s">
        <v>103</v>
      </c>
      <c r="Y76" s="784">
        <v>61280</v>
      </c>
      <c r="Z76" s="780">
        <v>0</v>
      </c>
      <c r="AA76" s="785">
        <v>167725</v>
      </c>
      <c r="AB76" s="781">
        <v>151107</v>
      </c>
      <c r="AC76" s="781">
        <v>7885</v>
      </c>
      <c r="AD76" s="781">
        <v>97430</v>
      </c>
      <c r="AE76" s="786">
        <v>16618</v>
      </c>
      <c r="AF76" s="781">
        <v>15574</v>
      </c>
      <c r="AG76" s="781">
        <v>15574</v>
      </c>
      <c r="AH76" s="787">
        <v>25546</v>
      </c>
      <c r="AI76" s="787">
        <v>39</v>
      </c>
      <c r="AJ76" s="781">
        <v>230</v>
      </c>
      <c r="AK76" s="787">
        <v>25355</v>
      </c>
      <c r="AL76" s="787">
        <v>149756</v>
      </c>
      <c r="AM76" s="781">
        <v>99049</v>
      </c>
      <c r="AN76" s="781">
        <v>10376</v>
      </c>
      <c r="AO76" s="781">
        <v>0</v>
      </c>
      <c r="AP76" s="781">
        <v>10376</v>
      </c>
      <c r="AQ76" s="781">
        <v>0</v>
      </c>
      <c r="AR76" s="781">
        <v>81460</v>
      </c>
      <c r="AS76" s="786">
        <v>0</v>
      </c>
      <c r="AT76" s="781">
        <v>0</v>
      </c>
      <c r="AU76" s="788">
        <v>81460</v>
      </c>
      <c r="AV76" s="723" t="s">
        <v>103</v>
      </c>
      <c r="AW76" s="784">
        <v>71084</v>
      </c>
      <c r="AX76" s="780">
        <v>71084</v>
      </c>
      <c r="AY76" s="787">
        <v>0</v>
      </c>
      <c r="AZ76" s="781">
        <v>2890704</v>
      </c>
      <c r="BA76" s="781">
        <v>-145536</v>
      </c>
      <c r="BB76" s="781">
        <v>344210</v>
      </c>
      <c r="BC76" s="781">
        <v>88546</v>
      </c>
      <c r="BD76" s="781">
        <v>2377839</v>
      </c>
      <c r="BE76" s="781">
        <v>33622</v>
      </c>
      <c r="BF76" s="781">
        <v>428536</v>
      </c>
      <c r="BG76" s="780">
        <v>0</v>
      </c>
      <c r="BH76" s="780">
        <v>0</v>
      </c>
      <c r="BI76" s="789">
        <v>0</v>
      </c>
      <c r="BJ76" s="801">
        <v>84.235718906821006</v>
      </c>
      <c r="BK76" s="790">
        <v>108.8112648318052</v>
      </c>
      <c r="BL76" s="791">
        <v>-164.36202651729045</v>
      </c>
      <c r="BM76" s="791">
        <v>115.23088388731554</v>
      </c>
      <c r="BN76" s="792">
        <v>41.864374251358313</v>
      </c>
      <c r="BO76" s="791">
        <v>83.608744739813204</v>
      </c>
      <c r="BP76" s="793">
        <v>128.77015491621876</v>
      </c>
      <c r="BQ76" s="793">
        <v>153.38918748024028</v>
      </c>
      <c r="BR76" s="792">
        <v>12.464432500790389</v>
      </c>
      <c r="BS76" s="794">
        <v>156.57445463167878</v>
      </c>
    </row>
    <row r="77" spans="1:71">
      <c r="A77" s="723" t="s">
        <v>104</v>
      </c>
      <c r="B77" s="775">
        <v>29945</v>
      </c>
      <c r="C77" s="776">
        <v>6992</v>
      </c>
      <c r="D77" s="776">
        <v>6481</v>
      </c>
      <c r="E77" s="777">
        <v>23.349474035732175</v>
      </c>
      <c r="F77" s="777">
        <v>92.691647597254004</v>
      </c>
      <c r="G77" s="776">
        <v>253</v>
      </c>
      <c r="H77" s="776">
        <v>2945</v>
      </c>
      <c r="I77" s="776">
        <v>0</v>
      </c>
      <c r="J77" s="776">
        <v>598</v>
      </c>
      <c r="K77" s="776">
        <v>526</v>
      </c>
      <c r="L77" s="776">
        <v>3355</v>
      </c>
      <c r="M77" s="778">
        <v>165.93923003923402</v>
      </c>
      <c r="N77" s="779">
        <v>165.93923003923402</v>
      </c>
      <c r="O77" s="777">
        <v>100</v>
      </c>
      <c r="P77" s="780">
        <v>0</v>
      </c>
      <c r="Q77" s="780">
        <v>0</v>
      </c>
      <c r="R77" s="780">
        <v>300040</v>
      </c>
      <c r="S77" s="781">
        <v>87254</v>
      </c>
      <c r="T77" s="781">
        <v>87254</v>
      </c>
      <c r="U77" s="781">
        <v>0</v>
      </c>
      <c r="V77" s="781">
        <v>212786</v>
      </c>
      <c r="W77" s="782">
        <v>110394</v>
      </c>
      <c r="X77" s="723" t="s">
        <v>104</v>
      </c>
      <c r="Y77" s="784">
        <v>102382</v>
      </c>
      <c r="Z77" s="780">
        <v>0</v>
      </c>
      <c r="AA77" s="785">
        <v>276819</v>
      </c>
      <c r="AB77" s="781">
        <v>241715</v>
      </c>
      <c r="AC77" s="781">
        <v>1955</v>
      </c>
      <c r="AD77" s="781">
        <v>177670</v>
      </c>
      <c r="AE77" s="786">
        <v>35104</v>
      </c>
      <c r="AF77" s="781">
        <v>35104</v>
      </c>
      <c r="AG77" s="781">
        <v>35104</v>
      </c>
      <c r="AH77" s="787">
        <v>23221</v>
      </c>
      <c r="AI77" s="787">
        <v>0</v>
      </c>
      <c r="AJ77" s="781">
        <v>112</v>
      </c>
      <c r="AK77" s="787">
        <v>23109</v>
      </c>
      <c r="AL77" s="787">
        <v>0</v>
      </c>
      <c r="AM77" s="781">
        <v>0</v>
      </c>
      <c r="AN77" s="781">
        <v>108517</v>
      </c>
      <c r="AO77" s="781">
        <v>0</v>
      </c>
      <c r="AP77" s="781">
        <v>0</v>
      </c>
      <c r="AQ77" s="781">
        <v>97000</v>
      </c>
      <c r="AR77" s="781">
        <v>193719</v>
      </c>
      <c r="AS77" s="786">
        <v>19538</v>
      </c>
      <c r="AT77" s="781">
        <v>0</v>
      </c>
      <c r="AU77" s="788">
        <v>174181</v>
      </c>
      <c r="AV77" s="723" t="s">
        <v>104</v>
      </c>
      <c r="AW77" s="784">
        <v>85202</v>
      </c>
      <c r="AX77" s="780">
        <v>85202</v>
      </c>
      <c r="AY77" s="787">
        <v>0</v>
      </c>
      <c r="AZ77" s="781">
        <v>5392499</v>
      </c>
      <c r="BA77" s="781">
        <v>218542</v>
      </c>
      <c r="BB77" s="781">
        <v>1117453</v>
      </c>
      <c r="BC77" s="781">
        <v>214747</v>
      </c>
      <c r="BD77" s="781">
        <v>3216375</v>
      </c>
      <c r="BE77" s="781">
        <v>1015257</v>
      </c>
      <c r="BF77" s="781">
        <v>1294739</v>
      </c>
      <c r="BG77" s="780">
        <v>0</v>
      </c>
      <c r="BH77" s="780">
        <v>0</v>
      </c>
      <c r="BI77" s="789">
        <v>0</v>
      </c>
      <c r="BJ77" s="801">
        <v>76.257525118779213</v>
      </c>
      <c r="BK77" s="790">
        <v>99.929673957719871</v>
      </c>
      <c r="BL77" s="791">
        <v>101.76719581647239</v>
      </c>
      <c r="BM77" s="791">
        <v>108.3885137942121</v>
      </c>
      <c r="BN77" s="792">
        <v>36.097883871501566</v>
      </c>
      <c r="BO77" s="791">
        <v>98.036246974728428</v>
      </c>
      <c r="BP77" s="793">
        <v>199.62523208105071</v>
      </c>
      <c r="BQ77" s="793">
        <v>239.85719852384992</v>
      </c>
      <c r="BR77" s="792">
        <v>2.2405849588557545</v>
      </c>
      <c r="BS77" s="794">
        <v>0</v>
      </c>
    </row>
    <row r="78" spans="1:71">
      <c r="A78" s="723" t="s">
        <v>105</v>
      </c>
      <c r="B78" s="775">
        <v>97368</v>
      </c>
      <c r="C78" s="776">
        <v>2810</v>
      </c>
      <c r="D78" s="776">
        <v>2694</v>
      </c>
      <c r="E78" s="777">
        <v>2.8859584257661655</v>
      </c>
      <c r="F78" s="777">
        <v>95.871886120996436</v>
      </c>
      <c r="G78" s="776">
        <v>91</v>
      </c>
      <c r="H78" s="776">
        <v>1564</v>
      </c>
      <c r="I78" s="776">
        <v>0</v>
      </c>
      <c r="J78" s="776">
        <v>262</v>
      </c>
      <c r="K78" s="776">
        <v>229</v>
      </c>
      <c r="L78" s="776">
        <v>3960</v>
      </c>
      <c r="M78" s="778">
        <v>194.44104215149341</v>
      </c>
      <c r="N78" s="779">
        <v>194.44979090479606</v>
      </c>
      <c r="O78" s="777">
        <v>99.995500764869973</v>
      </c>
      <c r="P78" s="780">
        <v>0</v>
      </c>
      <c r="Q78" s="780">
        <v>0</v>
      </c>
      <c r="R78" s="780">
        <v>192966</v>
      </c>
      <c r="S78" s="781">
        <v>44483</v>
      </c>
      <c r="T78" s="781">
        <v>44450</v>
      </c>
      <c r="U78" s="781">
        <v>0</v>
      </c>
      <c r="V78" s="781">
        <v>148483</v>
      </c>
      <c r="W78" s="782">
        <v>64664</v>
      </c>
      <c r="X78" s="723" t="s">
        <v>105</v>
      </c>
      <c r="Y78" s="784">
        <v>83799</v>
      </c>
      <c r="Z78" s="780">
        <v>19</v>
      </c>
      <c r="AA78" s="785">
        <v>161265</v>
      </c>
      <c r="AB78" s="781">
        <v>136826</v>
      </c>
      <c r="AC78" s="781">
        <v>0</v>
      </c>
      <c r="AD78" s="781">
        <v>101573</v>
      </c>
      <c r="AE78" s="786">
        <v>24439</v>
      </c>
      <c r="AF78" s="781">
        <v>24430</v>
      </c>
      <c r="AG78" s="781">
        <v>24430</v>
      </c>
      <c r="AH78" s="787">
        <v>31701</v>
      </c>
      <c r="AI78" s="787">
        <v>0</v>
      </c>
      <c r="AJ78" s="781">
        <v>0</v>
      </c>
      <c r="AK78" s="787">
        <v>31701</v>
      </c>
      <c r="AL78" s="787">
        <v>0</v>
      </c>
      <c r="AM78" s="781">
        <v>0</v>
      </c>
      <c r="AN78" s="781">
        <v>33714</v>
      </c>
      <c r="AO78" s="781">
        <v>0</v>
      </c>
      <c r="AP78" s="781">
        <v>33014</v>
      </c>
      <c r="AQ78" s="781">
        <v>0</v>
      </c>
      <c r="AR78" s="781">
        <v>118624</v>
      </c>
      <c r="AS78" s="786">
        <v>488</v>
      </c>
      <c r="AT78" s="781">
        <v>0</v>
      </c>
      <c r="AU78" s="788">
        <v>118136</v>
      </c>
      <c r="AV78" s="723" t="s">
        <v>105</v>
      </c>
      <c r="AW78" s="784">
        <v>84910</v>
      </c>
      <c r="AX78" s="780">
        <v>84910</v>
      </c>
      <c r="AY78" s="787">
        <v>0</v>
      </c>
      <c r="AZ78" s="781">
        <v>2789537</v>
      </c>
      <c r="BA78" s="781">
        <v>56007</v>
      </c>
      <c r="BB78" s="781">
        <v>822076</v>
      </c>
      <c r="BC78" s="781">
        <v>125902</v>
      </c>
      <c r="BD78" s="781">
        <v>1429896</v>
      </c>
      <c r="BE78" s="781">
        <v>307233</v>
      </c>
      <c r="BF78" s="781">
        <v>943362</v>
      </c>
      <c r="BG78" s="780">
        <v>0</v>
      </c>
      <c r="BH78" s="780">
        <v>0</v>
      </c>
      <c r="BI78" s="789">
        <v>0</v>
      </c>
      <c r="BJ78" s="801">
        <v>66.685526563637737</v>
      </c>
      <c r="BK78" s="790">
        <v>102.57000737597082</v>
      </c>
      <c r="BL78" s="791">
        <v>44.484599132658737</v>
      </c>
      <c r="BM78" s="791">
        <v>119.65770625988281</v>
      </c>
      <c r="BN78" s="792">
        <v>32.510633943841086</v>
      </c>
      <c r="BO78" s="791">
        <v>116.30649877428057</v>
      </c>
      <c r="BP78" s="793">
        <v>265.57561315558752</v>
      </c>
      <c r="BQ78" s="793">
        <v>320.49547017961919</v>
      </c>
      <c r="BR78" s="792">
        <v>0</v>
      </c>
      <c r="BS78" s="794">
        <v>0</v>
      </c>
    </row>
    <row r="79" spans="1:71">
      <c r="A79" s="723" t="s">
        <v>112</v>
      </c>
      <c r="B79" s="775">
        <v>14390</v>
      </c>
      <c r="C79" s="776">
        <v>1692</v>
      </c>
      <c r="D79" s="776">
        <v>1514</v>
      </c>
      <c r="E79" s="777">
        <v>11.758165392633774</v>
      </c>
      <c r="F79" s="777">
        <v>89.479905437352244</v>
      </c>
      <c r="G79" s="776">
        <v>76</v>
      </c>
      <c r="H79" s="776">
        <v>719</v>
      </c>
      <c r="I79" s="776">
        <v>0</v>
      </c>
      <c r="J79" s="776">
        <v>152</v>
      </c>
      <c r="K79" s="776">
        <v>114</v>
      </c>
      <c r="L79" s="776">
        <v>4070</v>
      </c>
      <c r="M79" s="778">
        <v>206.7412771560237</v>
      </c>
      <c r="N79" s="779">
        <v>206.7412771560237</v>
      </c>
      <c r="O79" s="777">
        <v>100</v>
      </c>
      <c r="P79" s="780">
        <v>0</v>
      </c>
      <c r="Q79" s="780">
        <v>0</v>
      </c>
      <c r="R79" s="780">
        <v>136783</v>
      </c>
      <c r="S79" s="781">
        <v>23598</v>
      </c>
      <c r="T79" s="781">
        <v>23553</v>
      </c>
      <c r="U79" s="781">
        <v>0</v>
      </c>
      <c r="V79" s="781">
        <v>113185</v>
      </c>
      <c r="W79" s="782">
        <v>34224</v>
      </c>
      <c r="X79" s="723" t="s">
        <v>112</v>
      </c>
      <c r="Y79" s="784">
        <v>33313</v>
      </c>
      <c r="Z79" s="780">
        <v>45632</v>
      </c>
      <c r="AA79" s="785">
        <v>97198</v>
      </c>
      <c r="AB79" s="781">
        <v>84731</v>
      </c>
      <c r="AC79" s="781">
        <v>0</v>
      </c>
      <c r="AD79" s="781">
        <v>66705</v>
      </c>
      <c r="AE79" s="786">
        <v>12467</v>
      </c>
      <c r="AF79" s="781">
        <v>12451</v>
      </c>
      <c r="AG79" s="781">
        <v>12257</v>
      </c>
      <c r="AH79" s="787">
        <v>39585</v>
      </c>
      <c r="AI79" s="787">
        <v>0</v>
      </c>
      <c r="AJ79" s="781">
        <v>0</v>
      </c>
      <c r="AK79" s="787">
        <v>39585</v>
      </c>
      <c r="AL79" s="787">
        <v>0</v>
      </c>
      <c r="AM79" s="781">
        <v>0</v>
      </c>
      <c r="AN79" s="781">
        <v>24480</v>
      </c>
      <c r="AO79" s="781">
        <v>0</v>
      </c>
      <c r="AP79" s="781">
        <v>0</v>
      </c>
      <c r="AQ79" s="781">
        <v>22000</v>
      </c>
      <c r="AR79" s="781">
        <v>74845</v>
      </c>
      <c r="AS79" s="786">
        <v>2728</v>
      </c>
      <c r="AT79" s="781">
        <v>0</v>
      </c>
      <c r="AU79" s="788">
        <v>61617</v>
      </c>
      <c r="AV79" s="723" t="s">
        <v>112</v>
      </c>
      <c r="AW79" s="784">
        <v>50365</v>
      </c>
      <c r="AX79" s="780">
        <v>50365</v>
      </c>
      <c r="AY79" s="787">
        <v>0</v>
      </c>
      <c r="AZ79" s="781">
        <v>2094119</v>
      </c>
      <c r="BA79" s="781">
        <v>150414</v>
      </c>
      <c r="BB79" s="781">
        <v>575571</v>
      </c>
      <c r="BC79" s="781">
        <v>69726</v>
      </c>
      <c r="BD79" s="781">
        <v>1069825</v>
      </c>
      <c r="BE79" s="781">
        <v>145438</v>
      </c>
      <c r="BF79" s="781">
        <v>398891</v>
      </c>
      <c r="BG79" s="780">
        <v>83634</v>
      </c>
      <c r="BH79" s="780">
        <v>0</v>
      </c>
      <c r="BI79" s="789">
        <v>3821</v>
      </c>
      <c r="BJ79" s="801">
        <v>71.250277897451269</v>
      </c>
      <c r="BK79" s="790">
        <v>96.289877676501874</v>
      </c>
      <c r="BL79" s="791">
        <v>215.72153859392481</v>
      </c>
      <c r="BM79" s="791">
        <v>140.72614662853144</v>
      </c>
      <c r="BN79" s="792">
        <v>27.850491555628992</v>
      </c>
      <c r="BO79" s="791">
        <v>92.372385878120085</v>
      </c>
      <c r="BP79" s="793">
        <v>261.11111111111114</v>
      </c>
      <c r="BQ79" s="793">
        <v>313.05195355538604</v>
      </c>
      <c r="BR79" s="792">
        <v>0</v>
      </c>
      <c r="BS79" s="794">
        <v>0</v>
      </c>
    </row>
    <row r="80" spans="1:71">
      <c r="A80" s="723" t="s">
        <v>115</v>
      </c>
      <c r="B80" s="775">
        <v>24982</v>
      </c>
      <c r="C80" s="776">
        <v>4284</v>
      </c>
      <c r="D80" s="776">
        <v>3818</v>
      </c>
      <c r="E80" s="777">
        <v>17.148346809702986</v>
      </c>
      <c r="F80" s="777">
        <v>89.122315592903831</v>
      </c>
      <c r="G80" s="776">
        <v>149</v>
      </c>
      <c r="H80" s="776">
        <v>1539</v>
      </c>
      <c r="I80" s="776">
        <v>0</v>
      </c>
      <c r="J80" s="776">
        <v>354</v>
      </c>
      <c r="K80" s="776">
        <v>320</v>
      </c>
      <c r="L80" s="776">
        <v>3938</v>
      </c>
      <c r="M80" s="778">
        <v>193.09405809185645</v>
      </c>
      <c r="N80" s="779">
        <v>206.9908843065796</v>
      </c>
      <c r="O80" s="777">
        <v>93.286261730183156</v>
      </c>
      <c r="P80" s="780">
        <v>1</v>
      </c>
      <c r="Q80" s="780">
        <v>0</v>
      </c>
      <c r="R80" s="780">
        <v>204489</v>
      </c>
      <c r="S80" s="781">
        <v>62958</v>
      </c>
      <c r="T80" s="781">
        <v>61832</v>
      </c>
      <c r="U80" s="781">
        <v>0</v>
      </c>
      <c r="V80" s="781">
        <v>141531</v>
      </c>
      <c r="W80" s="782">
        <v>42807</v>
      </c>
      <c r="X80" s="723" t="s">
        <v>115</v>
      </c>
      <c r="Y80" s="784">
        <v>94477</v>
      </c>
      <c r="Z80" s="780">
        <v>1023</v>
      </c>
      <c r="AA80" s="785">
        <v>203565</v>
      </c>
      <c r="AB80" s="781">
        <v>172223</v>
      </c>
      <c r="AC80" s="781">
        <v>5789</v>
      </c>
      <c r="AD80" s="781">
        <v>113466</v>
      </c>
      <c r="AE80" s="786">
        <v>31342</v>
      </c>
      <c r="AF80" s="781">
        <v>29280</v>
      </c>
      <c r="AG80" s="781">
        <v>29280</v>
      </c>
      <c r="AH80" s="787">
        <v>924</v>
      </c>
      <c r="AI80" s="787">
        <v>0</v>
      </c>
      <c r="AJ80" s="781">
        <v>0</v>
      </c>
      <c r="AK80" s="787">
        <v>924</v>
      </c>
      <c r="AL80" s="787">
        <v>0</v>
      </c>
      <c r="AM80" s="781">
        <v>4522</v>
      </c>
      <c r="AN80" s="781">
        <v>191700</v>
      </c>
      <c r="AO80" s="781">
        <v>92200</v>
      </c>
      <c r="AP80" s="781">
        <v>54500</v>
      </c>
      <c r="AQ80" s="781">
        <v>0</v>
      </c>
      <c r="AR80" s="781">
        <v>259680</v>
      </c>
      <c r="AS80" s="786">
        <v>104780</v>
      </c>
      <c r="AT80" s="781">
        <v>0</v>
      </c>
      <c r="AU80" s="788">
        <v>154900</v>
      </c>
      <c r="AV80" s="723" t="s">
        <v>115</v>
      </c>
      <c r="AW80" s="784">
        <v>67980</v>
      </c>
      <c r="AX80" s="780">
        <v>67980</v>
      </c>
      <c r="AY80" s="787">
        <v>0</v>
      </c>
      <c r="AZ80" s="781">
        <v>3253331</v>
      </c>
      <c r="BA80" s="781">
        <v>109768</v>
      </c>
      <c r="BB80" s="781">
        <v>1522846</v>
      </c>
      <c r="BC80" s="781">
        <v>182847</v>
      </c>
      <c r="BD80" s="781">
        <v>1276630</v>
      </c>
      <c r="BE80" s="781">
        <v>149410</v>
      </c>
      <c r="BF80" s="781">
        <v>1673857</v>
      </c>
      <c r="BG80" s="780">
        <v>0</v>
      </c>
      <c r="BH80" s="780">
        <v>0</v>
      </c>
      <c r="BI80" s="789">
        <v>0</v>
      </c>
      <c r="BJ80" s="801">
        <v>49.282105581786325</v>
      </c>
      <c r="BK80" s="790">
        <v>102.29789966329712</v>
      </c>
      <c r="BL80" s="791">
        <v>60.032704939102089</v>
      </c>
      <c r="BM80" s="791">
        <v>100.45390907081276</v>
      </c>
      <c r="BN80" s="792">
        <v>36.556092972483349</v>
      </c>
      <c r="BO80" s="791">
        <v>107.34493152133679</v>
      </c>
      <c r="BP80" s="793">
        <v>193.46230820547032</v>
      </c>
      <c r="BQ80" s="793">
        <v>239.96950347850947</v>
      </c>
      <c r="BR80" s="792">
        <v>9.1950189014898811</v>
      </c>
      <c r="BS80" s="794">
        <v>7.1825661552145874</v>
      </c>
    </row>
    <row r="81" spans="1:71">
      <c r="A81" s="723" t="s">
        <v>119</v>
      </c>
      <c r="B81" s="775">
        <v>8991</v>
      </c>
      <c r="C81" s="776">
        <v>2216</v>
      </c>
      <c r="D81" s="776">
        <v>2158</v>
      </c>
      <c r="E81" s="777">
        <v>24.646869091313537</v>
      </c>
      <c r="F81" s="777">
        <v>97.382671480144396</v>
      </c>
      <c r="G81" s="776">
        <v>471</v>
      </c>
      <c r="H81" s="776">
        <v>941</v>
      </c>
      <c r="I81" s="776">
        <v>0</v>
      </c>
      <c r="J81" s="776">
        <v>199</v>
      </c>
      <c r="K81" s="776">
        <v>199</v>
      </c>
      <c r="L81" s="776">
        <v>4070</v>
      </c>
      <c r="M81" s="778">
        <v>194.08092810405043</v>
      </c>
      <c r="N81" s="779">
        <v>311.23800730600937</v>
      </c>
      <c r="O81" s="777">
        <v>62.357720955728247</v>
      </c>
      <c r="P81" s="780">
        <v>0</v>
      </c>
      <c r="Q81" s="780">
        <v>0</v>
      </c>
      <c r="R81" s="780">
        <v>73256</v>
      </c>
      <c r="S81" s="781">
        <v>38870</v>
      </c>
      <c r="T81" s="781">
        <v>38678</v>
      </c>
      <c r="U81" s="781">
        <v>0</v>
      </c>
      <c r="V81" s="781">
        <v>34386</v>
      </c>
      <c r="W81" s="782">
        <v>27194</v>
      </c>
      <c r="X81" s="723" t="s">
        <v>119</v>
      </c>
      <c r="Y81" s="732">
        <v>2014</v>
      </c>
      <c r="Z81" s="729">
        <v>0</v>
      </c>
      <c r="AA81" s="733">
        <v>92626</v>
      </c>
      <c r="AB81" s="730">
        <v>86256</v>
      </c>
      <c r="AC81" s="730">
        <v>0</v>
      </c>
      <c r="AD81" s="730">
        <v>47376</v>
      </c>
      <c r="AE81" s="734">
        <v>6370</v>
      </c>
      <c r="AF81" s="730">
        <v>5897</v>
      </c>
      <c r="AG81" s="730">
        <v>5897</v>
      </c>
      <c r="AH81" s="735">
        <v>-19370</v>
      </c>
      <c r="AI81" s="735">
        <v>0</v>
      </c>
      <c r="AJ81" s="730">
        <v>0</v>
      </c>
      <c r="AK81" s="735">
        <v>-19370</v>
      </c>
      <c r="AL81" s="735">
        <v>0</v>
      </c>
      <c r="AM81" s="730">
        <v>368167</v>
      </c>
      <c r="AN81" s="730">
        <v>30082</v>
      </c>
      <c r="AO81" s="730">
        <v>0</v>
      </c>
      <c r="AP81" s="730">
        <v>1100</v>
      </c>
      <c r="AQ81" s="730">
        <v>26882</v>
      </c>
      <c r="AR81" s="730">
        <v>29353</v>
      </c>
      <c r="AS81" s="734">
        <v>1371</v>
      </c>
      <c r="AT81" s="730">
        <v>0</v>
      </c>
      <c r="AU81" s="736">
        <v>27982</v>
      </c>
      <c r="AV81" s="723" t="s">
        <v>119</v>
      </c>
      <c r="AW81" s="732">
        <v>0</v>
      </c>
      <c r="AX81" s="729">
        <v>0</v>
      </c>
      <c r="AY81" s="735">
        <v>0</v>
      </c>
      <c r="AZ81" s="730">
        <v>1242785</v>
      </c>
      <c r="BA81" s="730">
        <v>210478</v>
      </c>
      <c r="BB81" s="730">
        <v>190065</v>
      </c>
      <c r="BC81" s="730">
        <v>38761</v>
      </c>
      <c r="BD81" s="730">
        <v>181734</v>
      </c>
      <c r="BE81" s="730">
        <v>547284</v>
      </c>
      <c r="BF81" s="730">
        <v>218865</v>
      </c>
      <c r="BG81" s="729">
        <v>0</v>
      </c>
      <c r="BH81" s="729">
        <v>0</v>
      </c>
      <c r="BI81" s="737">
        <v>0</v>
      </c>
      <c r="BJ81" s="738">
        <v>84.254329739352059</v>
      </c>
      <c r="BK81" s="739">
        <v>87.860250462707015</v>
      </c>
      <c r="BL81" s="740">
        <v>543.01488609684986</v>
      </c>
      <c r="BM81" s="740">
        <v>79.08794506941895</v>
      </c>
      <c r="BN81" s="741">
        <v>45.063531812279727</v>
      </c>
      <c r="BO81" s="740">
        <v>59.063660925363045</v>
      </c>
      <c r="BP81" s="742">
        <v>71.988680216104967</v>
      </c>
      <c r="BQ81" s="742">
        <v>87.159763313609474</v>
      </c>
      <c r="BR81" s="741">
        <v>0</v>
      </c>
      <c r="BS81" s="743">
        <v>947.17519938255725</v>
      </c>
    </row>
    <row r="82" spans="1:71">
      <c r="A82" s="723" t="s">
        <v>120</v>
      </c>
      <c r="B82" s="775">
        <v>13102</v>
      </c>
      <c r="C82" s="776">
        <v>5612</v>
      </c>
      <c r="D82" s="776">
        <v>4361</v>
      </c>
      <c r="E82" s="777">
        <v>42.83315524347428</v>
      </c>
      <c r="F82" s="777">
        <v>77.708481824661433</v>
      </c>
      <c r="G82" s="776">
        <v>224</v>
      </c>
      <c r="H82" s="776">
        <v>2469</v>
      </c>
      <c r="I82" s="776">
        <v>0</v>
      </c>
      <c r="J82" s="776">
        <v>440</v>
      </c>
      <c r="K82" s="776">
        <v>419</v>
      </c>
      <c r="L82" s="776">
        <v>2882</v>
      </c>
      <c r="M82" s="778">
        <v>150.34598398226728</v>
      </c>
      <c r="N82" s="779">
        <v>150.34598398226728</v>
      </c>
      <c r="O82" s="777">
        <v>100</v>
      </c>
      <c r="P82" s="780">
        <v>0</v>
      </c>
      <c r="Q82" s="780">
        <v>0</v>
      </c>
      <c r="R82" s="780">
        <v>358682</v>
      </c>
      <c r="S82" s="781">
        <v>63026</v>
      </c>
      <c r="T82" s="781">
        <v>62944</v>
      </c>
      <c r="U82" s="781">
        <v>0</v>
      </c>
      <c r="V82" s="781">
        <v>295656</v>
      </c>
      <c r="W82" s="782">
        <v>88246</v>
      </c>
      <c r="X82" s="723" t="s">
        <v>120</v>
      </c>
      <c r="Y82" s="732">
        <v>135989</v>
      </c>
      <c r="Z82" s="729">
        <v>71392</v>
      </c>
      <c r="AA82" s="733">
        <v>350116</v>
      </c>
      <c r="AB82" s="730">
        <v>284895</v>
      </c>
      <c r="AC82" s="730">
        <v>0</v>
      </c>
      <c r="AD82" s="730">
        <v>232583</v>
      </c>
      <c r="AE82" s="734">
        <v>65221</v>
      </c>
      <c r="AF82" s="730">
        <v>54151</v>
      </c>
      <c r="AG82" s="730">
        <v>54151</v>
      </c>
      <c r="AH82" s="735">
        <v>8566</v>
      </c>
      <c r="AI82" s="735">
        <v>0</v>
      </c>
      <c r="AJ82" s="730">
        <v>0</v>
      </c>
      <c r="AK82" s="735">
        <v>8566</v>
      </c>
      <c r="AL82" s="735">
        <v>0</v>
      </c>
      <c r="AM82" s="730">
        <v>0</v>
      </c>
      <c r="AN82" s="730">
        <v>114108</v>
      </c>
      <c r="AO82" s="730">
        <v>8600</v>
      </c>
      <c r="AP82" s="730">
        <v>94120</v>
      </c>
      <c r="AQ82" s="730">
        <v>0</v>
      </c>
      <c r="AR82" s="730">
        <v>274555</v>
      </c>
      <c r="AS82" s="734">
        <v>22063</v>
      </c>
      <c r="AT82" s="730">
        <v>0</v>
      </c>
      <c r="AU82" s="736">
        <v>252492</v>
      </c>
      <c r="AV82" s="723" t="s">
        <v>120</v>
      </c>
      <c r="AW82" s="732">
        <v>160447</v>
      </c>
      <c r="AX82" s="729">
        <v>160447</v>
      </c>
      <c r="AY82" s="735">
        <v>0</v>
      </c>
      <c r="AZ82" s="730">
        <v>6018459</v>
      </c>
      <c r="BA82" s="730">
        <v>55348</v>
      </c>
      <c r="BB82" s="730">
        <v>2132655</v>
      </c>
      <c r="BC82" s="730">
        <v>291646</v>
      </c>
      <c r="BD82" s="730">
        <v>2255597</v>
      </c>
      <c r="BE82" s="730">
        <v>1265088</v>
      </c>
      <c r="BF82" s="730">
        <v>2390963</v>
      </c>
      <c r="BG82" s="729">
        <v>0</v>
      </c>
      <c r="BH82" s="729">
        <v>0</v>
      </c>
      <c r="BI82" s="737">
        <v>0</v>
      </c>
      <c r="BJ82" s="738">
        <v>60.085972438702775</v>
      </c>
      <c r="BK82" s="739">
        <v>104.08667278548627</v>
      </c>
      <c r="BL82" s="740">
        <v>18.977801855674343</v>
      </c>
      <c r="BM82" s="740">
        <v>102.44661769242194</v>
      </c>
      <c r="BN82" s="741">
        <v>22.122536373049719</v>
      </c>
      <c r="BO82" s="740">
        <v>108.55995494081682</v>
      </c>
      <c r="BP82" s="742">
        <v>400.61561895090915</v>
      </c>
      <c r="BQ82" s="742">
        <v>486.53412877225276</v>
      </c>
      <c r="BR82" s="741">
        <v>0</v>
      </c>
      <c r="BS82" s="743">
        <v>0</v>
      </c>
    </row>
    <row r="83" spans="1:71">
      <c r="A83" s="723" t="s">
        <v>123</v>
      </c>
      <c r="B83" s="775">
        <v>6302</v>
      </c>
      <c r="C83" s="776">
        <v>544</v>
      </c>
      <c r="D83" s="776">
        <v>524</v>
      </c>
      <c r="E83" s="777">
        <v>8.632180260234847</v>
      </c>
      <c r="F83" s="777">
        <v>96.32352941176471</v>
      </c>
      <c r="G83" s="776">
        <v>20</v>
      </c>
      <c r="H83" s="776">
        <v>273</v>
      </c>
      <c r="I83" s="776">
        <v>0</v>
      </c>
      <c r="J83" s="776">
        <v>68</v>
      </c>
      <c r="K83" s="776">
        <v>41</v>
      </c>
      <c r="L83" s="776">
        <v>3619</v>
      </c>
      <c r="M83" s="778">
        <v>180.96906012842965</v>
      </c>
      <c r="N83" s="779">
        <v>249.85405720957385</v>
      </c>
      <c r="O83" s="777">
        <v>72.429906542056074</v>
      </c>
      <c r="P83" s="780">
        <v>0</v>
      </c>
      <c r="Q83" s="780">
        <v>0</v>
      </c>
      <c r="R83" s="780">
        <v>31070</v>
      </c>
      <c r="S83" s="781">
        <v>7440</v>
      </c>
      <c r="T83" s="781">
        <v>7440</v>
      </c>
      <c r="U83" s="781">
        <v>0</v>
      </c>
      <c r="V83" s="781">
        <v>23630</v>
      </c>
      <c r="W83" s="782">
        <v>6052</v>
      </c>
      <c r="X83" s="802" t="s">
        <v>123</v>
      </c>
      <c r="Y83" s="732">
        <v>17578</v>
      </c>
      <c r="Z83" s="729">
        <v>0</v>
      </c>
      <c r="AA83" s="733">
        <v>27353</v>
      </c>
      <c r="AB83" s="730">
        <v>20579</v>
      </c>
      <c r="AC83" s="730">
        <v>0</v>
      </c>
      <c r="AD83" s="730">
        <v>12950</v>
      </c>
      <c r="AE83" s="734">
        <v>6774</v>
      </c>
      <c r="AF83" s="730">
        <v>6774</v>
      </c>
      <c r="AG83" s="730">
        <v>6774</v>
      </c>
      <c r="AH83" s="735">
        <v>3717</v>
      </c>
      <c r="AI83" s="735">
        <v>0</v>
      </c>
      <c r="AJ83" s="730">
        <v>0</v>
      </c>
      <c r="AK83" s="735">
        <v>3717</v>
      </c>
      <c r="AL83" s="735">
        <v>37574</v>
      </c>
      <c r="AM83" s="730">
        <v>0</v>
      </c>
      <c r="AN83" s="730">
        <v>28012</v>
      </c>
      <c r="AO83" s="730">
        <v>14000</v>
      </c>
      <c r="AP83" s="730">
        <v>14012</v>
      </c>
      <c r="AQ83" s="730">
        <v>0</v>
      </c>
      <c r="AR83" s="730">
        <v>107224</v>
      </c>
      <c r="AS83" s="734">
        <v>70833</v>
      </c>
      <c r="AT83" s="730">
        <v>0</v>
      </c>
      <c r="AU83" s="736">
        <v>36391</v>
      </c>
      <c r="AV83" s="802" t="s">
        <v>123</v>
      </c>
      <c r="AW83" s="732">
        <v>79212</v>
      </c>
      <c r="AX83" s="729">
        <v>79212</v>
      </c>
      <c r="AY83" s="735">
        <v>0</v>
      </c>
      <c r="AZ83" s="730">
        <v>480967</v>
      </c>
      <c r="BA83" s="730">
        <v>563</v>
      </c>
      <c r="BB83" s="730">
        <v>138853</v>
      </c>
      <c r="BC83" s="730">
        <v>75905</v>
      </c>
      <c r="BD83" s="730">
        <v>168383</v>
      </c>
      <c r="BE83" s="730">
        <v>79349</v>
      </c>
      <c r="BF83" s="730">
        <v>176621</v>
      </c>
      <c r="BG83" s="729">
        <v>0</v>
      </c>
      <c r="BH83" s="729">
        <v>0</v>
      </c>
      <c r="BI83" s="737">
        <v>0</v>
      </c>
      <c r="BJ83" s="738">
        <v>55.400909600647928</v>
      </c>
      <c r="BK83" s="739">
        <v>118.57429892141758</v>
      </c>
      <c r="BL83" s="740">
        <v>0.74171661945853362</v>
      </c>
      <c r="BM83" s="740">
        <v>113.58900303440207</v>
      </c>
      <c r="BN83" s="741">
        <v>36.15336022158511</v>
      </c>
      <c r="BO83" s="740">
        <v>281.01158301158301</v>
      </c>
      <c r="BP83" s="742">
        <v>489.12634408602156</v>
      </c>
      <c r="BQ83" s="742">
        <v>580.17473118279565</v>
      </c>
      <c r="BR83" s="741">
        <v>0</v>
      </c>
      <c r="BS83" s="743">
        <v>0</v>
      </c>
    </row>
    <row r="84" spans="1:71">
      <c r="A84" s="723" t="s">
        <v>124</v>
      </c>
      <c r="B84" s="775">
        <v>6718</v>
      </c>
      <c r="C84" s="776">
        <v>2108</v>
      </c>
      <c r="D84" s="776">
        <v>2078</v>
      </c>
      <c r="E84" s="777">
        <v>31.378386424531111</v>
      </c>
      <c r="F84" s="777">
        <v>98.576850094876662</v>
      </c>
      <c r="G84" s="776">
        <v>41</v>
      </c>
      <c r="H84" s="776">
        <v>929</v>
      </c>
      <c r="I84" s="776">
        <v>0</v>
      </c>
      <c r="J84" s="776">
        <v>210</v>
      </c>
      <c r="K84" s="776">
        <v>210</v>
      </c>
      <c r="L84" s="776">
        <v>3620</v>
      </c>
      <c r="M84" s="778">
        <v>146.30685200264764</v>
      </c>
      <c r="N84" s="779">
        <v>151.0450149287847</v>
      </c>
      <c r="O84" s="777">
        <v>96.863078911693307</v>
      </c>
      <c r="P84" s="780">
        <v>0</v>
      </c>
      <c r="Q84" s="780">
        <v>0</v>
      </c>
      <c r="R84" s="780">
        <v>83071</v>
      </c>
      <c r="S84" s="781">
        <v>30732</v>
      </c>
      <c r="T84" s="781">
        <v>30724</v>
      </c>
      <c r="U84" s="781">
        <v>0</v>
      </c>
      <c r="V84" s="781">
        <v>52339</v>
      </c>
      <c r="W84" s="782">
        <v>43691</v>
      </c>
      <c r="X84" s="723" t="s">
        <v>124</v>
      </c>
      <c r="Y84" s="732">
        <v>8600</v>
      </c>
      <c r="Z84" s="729">
        <v>0</v>
      </c>
      <c r="AA84" s="733">
        <v>81658</v>
      </c>
      <c r="AB84" s="730">
        <v>75418</v>
      </c>
      <c r="AC84" s="730">
        <v>4091</v>
      </c>
      <c r="AD84" s="730">
        <v>43888</v>
      </c>
      <c r="AE84" s="734">
        <v>6240</v>
      </c>
      <c r="AF84" s="730">
        <v>6051</v>
      </c>
      <c r="AG84" s="730">
        <v>6051</v>
      </c>
      <c r="AH84" s="735">
        <v>1413</v>
      </c>
      <c r="AI84" s="735">
        <v>0</v>
      </c>
      <c r="AJ84" s="730">
        <v>2872</v>
      </c>
      <c r="AK84" s="735">
        <v>-1459</v>
      </c>
      <c r="AL84" s="735">
        <v>0</v>
      </c>
      <c r="AM84" s="730">
        <v>1459</v>
      </c>
      <c r="AN84" s="730">
        <v>32200</v>
      </c>
      <c r="AO84" s="730">
        <v>15850</v>
      </c>
      <c r="AP84" s="730">
        <v>3655</v>
      </c>
      <c r="AQ84" s="730">
        <v>22245</v>
      </c>
      <c r="AR84" s="730">
        <v>30666</v>
      </c>
      <c r="AS84" s="734">
        <v>1544</v>
      </c>
      <c r="AT84" s="730">
        <v>0</v>
      </c>
      <c r="AU84" s="736">
        <v>29033</v>
      </c>
      <c r="AV84" s="723" t="s">
        <v>124</v>
      </c>
      <c r="AW84" s="732">
        <v>0</v>
      </c>
      <c r="AX84" s="729">
        <v>0</v>
      </c>
      <c r="AY84" s="735">
        <v>0</v>
      </c>
      <c r="AZ84" s="730">
        <v>1451675</v>
      </c>
      <c r="BA84" s="730">
        <v>48814</v>
      </c>
      <c r="BB84" s="730">
        <v>168002</v>
      </c>
      <c r="BC84" s="730">
        <v>42729</v>
      </c>
      <c r="BD84" s="730">
        <v>1237941</v>
      </c>
      <c r="BE84" s="730">
        <v>27874</v>
      </c>
      <c r="BF84" s="730">
        <v>198110</v>
      </c>
      <c r="BG84" s="729">
        <v>0</v>
      </c>
      <c r="BH84" s="729">
        <v>0</v>
      </c>
      <c r="BI84" s="737">
        <v>0</v>
      </c>
      <c r="BJ84" s="738">
        <v>85.955845061176731</v>
      </c>
      <c r="BK84" s="739">
        <v>99.58257875096038</v>
      </c>
      <c r="BL84" s="740">
        <v>114.24091366519227</v>
      </c>
      <c r="BM84" s="740">
        <v>101.73038771461462</v>
      </c>
      <c r="BN84" s="741">
        <v>40.748892837253706</v>
      </c>
      <c r="BO84" s="740">
        <v>60.392362376959532</v>
      </c>
      <c r="BP84" s="742">
        <v>86.245607184693483</v>
      </c>
      <c r="BQ84" s="742">
        <v>105.93518156969934</v>
      </c>
      <c r="BR84" s="741">
        <v>13.311857347390344</v>
      </c>
      <c r="BS84" s="743">
        <v>4.7474944683066509</v>
      </c>
    </row>
    <row r="85" spans="1:71">
      <c r="A85" s="744" t="s">
        <v>152</v>
      </c>
      <c r="B85" s="745">
        <v>1322003</v>
      </c>
      <c r="C85" s="746">
        <v>123975</v>
      </c>
      <c r="D85" s="746">
        <v>113682</v>
      </c>
      <c r="E85" s="747">
        <v>9.377815330222397</v>
      </c>
      <c r="F85" s="747">
        <v>91.697519661222017</v>
      </c>
      <c r="G85" s="746">
        <v>6359</v>
      </c>
      <c r="H85" s="746">
        <v>55157</v>
      </c>
      <c r="I85" s="746">
        <v>0</v>
      </c>
      <c r="J85" s="746">
        <v>10472</v>
      </c>
      <c r="K85" s="746">
        <v>9747</v>
      </c>
      <c r="L85" s="746">
        <v>2104.9142857142856</v>
      </c>
      <c r="M85" s="748">
        <v>183.19767706095644</v>
      </c>
      <c r="N85" s="749">
        <v>212.46145217340543</v>
      </c>
      <c r="O85" s="747">
        <v>86.226313143824001</v>
      </c>
      <c r="P85" s="750">
        <v>20</v>
      </c>
      <c r="Q85" s="750">
        <v>0</v>
      </c>
      <c r="R85" s="750">
        <v>7452861</v>
      </c>
      <c r="S85" s="751">
        <v>1867391</v>
      </c>
      <c r="T85" s="751">
        <v>1785684</v>
      </c>
      <c r="U85" s="751">
        <v>73673</v>
      </c>
      <c r="V85" s="751">
        <v>5585470</v>
      </c>
      <c r="W85" s="752">
        <v>2499938</v>
      </c>
      <c r="X85" s="744" t="s">
        <v>152</v>
      </c>
      <c r="Y85" s="753">
        <v>2680350</v>
      </c>
      <c r="Z85" s="750">
        <v>466953</v>
      </c>
      <c r="AA85" s="754">
        <v>6806350</v>
      </c>
      <c r="AB85" s="751">
        <v>5945113</v>
      </c>
      <c r="AC85" s="751">
        <v>131109</v>
      </c>
      <c r="AD85" s="751">
        <v>4179769</v>
      </c>
      <c r="AE85" s="755">
        <v>861237</v>
      </c>
      <c r="AF85" s="751">
        <v>829579</v>
      </c>
      <c r="AG85" s="751">
        <v>829385</v>
      </c>
      <c r="AH85" s="756">
        <v>646511</v>
      </c>
      <c r="AI85" s="756">
        <v>599</v>
      </c>
      <c r="AJ85" s="751">
        <v>6066</v>
      </c>
      <c r="AK85" s="756">
        <v>641044</v>
      </c>
      <c r="AL85" s="756">
        <v>1408594</v>
      </c>
      <c r="AM85" s="751">
        <v>1964442</v>
      </c>
      <c r="AN85" s="751">
        <v>2409058</v>
      </c>
      <c r="AO85" s="751">
        <v>687650</v>
      </c>
      <c r="AP85" s="751">
        <v>1122235</v>
      </c>
      <c r="AQ85" s="751">
        <v>388962</v>
      </c>
      <c r="AR85" s="751">
        <v>4820302</v>
      </c>
      <c r="AS85" s="755">
        <v>364914</v>
      </c>
      <c r="AT85" s="751">
        <v>0</v>
      </c>
      <c r="AU85" s="757">
        <v>4444799</v>
      </c>
      <c r="AV85" s="744" t="s">
        <v>152</v>
      </c>
      <c r="AW85" s="753">
        <v>2413507</v>
      </c>
      <c r="AX85" s="750">
        <v>1214190</v>
      </c>
      <c r="AY85" s="756">
        <v>1199317</v>
      </c>
      <c r="AZ85" s="751">
        <v>119487104</v>
      </c>
      <c r="BA85" s="751">
        <v>3128141</v>
      </c>
      <c r="BB85" s="751">
        <v>37465151</v>
      </c>
      <c r="BC85" s="751">
        <v>4947397</v>
      </c>
      <c r="BD85" s="751">
        <v>64257545</v>
      </c>
      <c r="BE85" s="751">
        <v>14301849</v>
      </c>
      <c r="BF85" s="751">
        <v>41517416</v>
      </c>
      <c r="BG85" s="750">
        <v>174314</v>
      </c>
      <c r="BH85" s="750">
        <v>14494</v>
      </c>
      <c r="BI85" s="758">
        <v>8121</v>
      </c>
      <c r="BJ85" s="759">
        <v>65.410053211572503</v>
      </c>
      <c r="BK85" s="760">
        <v>101.54609439275204</v>
      </c>
      <c r="BL85" s="761">
        <v>63.228016672201562</v>
      </c>
      <c r="BM85" s="761">
        <v>109.49864464801252</v>
      </c>
      <c r="BN85" s="762">
        <v>31.410521549380139</v>
      </c>
      <c r="BO85" s="761">
        <v>98.755983883319871</v>
      </c>
      <c r="BP85" s="763">
        <v>221.04486955329654</v>
      </c>
      <c r="BQ85" s="763">
        <v>265.45897458004242</v>
      </c>
      <c r="BR85" s="762">
        <v>7.020972040670646</v>
      </c>
      <c r="BS85" s="764">
        <v>105.19714403678715</v>
      </c>
    </row>
    <row r="86" spans="1:71">
      <c r="A86" s="3468" t="s">
        <v>611</v>
      </c>
      <c r="B86" s="3469"/>
      <c r="C86" s="3469"/>
      <c r="D86" s="803"/>
      <c r="E86" s="693"/>
      <c r="F86" s="693"/>
      <c r="G86" s="803"/>
      <c r="H86" s="804"/>
      <c r="I86" s="804"/>
      <c r="J86" s="803"/>
      <c r="K86" s="803"/>
      <c r="L86" s="691"/>
      <c r="M86" s="695"/>
      <c r="N86" s="805"/>
      <c r="O86" s="806"/>
      <c r="P86" s="691"/>
      <c r="Q86" s="803"/>
      <c r="R86" s="803"/>
      <c r="S86" s="803"/>
      <c r="T86" s="803"/>
      <c r="U86" s="803"/>
      <c r="V86" s="803"/>
      <c r="W86" s="807"/>
      <c r="X86" s="768" t="s">
        <v>611</v>
      </c>
      <c r="Y86" s="769"/>
      <c r="Z86" s="769"/>
      <c r="AA86" s="803"/>
      <c r="AB86" s="803"/>
      <c r="AC86" s="803"/>
      <c r="AD86" s="808"/>
      <c r="AE86" s="808"/>
      <c r="AF86" s="691"/>
      <c r="AG86" s="803"/>
      <c r="AH86" s="803"/>
      <c r="AI86" s="803"/>
      <c r="AJ86" s="803"/>
      <c r="AK86" s="803"/>
      <c r="AL86" s="803"/>
      <c r="AM86" s="803"/>
      <c r="AN86" s="803"/>
      <c r="AO86" s="803"/>
      <c r="AP86" s="803"/>
      <c r="AQ86" s="803"/>
      <c r="AR86" s="808"/>
      <c r="AS86" s="808"/>
      <c r="AT86" s="691"/>
      <c r="AU86" s="803"/>
      <c r="AV86" s="768" t="s">
        <v>611</v>
      </c>
      <c r="AW86" s="769"/>
      <c r="AX86" s="769"/>
      <c r="AY86" s="803"/>
      <c r="AZ86" s="803"/>
      <c r="BA86" s="803"/>
      <c r="BB86" s="803"/>
      <c r="BC86" s="803"/>
      <c r="BD86" s="803"/>
      <c r="BE86" s="803"/>
      <c r="BF86" s="803"/>
      <c r="BG86" s="803"/>
      <c r="BH86" s="808"/>
      <c r="BI86" s="808"/>
      <c r="BJ86" s="769"/>
      <c r="BK86" s="769"/>
      <c r="BL86" s="803"/>
      <c r="BM86" s="803"/>
      <c r="BN86" s="803"/>
      <c r="BO86" s="803"/>
      <c r="BP86" s="803"/>
      <c r="BQ86" s="803"/>
      <c r="BR86" s="803"/>
      <c r="BS86" s="809"/>
    </row>
    <row r="87" spans="1:71">
      <c r="A87" s="701" t="s">
        <v>96</v>
      </c>
      <c r="B87" s="775">
        <v>67442</v>
      </c>
      <c r="C87" s="776">
        <v>48</v>
      </c>
      <c r="D87" s="776">
        <v>48</v>
      </c>
      <c r="E87" s="777">
        <v>7.1172266540138196E-2</v>
      </c>
      <c r="F87" s="777">
        <v>100</v>
      </c>
      <c r="G87" s="776">
        <v>1</v>
      </c>
      <c r="H87" s="776">
        <v>44</v>
      </c>
      <c r="I87" s="776">
        <v>0</v>
      </c>
      <c r="J87" s="776">
        <v>3</v>
      </c>
      <c r="K87" s="776">
        <v>3</v>
      </c>
      <c r="L87" s="776">
        <v>4070</v>
      </c>
      <c r="M87" s="778">
        <v>241.2507171543316</v>
      </c>
      <c r="N87" s="779">
        <v>411.35972461273667</v>
      </c>
      <c r="O87" s="777">
        <v>58.647140864714089</v>
      </c>
      <c r="P87" s="780">
        <v>1</v>
      </c>
      <c r="Q87" s="780">
        <v>0</v>
      </c>
      <c r="R87" s="780">
        <v>2472</v>
      </c>
      <c r="S87" s="781">
        <v>841</v>
      </c>
      <c r="T87" s="781">
        <v>841</v>
      </c>
      <c r="U87" s="781">
        <v>0</v>
      </c>
      <c r="V87" s="708">
        <v>1631</v>
      </c>
      <c r="W87" s="782">
        <v>1321</v>
      </c>
      <c r="X87" s="701" t="s">
        <v>96</v>
      </c>
      <c r="Y87" s="784">
        <v>310</v>
      </c>
      <c r="Z87" s="780">
        <v>0</v>
      </c>
      <c r="AA87" s="785">
        <v>3255</v>
      </c>
      <c r="AB87" s="781">
        <v>3255</v>
      </c>
      <c r="AC87" s="781">
        <v>318</v>
      </c>
      <c r="AD87" s="781">
        <v>1821</v>
      </c>
      <c r="AE87" s="786">
        <v>0</v>
      </c>
      <c r="AF87" s="781">
        <v>0</v>
      </c>
      <c r="AG87" s="781">
        <v>0</v>
      </c>
      <c r="AH87" s="787">
        <v>-783</v>
      </c>
      <c r="AI87" s="787">
        <v>6</v>
      </c>
      <c r="AJ87" s="781">
        <v>0</v>
      </c>
      <c r="AK87" s="787">
        <v>-777</v>
      </c>
      <c r="AL87" s="787">
        <v>0</v>
      </c>
      <c r="AM87" s="781">
        <v>15953</v>
      </c>
      <c r="AN87" s="781">
        <v>0</v>
      </c>
      <c r="AO87" s="781">
        <v>0</v>
      </c>
      <c r="AP87" s="781">
        <v>0</v>
      </c>
      <c r="AQ87" s="781">
        <v>0</v>
      </c>
      <c r="AR87" s="781">
        <v>0</v>
      </c>
      <c r="AS87" s="786">
        <v>0</v>
      </c>
      <c r="AT87" s="781">
        <v>0</v>
      </c>
      <c r="AU87" s="788">
        <v>0</v>
      </c>
      <c r="AV87" s="701" t="s">
        <v>96</v>
      </c>
      <c r="AW87" s="784">
        <v>0</v>
      </c>
      <c r="AX87" s="780">
        <v>0</v>
      </c>
      <c r="AY87" s="787">
        <v>0</v>
      </c>
      <c r="AZ87" s="781">
        <v>52096</v>
      </c>
      <c r="BA87" s="781">
        <v>14550</v>
      </c>
      <c r="BB87" s="781">
        <v>0</v>
      </c>
      <c r="BC87" s="781">
        <v>612</v>
      </c>
      <c r="BD87" s="781">
        <v>81278</v>
      </c>
      <c r="BE87" s="781">
        <v>0</v>
      </c>
      <c r="BF87" s="781">
        <v>0</v>
      </c>
      <c r="BG87" s="780">
        <v>0</v>
      </c>
      <c r="BH87" s="780">
        <v>0</v>
      </c>
      <c r="BI87" s="789">
        <v>0</v>
      </c>
      <c r="BJ87" s="717">
        <v>99.081715331752847</v>
      </c>
      <c r="BK87" s="790">
        <v>78.892691643698697</v>
      </c>
      <c r="BL87" s="791">
        <v>2377.4509803921569</v>
      </c>
      <c r="BM87" s="791">
        <v>75.944700460829495</v>
      </c>
      <c r="BN87" s="792">
        <v>25.837173579109063</v>
      </c>
      <c r="BO87" s="791">
        <v>0</v>
      </c>
      <c r="BP87" s="793">
        <v>0</v>
      </c>
      <c r="BQ87" s="793">
        <v>0</v>
      </c>
      <c r="BR87" s="792">
        <v>37.812128418549342</v>
      </c>
      <c r="BS87" s="794">
        <v>1896.908442330559</v>
      </c>
    </row>
    <row r="88" spans="1:71">
      <c r="A88" s="723" t="s">
        <v>110</v>
      </c>
      <c r="B88" s="724">
        <v>5934</v>
      </c>
      <c r="C88" s="725">
        <v>61</v>
      </c>
      <c r="D88" s="725">
        <v>61</v>
      </c>
      <c r="E88" s="726">
        <v>1.0279743849005729</v>
      </c>
      <c r="F88" s="726">
        <v>100</v>
      </c>
      <c r="G88" s="725">
        <v>3</v>
      </c>
      <c r="H88" s="725">
        <v>50</v>
      </c>
      <c r="I88" s="725">
        <v>0</v>
      </c>
      <c r="J88" s="725">
        <v>3</v>
      </c>
      <c r="K88" s="725">
        <v>3</v>
      </c>
      <c r="L88" s="725">
        <v>3740</v>
      </c>
      <c r="M88" s="727">
        <v>230.70044709388969</v>
      </c>
      <c r="N88" s="728">
        <v>1009.5380029806261</v>
      </c>
      <c r="O88" s="726">
        <v>22.852081488042515</v>
      </c>
      <c r="P88" s="729">
        <v>0</v>
      </c>
      <c r="Q88" s="729">
        <v>0</v>
      </c>
      <c r="R88" s="729">
        <v>7906</v>
      </c>
      <c r="S88" s="730">
        <v>774</v>
      </c>
      <c r="T88" s="730">
        <v>774</v>
      </c>
      <c r="U88" s="730">
        <v>0</v>
      </c>
      <c r="V88" s="730">
        <v>7132</v>
      </c>
      <c r="W88" s="731">
        <v>356</v>
      </c>
      <c r="X88" s="723" t="s">
        <v>110</v>
      </c>
      <c r="Y88" s="732">
        <v>3297</v>
      </c>
      <c r="Z88" s="729">
        <v>2704</v>
      </c>
      <c r="AA88" s="733">
        <v>7040</v>
      </c>
      <c r="AB88" s="730">
        <v>6422</v>
      </c>
      <c r="AC88" s="730">
        <v>0</v>
      </c>
      <c r="AD88" s="730">
        <v>3405</v>
      </c>
      <c r="AE88" s="734">
        <v>618</v>
      </c>
      <c r="AF88" s="730">
        <v>248</v>
      </c>
      <c r="AG88" s="730">
        <v>248</v>
      </c>
      <c r="AH88" s="735">
        <v>866</v>
      </c>
      <c r="AI88" s="735">
        <v>0</v>
      </c>
      <c r="AJ88" s="730">
        <v>0</v>
      </c>
      <c r="AK88" s="735">
        <v>866</v>
      </c>
      <c r="AL88" s="735">
        <v>0</v>
      </c>
      <c r="AM88" s="730">
        <v>0</v>
      </c>
      <c r="AN88" s="730">
        <v>0</v>
      </c>
      <c r="AO88" s="730">
        <v>0</v>
      </c>
      <c r="AP88" s="730">
        <v>0</v>
      </c>
      <c r="AQ88" s="730">
        <v>0</v>
      </c>
      <c r="AR88" s="730">
        <v>1118</v>
      </c>
      <c r="AS88" s="734">
        <v>0</v>
      </c>
      <c r="AT88" s="730">
        <v>0</v>
      </c>
      <c r="AU88" s="736">
        <v>1118</v>
      </c>
      <c r="AV88" s="723" t="s">
        <v>110</v>
      </c>
      <c r="AW88" s="732">
        <v>1118</v>
      </c>
      <c r="AX88" s="729">
        <v>1118</v>
      </c>
      <c r="AY88" s="735">
        <v>0</v>
      </c>
      <c r="AZ88" s="730">
        <v>99901</v>
      </c>
      <c r="BA88" s="730">
        <v>9186</v>
      </c>
      <c r="BB88" s="730">
        <v>7545</v>
      </c>
      <c r="BC88" s="730">
        <v>1861</v>
      </c>
      <c r="BD88" s="730">
        <v>10422</v>
      </c>
      <c r="BE88" s="730">
        <v>84667</v>
      </c>
      <c r="BF88" s="730">
        <v>8693</v>
      </c>
      <c r="BG88" s="729">
        <v>0</v>
      </c>
      <c r="BH88" s="729">
        <v>0</v>
      </c>
      <c r="BI88" s="737">
        <v>0</v>
      </c>
      <c r="BJ88" s="738">
        <v>91.377524361289602</v>
      </c>
      <c r="BK88" s="739">
        <v>93.168634472982305</v>
      </c>
      <c r="BL88" s="740">
        <v>493.60558839333686</v>
      </c>
      <c r="BM88" s="740">
        <v>112.30113636363637</v>
      </c>
      <c r="BN88" s="741">
        <v>12.052320149486141</v>
      </c>
      <c r="BO88" s="740">
        <v>32.834067547723933</v>
      </c>
      <c r="BP88" s="742">
        <v>144.44444444444443</v>
      </c>
      <c r="BQ88" s="742">
        <v>176.48578811369509</v>
      </c>
      <c r="BR88" s="741">
        <v>0</v>
      </c>
      <c r="BS88" s="743">
        <v>0</v>
      </c>
    </row>
    <row r="89" spans="1:71">
      <c r="A89" s="744" t="s">
        <v>152</v>
      </c>
      <c r="B89" s="745">
        <v>73376</v>
      </c>
      <c r="C89" s="746">
        <v>109</v>
      </c>
      <c r="D89" s="746">
        <v>109</v>
      </c>
      <c r="E89" s="747">
        <v>0.14854993458351504</v>
      </c>
      <c r="F89" s="747">
        <v>100</v>
      </c>
      <c r="G89" s="746">
        <v>4</v>
      </c>
      <c r="H89" s="746">
        <v>94</v>
      </c>
      <c r="I89" s="746">
        <v>0</v>
      </c>
      <c r="J89" s="746">
        <v>7</v>
      </c>
      <c r="K89" s="746">
        <v>7</v>
      </c>
      <c r="L89" s="746">
        <v>7810</v>
      </c>
      <c r="M89" s="748">
        <v>236.07659698874434</v>
      </c>
      <c r="N89" s="749">
        <v>704.72153193977499</v>
      </c>
      <c r="O89" s="747">
        <v>33.499274009541594</v>
      </c>
      <c r="P89" s="750">
        <v>1</v>
      </c>
      <c r="Q89" s="750">
        <v>0</v>
      </c>
      <c r="R89" s="750">
        <v>2472</v>
      </c>
      <c r="S89" s="751">
        <v>1615</v>
      </c>
      <c r="T89" s="751">
        <v>1615</v>
      </c>
      <c r="U89" s="751">
        <v>0</v>
      </c>
      <c r="V89" s="751">
        <v>8763</v>
      </c>
      <c r="W89" s="752">
        <v>1677</v>
      </c>
      <c r="X89" s="744" t="s">
        <v>152</v>
      </c>
      <c r="Y89" s="753">
        <v>3607</v>
      </c>
      <c r="Z89" s="750">
        <v>2704</v>
      </c>
      <c r="AA89" s="754">
        <v>10295</v>
      </c>
      <c r="AB89" s="751">
        <v>9677</v>
      </c>
      <c r="AC89" s="751">
        <v>318</v>
      </c>
      <c r="AD89" s="751">
        <v>5226</v>
      </c>
      <c r="AE89" s="755">
        <v>618</v>
      </c>
      <c r="AF89" s="751">
        <v>248</v>
      </c>
      <c r="AG89" s="751">
        <v>248</v>
      </c>
      <c r="AH89" s="756">
        <v>83</v>
      </c>
      <c r="AI89" s="756">
        <v>6</v>
      </c>
      <c r="AJ89" s="751">
        <v>0</v>
      </c>
      <c r="AK89" s="756">
        <v>89</v>
      </c>
      <c r="AL89" s="756">
        <v>0</v>
      </c>
      <c r="AM89" s="751">
        <v>15953</v>
      </c>
      <c r="AN89" s="751">
        <v>0</v>
      </c>
      <c r="AO89" s="751">
        <v>0</v>
      </c>
      <c r="AP89" s="751">
        <v>0</v>
      </c>
      <c r="AQ89" s="751">
        <v>0</v>
      </c>
      <c r="AR89" s="751">
        <v>1118</v>
      </c>
      <c r="AS89" s="755">
        <v>0</v>
      </c>
      <c r="AT89" s="751">
        <v>0</v>
      </c>
      <c r="AU89" s="757">
        <v>1118</v>
      </c>
      <c r="AV89" s="744" t="s">
        <v>152</v>
      </c>
      <c r="AW89" s="753">
        <v>1118</v>
      </c>
      <c r="AX89" s="750">
        <v>1118</v>
      </c>
      <c r="AY89" s="756">
        <v>0</v>
      </c>
      <c r="AZ89" s="751">
        <v>151997</v>
      </c>
      <c r="BA89" s="751">
        <v>23736</v>
      </c>
      <c r="BB89" s="751">
        <v>7545</v>
      </c>
      <c r="BC89" s="751">
        <v>2473</v>
      </c>
      <c r="BD89" s="751">
        <v>91700</v>
      </c>
      <c r="BE89" s="751">
        <v>84667</v>
      </c>
      <c r="BF89" s="751">
        <v>8693</v>
      </c>
      <c r="BG89" s="750">
        <v>0</v>
      </c>
      <c r="BH89" s="750">
        <v>0</v>
      </c>
      <c r="BI89" s="758">
        <v>0</v>
      </c>
      <c r="BJ89" s="759">
        <v>94.29930633404085</v>
      </c>
      <c r="BK89" s="760">
        <v>87.727692485282233</v>
      </c>
      <c r="BL89" s="761">
        <v>959.80590376061468</v>
      </c>
      <c r="BM89" s="761">
        <v>100.80621661000487</v>
      </c>
      <c r="BN89" s="762">
        <v>16.689056525782782</v>
      </c>
      <c r="BO89" s="761">
        <v>21.393034825870647</v>
      </c>
      <c r="BP89" s="763">
        <v>69.226006191950461</v>
      </c>
      <c r="BQ89" s="763">
        <v>84.58204334365324</v>
      </c>
      <c r="BR89" s="762">
        <v>19.690402476780186</v>
      </c>
      <c r="BS89" s="764">
        <v>987.80185758513926</v>
      </c>
    </row>
    <row r="90" spans="1:71">
      <c r="A90" s="3468" t="s">
        <v>612</v>
      </c>
      <c r="B90" s="3469"/>
      <c r="C90" s="3469"/>
      <c r="D90" s="803"/>
      <c r="E90" s="693"/>
      <c r="F90" s="693"/>
      <c r="G90" s="803"/>
      <c r="H90" s="804"/>
      <c r="I90" s="804"/>
      <c r="J90" s="803"/>
      <c r="K90" s="803"/>
      <c r="L90" s="691"/>
      <c r="M90" s="695"/>
      <c r="N90" s="696"/>
      <c r="O90" s="693"/>
      <c r="P90" s="691"/>
      <c r="Q90" s="691"/>
      <c r="R90" s="803"/>
      <c r="S90" s="803"/>
      <c r="T90" s="803"/>
      <c r="U90" s="803"/>
      <c r="V90" s="803"/>
      <c r="W90" s="807"/>
      <c r="X90" s="768" t="s">
        <v>612</v>
      </c>
      <c r="Y90" s="769"/>
      <c r="Z90" s="769"/>
      <c r="AA90" s="803"/>
      <c r="AB90" s="803"/>
      <c r="AC90" s="803"/>
      <c r="AD90" s="803"/>
      <c r="AE90" s="803"/>
      <c r="AF90" s="691"/>
      <c r="AG90" s="691"/>
      <c r="AH90" s="772"/>
      <c r="AI90" s="803"/>
      <c r="AJ90" s="803"/>
      <c r="AK90" s="803"/>
      <c r="AL90" s="803"/>
      <c r="AM90" s="803"/>
      <c r="AN90" s="803"/>
      <c r="AO90" s="810"/>
      <c r="AP90" s="810"/>
      <c r="AQ90" s="772"/>
      <c r="AR90" s="803"/>
      <c r="AS90" s="803"/>
      <c r="AT90" s="691"/>
      <c r="AU90" s="691"/>
      <c r="AV90" s="768" t="s">
        <v>612</v>
      </c>
      <c r="AW90" s="769"/>
      <c r="AX90" s="769"/>
      <c r="AY90" s="803"/>
      <c r="AZ90" s="803"/>
      <c r="BA90" s="803"/>
      <c r="BB90" s="803"/>
      <c r="BC90" s="803"/>
      <c r="BD90" s="803"/>
      <c r="BE90" s="803"/>
      <c r="BF90" s="803"/>
      <c r="BG90" s="803"/>
      <c r="BH90" s="803"/>
      <c r="BI90" s="772"/>
      <c r="BJ90" s="769"/>
      <c r="BK90" s="769"/>
      <c r="BL90" s="803"/>
      <c r="BM90" s="803"/>
      <c r="BN90" s="804"/>
      <c r="BO90" s="804"/>
      <c r="BP90" s="804"/>
      <c r="BQ90" s="811"/>
      <c r="BR90" s="811"/>
      <c r="BS90" s="812"/>
    </row>
    <row r="91" spans="1:71">
      <c r="A91" s="783" t="s">
        <v>88</v>
      </c>
      <c r="B91" s="775">
        <v>373971</v>
      </c>
      <c r="C91" s="776">
        <v>96</v>
      </c>
      <c r="D91" s="776">
        <v>88</v>
      </c>
      <c r="E91" s="777">
        <v>2.5670439686499753E-2</v>
      </c>
      <c r="F91" s="777">
        <v>91.666666666666657</v>
      </c>
      <c r="G91" s="776">
        <v>3</v>
      </c>
      <c r="H91" s="776">
        <v>51</v>
      </c>
      <c r="I91" s="776">
        <v>0</v>
      </c>
      <c r="J91" s="776">
        <v>8</v>
      </c>
      <c r="K91" s="776">
        <v>8</v>
      </c>
      <c r="L91" s="776">
        <v>3534</v>
      </c>
      <c r="M91" s="778">
        <v>175.24752475247524</v>
      </c>
      <c r="N91" s="779">
        <v>820.91584158415844</v>
      </c>
      <c r="O91" s="777">
        <v>21.347806422433287</v>
      </c>
      <c r="P91" s="780">
        <v>0</v>
      </c>
      <c r="Q91" s="780">
        <v>0</v>
      </c>
      <c r="R91" s="780">
        <v>8850</v>
      </c>
      <c r="S91" s="781">
        <v>1417</v>
      </c>
      <c r="T91" s="781">
        <v>1416</v>
      </c>
      <c r="U91" s="781">
        <v>0</v>
      </c>
      <c r="V91" s="708">
        <v>7433</v>
      </c>
      <c r="W91" s="782">
        <v>1819</v>
      </c>
      <c r="X91" s="783" t="s">
        <v>88</v>
      </c>
      <c r="Y91" s="784">
        <v>5614</v>
      </c>
      <c r="Z91" s="780">
        <v>0</v>
      </c>
      <c r="AA91" s="785">
        <v>12248</v>
      </c>
      <c r="AB91" s="781">
        <v>10338</v>
      </c>
      <c r="AC91" s="781">
        <v>0</v>
      </c>
      <c r="AD91" s="781">
        <v>6145</v>
      </c>
      <c r="AE91" s="786">
        <v>1910</v>
      </c>
      <c r="AF91" s="781">
        <v>1909</v>
      </c>
      <c r="AG91" s="781">
        <v>1909</v>
      </c>
      <c r="AH91" s="787">
        <v>-3398</v>
      </c>
      <c r="AI91" s="787">
        <v>0</v>
      </c>
      <c r="AJ91" s="781">
        <v>0</v>
      </c>
      <c r="AK91" s="787">
        <v>-3398</v>
      </c>
      <c r="AL91" s="787">
        <v>24022</v>
      </c>
      <c r="AM91" s="781">
        <v>28037</v>
      </c>
      <c r="AN91" s="781">
        <v>3083</v>
      </c>
      <c r="AO91" s="781">
        <v>0</v>
      </c>
      <c r="AP91" s="781">
        <v>3083</v>
      </c>
      <c r="AQ91" s="781">
        <v>0</v>
      </c>
      <c r="AR91" s="781">
        <v>9112</v>
      </c>
      <c r="AS91" s="786">
        <v>0</v>
      </c>
      <c r="AT91" s="781">
        <v>0</v>
      </c>
      <c r="AU91" s="788">
        <v>9112</v>
      </c>
      <c r="AV91" s="783" t="s">
        <v>88</v>
      </c>
      <c r="AW91" s="784">
        <v>6029</v>
      </c>
      <c r="AX91" s="780">
        <v>-14595</v>
      </c>
      <c r="AY91" s="787">
        <v>20624</v>
      </c>
      <c r="AZ91" s="781">
        <v>152285</v>
      </c>
      <c r="BA91" s="781">
        <v>-20730</v>
      </c>
      <c r="BB91" s="781">
        <v>92748</v>
      </c>
      <c r="BC91" s="781">
        <v>12570</v>
      </c>
      <c r="BD91" s="781">
        <v>8208</v>
      </c>
      <c r="BE91" s="781">
        <v>45598</v>
      </c>
      <c r="BF91" s="781">
        <v>102026</v>
      </c>
      <c r="BG91" s="780">
        <v>0</v>
      </c>
      <c r="BH91" s="780">
        <v>0</v>
      </c>
      <c r="BI91" s="789">
        <v>0</v>
      </c>
      <c r="BJ91" s="717">
        <v>19.943749762456768</v>
      </c>
      <c r="BK91" s="790">
        <v>127.98672101525403</v>
      </c>
      <c r="BL91" s="791">
        <v>-164.9164677804296</v>
      </c>
      <c r="BM91" s="791">
        <v>72.256694970607455</v>
      </c>
      <c r="BN91" s="792">
        <v>13.706713097310891</v>
      </c>
      <c r="BO91" s="791">
        <v>148.28315703824245</v>
      </c>
      <c r="BP91" s="793">
        <v>643.04869442484119</v>
      </c>
      <c r="BQ91" s="793">
        <v>777.76993648553287</v>
      </c>
      <c r="BR91" s="792">
        <v>0</v>
      </c>
      <c r="BS91" s="794">
        <v>1978.6167960479886</v>
      </c>
    </row>
    <row r="92" spans="1:71">
      <c r="A92" s="723" t="s">
        <v>90</v>
      </c>
      <c r="B92" s="775">
        <v>156275</v>
      </c>
      <c r="C92" s="776">
        <v>49</v>
      </c>
      <c r="D92" s="776">
        <v>44</v>
      </c>
      <c r="E92" s="777">
        <v>3.1354983202687571E-2</v>
      </c>
      <c r="F92" s="777">
        <v>89.795918367346943</v>
      </c>
      <c r="G92" s="776">
        <v>2</v>
      </c>
      <c r="H92" s="776">
        <v>49</v>
      </c>
      <c r="I92" s="776">
        <v>0</v>
      </c>
      <c r="J92" s="776">
        <v>5</v>
      </c>
      <c r="K92" s="776">
        <v>5</v>
      </c>
      <c r="L92" s="776">
        <v>3827</v>
      </c>
      <c r="M92" s="778">
        <v>193.01327088212332</v>
      </c>
      <c r="N92" s="779">
        <v>874.12177985948483</v>
      </c>
      <c r="O92" s="777">
        <v>22.080821611966957</v>
      </c>
      <c r="P92" s="780">
        <v>0</v>
      </c>
      <c r="Q92" s="780">
        <v>0</v>
      </c>
      <c r="R92" s="780">
        <v>7193</v>
      </c>
      <c r="S92" s="781">
        <v>1448</v>
      </c>
      <c r="T92" s="781">
        <v>989</v>
      </c>
      <c r="U92" s="781">
        <v>458</v>
      </c>
      <c r="V92" s="781">
        <v>5745</v>
      </c>
      <c r="W92" s="782">
        <v>998</v>
      </c>
      <c r="X92" s="723" t="s">
        <v>90</v>
      </c>
      <c r="Y92" s="784">
        <v>2850</v>
      </c>
      <c r="Z92" s="780">
        <v>2355</v>
      </c>
      <c r="AA92" s="785">
        <v>7193</v>
      </c>
      <c r="AB92" s="781">
        <v>6307</v>
      </c>
      <c r="AC92" s="781">
        <v>0</v>
      </c>
      <c r="AD92" s="781">
        <v>1985</v>
      </c>
      <c r="AE92" s="786">
        <v>886</v>
      </c>
      <c r="AF92" s="781">
        <v>886</v>
      </c>
      <c r="AG92" s="781">
        <v>886</v>
      </c>
      <c r="AH92" s="787">
        <v>0</v>
      </c>
      <c r="AI92" s="787">
        <v>0</v>
      </c>
      <c r="AJ92" s="781">
        <v>0</v>
      </c>
      <c r="AK92" s="787">
        <v>0</v>
      </c>
      <c r="AL92" s="787">
        <v>0</v>
      </c>
      <c r="AM92" s="781">
        <v>0</v>
      </c>
      <c r="AN92" s="781">
        <v>2210</v>
      </c>
      <c r="AO92" s="781">
        <v>0</v>
      </c>
      <c r="AP92" s="781">
        <v>176</v>
      </c>
      <c r="AQ92" s="781">
        <v>0</v>
      </c>
      <c r="AR92" s="781">
        <v>4340</v>
      </c>
      <c r="AS92" s="786">
        <v>440</v>
      </c>
      <c r="AT92" s="781">
        <v>0</v>
      </c>
      <c r="AU92" s="788">
        <v>3900</v>
      </c>
      <c r="AV92" s="723" t="s">
        <v>90</v>
      </c>
      <c r="AW92" s="784">
        <v>2130</v>
      </c>
      <c r="AX92" s="780">
        <v>2130</v>
      </c>
      <c r="AY92" s="787">
        <v>0</v>
      </c>
      <c r="AZ92" s="781">
        <v>78616</v>
      </c>
      <c r="BA92" s="781">
        <v>71064</v>
      </c>
      <c r="BB92" s="781">
        <v>25361</v>
      </c>
      <c r="BC92" s="781">
        <v>4121</v>
      </c>
      <c r="BD92" s="781">
        <v>33877</v>
      </c>
      <c r="BE92" s="781">
        <v>85993</v>
      </c>
      <c r="BF92" s="781">
        <v>29326</v>
      </c>
      <c r="BG92" s="780">
        <v>0</v>
      </c>
      <c r="BH92" s="780">
        <v>0</v>
      </c>
      <c r="BI92" s="789">
        <v>0</v>
      </c>
      <c r="BJ92" s="801">
        <v>80.303313735970079</v>
      </c>
      <c r="BK92" s="790">
        <v>54.009714273937028</v>
      </c>
      <c r="BL92" s="791">
        <v>1724.4358165493811</v>
      </c>
      <c r="BM92" s="791">
        <v>100</v>
      </c>
      <c r="BN92" s="792">
        <v>22.958617409227841</v>
      </c>
      <c r="BO92" s="791">
        <v>196.4735516372796</v>
      </c>
      <c r="BP92" s="793">
        <v>269.33701657458562</v>
      </c>
      <c r="BQ92" s="793">
        <v>330.52486187845307</v>
      </c>
      <c r="BR92" s="792">
        <v>0</v>
      </c>
      <c r="BS92" s="794">
        <v>0</v>
      </c>
    </row>
    <row r="93" spans="1:71">
      <c r="A93" s="723" t="s">
        <v>92</v>
      </c>
      <c r="B93" s="775">
        <v>100008</v>
      </c>
      <c r="C93" s="776">
        <v>72</v>
      </c>
      <c r="D93" s="776">
        <v>72</v>
      </c>
      <c r="E93" s="777">
        <v>7.1994240460763137E-2</v>
      </c>
      <c r="F93" s="777">
        <v>100</v>
      </c>
      <c r="G93" s="776">
        <v>3</v>
      </c>
      <c r="H93" s="776">
        <v>41</v>
      </c>
      <c r="I93" s="776">
        <v>0</v>
      </c>
      <c r="J93" s="776">
        <v>6</v>
      </c>
      <c r="K93" s="776">
        <v>6</v>
      </c>
      <c r="L93" s="776">
        <v>3797</v>
      </c>
      <c r="M93" s="778">
        <v>192.21719457013575</v>
      </c>
      <c r="N93" s="779">
        <v>508.59728506787326</v>
      </c>
      <c r="O93" s="777">
        <v>37.793594306049819</v>
      </c>
      <c r="P93" s="780">
        <v>0</v>
      </c>
      <c r="Q93" s="780">
        <v>0</v>
      </c>
      <c r="R93" s="780">
        <v>7881</v>
      </c>
      <c r="S93" s="781">
        <v>1062</v>
      </c>
      <c r="T93" s="781">
        <v>1062</v>
      </c>
      <c r="U93" s="781">
        <v>0</v>
      </c>
      <c r="V93" s="781">
        <v>6819</v>
      </c>
      <c r="W93" s="782">
        <v>1180</v>
      </c>
      <c r="X93" s="723" t="s">
        <v>92</v>
      </c>
      <c r="Y93" s="784">
        <v>5420</v>
      </c>
      <c r="Z93" s="780">
        <v>218</v>
      </c>
      <c r="AA93" s="785">
        <v>7035</v>
      </c>
      <c r="AB93" s="781">
        <v>5620</v>
      </c>
      <c r="AC93" s="781">
        <v>0</v>
      </c>
      <c r="AD93" s="781">
        <v>2992</v>
      </c>
      <c r="AE93" s="786">
        <v>1415</v>
      </c>
      <c r="AF93" s="781">
        <v>1224</v>
      </c>
      <c r="AG93" s="781">
        <v>1224</v>
      </c>
      <c r="AH93" s="787">
        <v>846</v>
      </c>
      <c r="AI93" s="787">
        <v>0</v>
      </c>
      <c r="AJ93" s="781">
        <v>0</v>
      </c>
      <c r="AK93" s="787">
        <v>846</v>
      </c>
      <c r="AL93" s="787">
        <v>0</v>
      </c>
      <c r="AM93" s="781">
        <v>0</v>
      </c>
      <c r="AN93" s="781">
        <v>4662</v>
      </c>
      <c r="AO93" s="781">
        <v>0</v>
      </c>
      <c r="AP93" s="781">
        <v>2150</v>
      </c>
      <c r="AQ93" s="781">
        <v>2512</v>
      </c>
      <c r="AR93" s="781">
        <v>7328</v>
      </c>
      <c r="AS93" s="786">
        <v>871</v>
      </c>
      <c r="AT93" s="781">
        <v>0</v>
      </c>
      <c r="AU93" s="788">
        <v>6457</v>
      </c>
      <c r="AV93" s="723" t="s">
        <v>92</v>
      </c>
      <c r="AW93" s="784">
        <v>2666</v>
      </c>
      <c r="AX93" s="780">
        <v>2666</v>
      </c>
      <c r="AY93" s="787">
        <v>0</v>
      </c>
      <c r="AZ93" s="781">
        <v>97818</v>
      </c>
      <c r="BA93" s="781">
        <v>1055</v>
      </c>
      <c r="BB93" s="781">
        <v>51806</v>
      </c>
      <c r="BC93" s="781">
        <v>6663</v>
      </c>
      <c r="BD93" s="781">
        <v>32909</v>
      </c>
      <c r="BE93" s="781">
        <v>5792</v>
      </c>
      <c r="BF93" s="781">
        <v>58390</v>
      </c>
      <c r="BG93" s="780">
        <v>0</v>
      </c>
      <c r="BH93" s="780">
        <v>0</v>
      </c>
      <c r="BI93" s="789">
        <v>0</v>
      </c>
      <c r="BJ93" s="801">
        <v>40.864543404164941</v>
      </c>
      <c r="BK93" s="790">
        <v>106.0817698731157</v>
      </c>
      <c r="BL93" s="791">
        <v>15.833708539696833</v>
      </c>
      <c r="BM93" s="791">
        <v>112.02558635394458</v>
      </c>
      <c r="BN93" s="792">
        <v>18.896797153024909</v>
      </c>
      <c r="BO93" s="791">
        <v>215.80882352941177</v>
      </c>
      <c r="BP93" s="793">
        <v>608.00376647834275</v>
      </c>
      <c r="BQ93" s="793">
        <v>723.2580037664784</v>
      </c>
      <c r="BR93" s="792">
        <v>0</v>
      </c>
      <c r="BS93" s="794">
        <v>0</v>
      </c>
    </row>
    <row r="94" spans="1:71">
      <c r="A94" s="723" t="s">
        <v>99</v>
      </c>
      <c r="B94" s="775">
        <v>27417</v>
      </c>
      <c r="C94" s="776">
        <v>55</v>
      </c>
      <c r="D94" s="776">
        <v>55</v>
      </c>
      <c r="E94" s="777">
        <v>0.2006054637633585</v>
      </c>
      <c r="F94" s="777">
        <v>100</v>
      </c>
      <c r="G94" s="776">
        <v>3</v>
      </c>
      <c r="H94" s="776">
        <v>32</v>
      </c>
      <c r="I94" s="776">
        <v>0</v>
      </c>
      <c r="J94" s="776">
        <v>3</v>
      </c>
      <c r="K94" s="776">
        <v>4</v>
      </c>
      <c r="L94" s="776">
        <v>3790</v>
      </c>
      <c r="M94" s="778">
        <v>208.43604491920024</v>
      </c>
      <c r="N94" s="779">
        <v>659.54533004656253</v>
      </c>
      <c r="O94" s="777">
        <v>31.602990033222589</v>
      </c>
      <c r="P94" s="780">
        <v>0</v>
      </c>
      <c r="Q94" s="780">
        <v>0</v>
      </c>
      <c r="R94" s="780">
        <v>12662</v>
      </c>
      <c r="S94" s="781">
        <v>761</v>
      </c>
      <c r="T94" s="781">
        <v>761</v>
      </c>
      <c r="U94" s="781">
        <v>0</v>
      </c>
      <c r="V94" s="781">
        <v>11901</v>
      </c>
      <c r="W94" s="782">
        <v>0</v>
      </c>
      <c r="X94" s="723" t="s">
        <v>99</v>
      </c>
      <c r="Y94" s="784">
        <v>6542</v>
      </c>
      <c r="Z94" s="780">
        <v>5359</v>
      </c>
      <c r="AA94" s="785">
        <v>7461</v>
      </c>
      <c r="AB94" s="781">
        <v>5857</v>
      </c>
      <c r="AC94" s="781">
        <v>0</v>
      </c>
      <c r="AD94" s="781">
        <v>3495</v>
      </c>
      <c r="AE94" s="786">
        <v>1604</v>
      </c>
      <c r="AF94" s="781">
        <v>1558</v>
      </c>
      <c r="AG94" s="781">
        <v>1558</v>
      </c>
      <c r="AH94" s="787">
        <v>5201</v>
      </c>
      <c r="AI94" s="787">
        <v>0</v>
      </c>
      <c r="AJ94" s="781">
        <v>0</v>
      </c>
      <c r="AK94" s="787">
        <v>5201</v>
      </c>
      <c r="AL94" s="787">
        <v>0</v>
      </c>
      <c r="AM94" s="781">
        <v>0</v>
      </c>
      <c r="AN94" s="781">
        <v>2928</v>
      </c>
      <c r="AO94" s="781">
        <v>0</v>
      </c>
      <c r="AP94" s="781">
        <v>2928</v>
      </c>
      <c r="AQ94" s="781">
        <v>0</v>
      </c>
      <c r="AR94" s="781">
        <v>7914</v>
      </c>
      <c r="AS94" s="786">
        <v>0</v>
      </c>
      <c r="AT94" s="781">
        <v>0</v>
      </c>
      <c r="AU94" s="788">
        <v>7914</v>
      </c>
      <c r="AV94" s="723" t="s">
        <v>99</v>
      </c>
      <c r="AW94" s="784">
        <v>4986</v>
      </c>
      <c r="AX94" s="780">
        <v>4986</v>
      </c>
      <c r="AY94" s="787">
        <v>0</v>
      </c>
      <c r="AZ94" s="781">
        <v>125273</v>
      </c>
      <c r="BA94" s="781">
        <v>1508</v>
      </c>
      <c r="BB94" s="781">
        <v>71898</v>
      </c>
      <c r="BC94" s="781">
        <v>8170</v>
      </c>
      <c r="BD94" s="781">
        <v>16630</v>
      </c>
      <c r="BE94" s="781">
        <v>23297</v>
      </c>
      <c r="BF94" s="781">
        <v>79957</v>
      </c>
      <c r="BG94" s="780">
        <v>1585</v>
      </c>
      <c r="BH94" s="780">
        <v>0</v>
      </c>
      <c r="BI94" s="789">
        <v>0</v>
      </c>
      <c r="BJ94" s="801">
        <v>36.845426365149351</v>
      </c>
      <c r="BK94" s="790">
        <v>105.61667973459461</v>
      </c>
      <c r="BL94" s="791">
        <v>18.4577723378213</v>
      </c>
      <c r="BM94" s="791">
        <v>169.70915426886478</v>
      </c>
      <c r="BN94" s="792">
        <v>12.992999829264129</v>
      </c>
      <c r="BO94" s="791">
        <v>226.43776824034333</v>
      </c>
      <c r="BP94" s="793">
        <v>1039.9474375821289</v>
      </c>
      <c r="BQ94" s="793">
        <v>1244.6780551905388</v>
      </c>
      <c r="BR94" s="792">
        <v>0</v>
      </c>
      <c r="BS94" s="794">
        <v>0</v>
      </c>
    </row>
    <row r="95" spans="1:71">
      <c r="A95" s="723" t="s">
        <v>102</v>
      </c>
      <c r="B95" s="775">
        <v>66855</v>
      </c>
      <c r="C95" s="776">
        <v>35</v>
      </c>
      <c r="D95" s="776">
        <v>30</v>
      </c>
      <c r="E95" s="777">
        <v>5.235210530252038E-2</v>
      </c>
      <c r="F95" s="777">
        <v>85.714285714285708</v>
      </c>
      <c r="G95" s="776">
        <v>1</v>
      </c>
      <c r="H95" s="776">
        <v>17</v>
      </c>
      <c r="I95" s="776">
        <v>0</v>
      </c>
      <c r="J95" s="776">
        <v>3</v>
      </c>
      <c r="K95" s="776">
        <v>2</v>
      </c>
      <c r="L95" s="776">
        <v>3980</v>
      </c>
      <c r="M95" s="778">
        <v>207.63620763620764</v>
      </c>
      <c r="N95" s="779">
        <v>164.73616473616474</v>
      </c>
      <c r="O95" s="777">
        <v>126.04166666666667</v>
      </c>
      <c r="P95" s="780">
        <v>0</v>
      </c>
      <c r="Q95" s="780">
        <v>0</v>
      </c>
      <c r="R95" s="780">
        <v>2363</v>
      </c>
      <c r="S95" s="781">
        <v>484</v>
      </c>
      <c r="T95" s="781">
        <v>484</v>
      </c>
      <c r="U95" s="781">
        <v>0</v>
      </c>
      <c r="V95" s="781">
        <v>1879</v>
      </c>
      <c r="W95" s="782">
        <v>272</v>
      </c>
      <c r="X95" s="723" t="s">
        <v>102</v>
      </c>
      <c r="Y95" s="784">
        <v>1606</v>
      </c>
      <c r="Z95" s="780">
        <v>0</v>
      </c>
      <c r="AA95" s="785">
        <v>1993</v>
      </c>
      <c r="AB95" s="781">
        <v>1482</v>
      </c>
      <c r="AC95" s="781">
        <v>0</v>
      </c>
      <c r="AD95" s="781">
        <v>1132</v>
      </c>
      <c r="AE95" s="786">
        <v>511</v>
      </c>
      <c r="AF95" s="781">
        <v>484</v>
      </c>
      <c r="AG95" s="781">
        <v>484</v>
      </c>
      <c r="AH95" s="787">
        <v>370</v>
      </c>
      <c r="AI95" s="787">
        <v>0</v>
      </c>
      <c r="AJ95" s="781">
        <v>0</v>
      </c>
      <c r="AK95" s="787">
        <v>370</v>
      </c>
      <c r="AL95" s="787">
        <v>0</v>
      </c>
      <c r="AM95" s="781">
        <v>0</v>
      </c>
      <c r="AN95" s="781">
        <v>325</v>
      </c>
      <c r="AO95" s="781">
        <v>0</v>
      </c>
      <c r="AP95" s="781">
        <v>325</v>
      </c>
      <c r="AQ95" s="781">
        <v>0</v>
      </c>
      <c r="AR95" s="781">
        <v>2640</v>
      </c>
      <c r="AS95" s="786">
        <v>0</v>
      </c>
      <c r="AT95" s="781">
        <v>0</v>
      </c>
      <c r="AU95" s="788">
        <v>2640</v>
      </c>
      <c r="AV95" s="723" t="s">
        <v>102</v>
      </c>
      <c r="AW95" s="784">
        <v>2315</v>
      </c>
      <c r="AX95" s="780">
        <v>2315</v>
      </c>
      <c r="AY95" s="787">
        <v>0</v>
      </c>
      <c r="AZ95" s="781">
        <v>26447</v>
      </c>
      <c r="BA95" s="781">
        <v>5228</v>
      </c>
      <c r="BB95" s="781">
        <v>20631</v>
      </c>
      <c r="BC95" s="781">
        <v>1132</v>
      </c>
      <c r="BD95" s="781">
        <v>1252</v>
      </c>
      <c r="BE95" s="781">
        <v>1887</v>
      </c>
      <c r="BF95" s="781">
        <v>21714</v>
      </c>
      <c r="BG95" s="780">
        <v>0</v>
      </c>
      <c r="BH95" s="780">
        <v>0</v>
      </c>
      <c r="BI95" s="789">
        <v>0</v>
      </c>
      <c r="BJ95" s="801">
        <v>31.292817679558009</v>
      </c>
      <c r="BK95" s="790">
        <v>86.589398552859905</v>
      </c>
      <c r="BL95" s="791">
        <v>461.83745583038871</v>
      </c>
      <c r="BM95" s="791">
        <v>118.56497742097341</v>
      </c>
      <c r="BN95" s="792">
        <v>32.658569500674759</v>
      </c>
      <c r="BO95" s="791">
        <v>233.21554770318022</v>
      </c>
      <c r="BP95" s="793">
        <v>545.45454545454538</v>
      </c>
      <c r="BQ95" s="793">
        <v>645.45454545454538</v>
      </c>
      <c r="BR95" s="792">
        <v>0</v>
      </c>
      <c r="BS95" s="794">
        <v>0</v>
      </c>
    </row>
    <row r="96" spans="1:71">
      <c r="A96" s="795" t="s">
        <v>605</v>
      </c>
      <c r="B96" s="775">
        <v>98696</v>
      </c>
      <c r="C96" s="776">
        <v>46</v>
      </c>
      <c r="D96" s="776">
        <v>46</v>
      </c>
      <c r="E96" s="777">
        <v>4.6607765258977057E-2</v>
      </c>
      <c r="F96" s="777">
        <v>100</v>
      </c>
      <c r="G96" s="776">
        <v>1</v>
      </c>
      <c r="H96" s="776">
        <v>14</v>
      </c>
      <c r="I96" s="776">
        <v>0</v>
      </c>
      <c r="J96" s="776">
        <v>4</v>
      </c>
      <c r="K96" s="776">
        <v>3</v>
      </c>
      <c r="L96" s="776">
        <v>4510</v>
      </c>
      <c r="M96" s="778">
        <v>245.9396751740139</v>
      </c>
      <c r="N96" s="779">
        <v>245.9396751740139</v>
      </c>
      <c r="O96" s="777">
        <v>100</v>
      </c>
      <c r="P96" s="780">
        <v>0</v>
      </c>
      <c r="Q96" s="780">
        <v>0</v>
      </c>
      <c r="R96" s="780">
        <v>2120</v>
      </c>
      <c r="S96" s="781">
        <v>742</v>
      </c>
      <c r="T96" s="781">
        <v>742</v>
      </c>
      <c r="U96" s="781">
        <v>0</v>
      </c>
      <c r="V96" s="781">
        <v>1378</v>
      </c>
      <c r="W96" s="782">
        <v>471</v>
      </c>
      <c r="X96" s="723" t="s">
        <v>605</v>
      </c>
      <c r="Y96" s="784">
        <v>907</v>
      </c>
      <c r="Z96" s="780">
        <v>0</v>
      </c>
      <c r="AA96" s="785">
        <v>3482</v>
      </c>
      <c r="AB96" s="781">
        <v>2775</v>
      </c>
      <c r="AC96" s="781">
        <v>0</v>
      </c>
      <c r="AD96" s="781">
        <v>2214</v>
      </c>
      <c r="AE96" s="786">
        <v>707</v>
      </c>
      <c r="AF96" s="781">
        <v>707</v>
      </c>
      <c r="AG96" s="781">
        <v>707</v>
      </c>
      <c r="AH96" s="787">
        <v>-1362</v>
      </c>
      <c r="AI96" s="787">
        <v>0</v>
      </c>
      <c r="AJ96" s="781">
        <v>10</v>
      </c>
      <c r="AK96" s="787">
        <v>-1372</v>
      </c>
      <c r="AL96" s="787">
        <v>1899</v>
      </c>
      <c r="AM96" s="781">
        <v>5459</v>
      </c>
      <c r="AN96" s="781">
        <v>2509</v>
      </c>
      <c r="AO96" s="781">
        <v>0</v>
      </c>
      <c r="AP96" s="781">
        <v>0</v>
      </c>
      <c r="AQ96" s="781">
        <v>2509</v>
      </c>
      <c r="AR96" s="781">
        <v>3456</v>
      </c>
      <c r="AS96" s="786">
        <v>0</v>
      </c>
      <c r="AT96" s="781">
        <v>0</v>
      </c>
      <c r="AU96" s="788">
        <v>3456</v>
      </c>
      <c r="AV96" s="723" t="s">
        <v>605</v>
      </c>
      <c r="AW96" s="784">
        <v>947</v>
      </c>
      <c r="AX96" s="780">
        <v>947</v>
      </c>
      <c r="AY96" s="787">
        <v>0</v>
      </c>
      <c r="AZ96" s="781">
        <v>61198</v>
      </c>
      <c r="BA96" s="781">
        <v>-1878</v>
      </c>
      <c r="BB96" s="781">
        <v>27146</v>
      </c>
      <c r="BC96" s="781">
        <v>3551</v>
      </c>
      <c r="BD96" s="781">
        <v>12466</v>
      </c>
      <c r="BE96" s="781">
        <v>20452</v>
      </c>
      <c r="BF96" s="781">
        <v>30676</v>
      </c>
      <c r="BG96" s="780">
        <v>0</v>
      </c>
      <c r="BH96" s="780">
        <v>0</v>
      </c>
      <c r="BI96" s="789">
        <v>0</v>
      </c>
      <c r="BJ96" s="801">
        <v>48.251854349291975</v>
      </c>
      <c r="BK96" s="790">
        <v>109.73479890261615</v>
      </c>
      <c r="BL96" s="791">
        <v>-52.886510842016335</v>
      </c>
      <c r="BM96" s="791">
        <v>60.884549109707066</v>
      </c>
      <c r="BN96" s="792">
        <v>26.738738738738739</v>
      </c>
      <c r="BO96" s="791">
        <v>156.09756097560975</v>
      </c>
      <c r="BP96" s="793">
        <v>465.76819407008088</v>
      </c>
      <c r="BQ96" s="793">
        <v>561.05121293800539</v>
      </c>
      <c r="BR96" s="792">
        <v>0</v>
      </c>
      <c r="BS96" s="794">
        <v>735.71428571428567</v>
      </c>
    </row>
    <row r="97" spans="1:71">
      <c r="A97" s="744" t="s">
        <v>152</v>
      </c>
      <c r="B97" s="745">
        <v>823222</v>
      </c>
      <c r="C97" s="746">
        <v>353</v>
      </c>
      <c r="D97" s="746">
        <v>335</v>
      </c>
      <c r="E97" s="747">
        <v>4.2880292314831231E-2</v>
      </c>
      <c r="F97" s="747">
        <v>94.900849858356935</v>
      </c>
      <c r="G97" s="746">
        <v>13</v>
      </c>
      <c r="H97" s="746">
        <v>204</v>
      </c>
      <c r="I97" s="746">
        <v>0</v>
      </c>
      <c r="J97" s="746">
        <v>29</v>
      </c>
      <c r="K97" s="746">
        <v>28</v>
      </c>
      <c r="L97" s="746">
        <v>2130.7272727272725</v>
      </c>
      <c r="M97" s="748">
        <v>196.69648009232546</v>
      </c>
      <c r="N97" s="749">
        <v>629.54414310444315</v>
      </c>
      <c r="O97" s="747">
        <v>31.244271310724109</v>
      </c>
      <c r="P97" s="750">
        <v>0</v>
      </c>
      <c r="Q97" s="750">
        <v>0</v>
      </c>
      <c r="R97" s="750">
        <v>41069</v>
      </c>
      <c r="S97" s="751">
        <v>5914</v>
      </c>
      <c r="T97" s="751">
        <v>5454</v>
      </c>
      <c r="U97" s="751">
        <v>458</v>
      </c>
      <c r="V97" s="751">
        <v>35155</v>
      </c>
      <c r="W97" s="752">
        <v>4740</v>
      </c>
      <c r="X97" s="744" t="s">
        <v>152</v>
      </c>
      <c r="Y97" s="753">
        <v>22939</v>
      </c>
      <c r="Z97" s="750">
        <v>7932</v>
      </c>
      <c r="AA97" s="754">
        <v>39412</v>
      </c>
      <c r="AB97" s="751">
        <v>32379</v>
      </c>
      <c r="AC97" s="751">
        <v>0</v>
      </c>
      <c r="AD97" s="751">
        <v>17963</v>
      </c>
      <c r="AE97" s="755">
        <v>7033</v>
      </c>
      <c r="AF97" s="751">
        <v>6768</v>
      </c>
      <c r="AG97" s="751">
        <v>6768</v>
      </c>
      <c r="AH97" s="756">
        <v>1657</v>
      </c>
      <c r="AI97" s="756">
        <v>0</v>
      </c>
      <c r="AJ97" s="751">
        <v>10</v>
      </c>
      <c r="AK97" s="756">
        <v>1647</v>
      </c>
      <c r="AL97" s="756">
        <v>25921</v>
      </c>
      <c r="AM97" s="751">
        <v>33496</v>
      </c>
      <c r="AN97" s="751">
        <v>15717</v>
      </c>
      <c r="AO97" s="751">
        <v>0</v>
      </c>
      <c r="AP97" s="751">
        <v>8662</v>
      </c>
      <c r="AQ97" s="751">
        <v>5021</v>
      </c>
      <c r="AR97" s="751">
        <v>34790</v>
      </c>
      <c r="AS97" s="755">
        <v>1311</v>
      </c>
      <c r="AT97" s="751">
        <v>0</v>
      </c>
      <c r="AU97" s="757">
        <v>33479</v>
      </c>
      <c r="AV97" s="744" t="s">
        <v>152</v>
      </c>
      <c r="AW97" s="753">
        <v>19073</v>
      </c>
      <c r="AX97" s="750">
        <v>-1551</v>
      </c>
      <c r="AY97" s="756">
        <v>20624</v>
      </c>
      <c r="AZ97" s="751">
        <v>541637</v>
      </c>
      <c r="BA97" s="751">
        <v>56247</v>
      </c>
      <c r="BB97" s="751">
        <v>289590</v>
      </c>
      <c r="BC97" s="751">
        <v>36207</v>
      </c>
      <c r="BD97" s="751">
        <v>105342</v>
      </c>
      <c r="BE97" s="751">
        <v>183019</v>
      </c>
      <c r="BF97" s="751">
        <v>322089</v>
      </c>
      <c r="BG97" s="750">
        <v>1585</v>
      </c>
      <c r="BH97" s="750">
        <v>0</v>
      </c>
      <c r="BI97" s="758">
        <v>0</v>
      </c>
      <c r="BJ97" s="759">
        <v>45.508326029798425</v>
      </c>
      <c r="BK97" s="760">
        <v>96.432113118393673</v>
      </c>
      <c r="BL97" s="761">
        <v>155.34841329024772</v>
      </c>
      <c r="BM97" s="761">
        <v>104.20430325789101</v>
      </c>
      <c r="BN97" s="762">
        <v>18.264924796936285</v>
      </c>
      <c r="BO97" s="761">
        <v>186.37755386071368</v>
      </c>
      <c r="BP97" s="763">
        <v>566.09739600946898</v>
      </c>
      <c r="BQ97" s="763">
        <v>680.53770713561039</v>
      </c>
      <c r="BR97" s="762">
        <v>0</v>
      </c>
      <c r="BS97" s="764">
        <v>566.38484950963812</v>
      </c>
    </row>
    <row r="98" spans="1:71">
      <c r="A98" s="3470" t="s">
        <v>613</v>
      </c>
      <c r="B98" s="3471"/>
      <c r="C98" s="3471"/>
      <c r="D98" s="803"/>
      <c r="E98" s="693"/>
      <c r="F98" s="693"/>
      <c r="G98" s="803"/>
      <c r="H98" s="804"/>
      <c r="I98" s="804"/>
      <c r="J98" s="803"/>
      <c r="K98" s="803"/>
      <c r="L98" s="691"/>
      <c r="M98" s="695"/>
      <c r="N98" s="805"/>
      <c r="O98" s="806"/>
      <c r="P98" s="691"/>
      <c r="Q98" s="691"/>
      <c r="R98" s="691"/>
      <c r="S98" s="803"/>
      <c r="T98" s="803"/>
      <c r="U98" s="803"/>
      <c r="V98" s="803"/>
      <c r="W98" s="807"/>
      <c r="X98" s="768" t="s">
        <v>613</v>
      </c>
      <c r="Y98" s="769"/>
      <c r="Z98" s="769"/>
      <c r="AA98" s="803"/>
      <c r="AB98" s="803"/>
      <c r="AC98" s="803"/>
      <c r="AD98" s="808"/>
      <c r="AE98" s="808"/>
      <c r="AF98" s="804"/>
      <c r="AG98" s="804"/>
      <c r="AH98" s="804"/>
      <c r="AI98" s="804"/>
      <c r="AJ98" s="769"/>
      <c r="AK98" s="769"/>
      <c r="AL98" s="769"/>
      <c r="AM98" s="804"/>
      <c r="AN98" s="804"/>
      <c r="AO98" s="804"/>
      <c r="AP98" s="804"/>
      <c r="AQ98" s="804"/>
      <c r="AR98" s="804"/>
      <c r="AS98" s="804"/>
      <c r="AT98" s="804"/>
      <c r="AU98" s="804"/>
      <c r="AV98" s="768" t="s">
        <v>613</v>
      </c>
      <c r="AW98" s="769"/>
      <c r="AX98" s="769"/>
      <c r="AY98" s="804"/>
      <c r="AZ98" s="804"/>
      <c r="BA98" s="804"/>
      <c r="BB98" s="804"/>
      <c r="BC98" s="804"/>
      <c r="BD98" s="804"/>
      <c r="BE98" s="804"/>
      <c r="BF98" s="804"/>
      <c r="BG98" s="804"/>
      <c r="BH98" s="804"/>
      <c r="BI98" s="804"/>
      <c r="BJ98" s="769"/>
      <c r="BK98" s="769"/>
      <c r="BL98" s="806"/>
      <c r="BM98" s="806"/>
      <c r="BN98" s="813"/>
      <c r="BO98" s="813"/>
      <c r="BP98" s="813"/>
      <c r="BQ98" s="813"/>
      <c r="BR98" s="813"/>
      <c r="BS98" s="814"/>
    </row>
    <row r="99" spans="1:71">
      <c r="A99" s="783" t="s">
        <v>88</v>
      </c>
      <c r="B99" s="775">
        <v>373971</v>
      </c>
      <c r="C99" s="776">
        <v>2725</v>
      </c>
      <c r="D99" s="776">
        <v>2725</v>
      </c>
      <c r="E99" s="777">
        <v>0.72866612651783158</v>
      </c>
      <c r="F99" s="777">
        <v>100</v>
      </c>
      <c r="G99" s="776">
        <v>58933</v>
      </c>
      <c r="H99" s="776">
        <v>1233</v>
      </c>
      <c r="I99" s="776">
        <v>0</v>
      </c>
      <c r="J99" s="776">
        <v>140</v>
      </c>
      <c r="K99" s="776">
        <v>140</v>
      </c>
      <c r="L99" s="776">
        <v>3534</v>
      </c>
      <c r="M99" s="778">
        <v>182.71578496466054</v>
      </c>
      <c r="N99" s="779">
        <v>695.14528450060686</v>
      </c>
      <c r="O99" s="777">
        <v>26.284546416210496</v>
      </c>
      <c r="P99" s="780">
        <v>2</v>
      </c>
      <c r="Q99" s="780">
        <v>1</v>
      </c>
      <c r="R99" s="780">
        <v>53871</v>
      </c>
      <c r="S99" s="781">
        <v>25710</v>
      </c>
      <c r="T99" s="781">
        <v>25593</v>
      </c>
      <c r="U99" s="781">
        <v>0</v>
      </c>
      <c r="V99" s="708">
        <v>28161</v>
      </c>
      <c r="W99" s="782">
        <v>10574</v>
      </c>
      <c r="X99" s="783" t="s">
        <v>88</v>
      </c>
      <c r="Y99" s="784">
        <v>17355</v>
      </c>
      <c r="Z99" s="780">
        <v>0</v>
      </c>
      <c r="AA99" s="785">
        <v>123218</v>
      </c>
      <c r="AB99" s="781">
        <v>116075</v>
      </c>
      <c r="AC99" s="781">
        <v>12705</v>
      </c>
      <c r="AD99" s="781">
        <v>41638</v>
      </c>
      <c r="AE99" s="786">
        <v>7143</v>
      </c>
      <c r="AF99" s="781">
        <v>7091</v>
      </c>
      <c r="AG99" s="781">
        <v>7091</v>
      </c>
      <c r="AH99" s="787">
        <v>-69347</v>
      </c>
      <c r="AI99" s="787">
        <v>0</v>
      </c>
      <c r="AJ99" s="781">
        <v>0</v>
      </c>
      <c r="AK99" s="787">
        <v>-69347</v>
      </c>
      <c r="AL99" s="787">
        <v>325506</v>
      </c>
      <c r="AM99" s="781">
        <v>336463</v>
      </c>
      <c r="AN99" s="781">
        <v>19245</v>
      </c>
      <c r="AO99" s="781">
        <v>12400</v>
      </c>
      <c r="AP99" s="781">
        <v>0</v>
      </c>
      <c r="AQ99" s="781">
        <v>0</v>
      </c>
      <c r="AR99" s="781">
        <v>49613</v>
      </c>
      <c r="AS99" s="786">
        <v>24250</v>
      </c>
      <c r="AT99" s="781">
        <v>5695</v>
      </c>
      <c r="AU99" s="788">
        <v>25363</v>
      </c>
      <c r="AV99" s="783" t="s">
        <v>88</v>
      </c>
      <c r="AW99" s="784">
        <v>30368</v>
      </c>
      <c r="AX99" s="780">
        <v>-225795</v>
      </c>
      <c r="AY99" s="787">
        <v>256163</v>
      </c>
      <c r="AZ99" s="781">
        <v>685897</v>
      </c>
      <c r="BA99" s="781">
        <v>-300527</v>
      </c>
      <c r="BB99" s="781">
        <v>417960</v>
      </c>
      <c r="BC99" s="781">
        <v>51503</v>
      </c>
      <c r="BD99" s="781">
        <v>189861</v>
      </c>
      <c r="BE99" s="781">
        <v>62509</v>
      </c>
      <c r="BF99" s="781">
        <v>444484</v>
      </c>
      <c r="BG99" s="780">
        <v>0</v>
      </c>
      <c r="BH99" s="780">
        <v>0</v>
      </c>
      <c r="BI99" s="789">
        <v>0</v>
      </c>
      <c r="BJ99" s="815">
        <v>-21.821366478968265</v>
      </c>
      <c r="BK99" s="790">
        <v>205.44019025540109</v>
      </c>
      <c r="BL99" s="791">
        <v>-583.51358173310291</v>
      </c>
      <c r="BM99" s="791">
        <v>43.720073365904334</v>
      </c>
      <c r="BN99" s="792">
        <v>22.149472323928496</v>
      </c>
      <c r="BO99" s="791">
        <v>60.615303328690139</v>
      </c>
      <c r="BP99" s="793">
        <v>98.168028004667434</v>
      </c>
      <c r="BQ99" s="793">
        <v>125.74873590042786</v>
      </c>
      <c r="BR99" s="792">
        <v>49.416569428238041</v>
      </c>
      <c r="BS99" s="794">
        <v>1308.685336444963</v>
      </c>
    </row>
    <row r="100" spans="1:71">
      <c r="A100" s="723" t="s">
        <v>96</v>
      </c>
      <c r="B100" s="775">
        <v>67442</v>
      </c>
      <c r="C100" s="776">
        <v>995</v>
      </c>
      <c r="D100" s="776">
        <v>995</v>
      </c>
      <c r="E100" s="777">
        <v>1.475341775154948</v>
      </c>
      <c r="F100" s="777">
        <v>100</v>
      </c>
      <c r="G100" s="776">
        <v>111</v>
      </c>
      <c r="H100" s="776">
        <v>725</v>
      </c>
      <c r="I100" s="776">
        <v>0</v>
      </c>
      <c r="J100" s="776">
        <v>68</v>
      </c>
      <c r="K100" s="776">
        <v>68</v>
      </c>
      <c r="L100" s="776">
        <v>2970</v>
      </c>
      <c r="M100" s="778">
        <v>154.70438373012388</v>
      </c>
      <c r="N100" s="779">
        <v>304.40130018448565</v>
      </c>
      <c r="O100" s="777">
        <v>50.822510822510822</v>
      </c>
      <c r="P100" s="780">
        <v>1</v>
      </c>
      <c r="Q100" s="780">
        <v>0</v>
      </c>
      <c r="R100" s="780">
        <v>26758</v>
      </c>
      <c r="S100" s="781">
        <v>10580</v>
      </c>
      <c r="T100" s="781">
        <v>10566</v>
      </c>
      <c r="U100" s="781">
        <v>0</v>
      </c>
      <c r="V100" s="781">
        <v>16178</v>
      </c>
      <c r="W100" s="782">
        <v>5719</v>
      </c>
      <c r="X100" s="802" t="s">
        <v>96</v>
      </c>
      <c r="Y100" s="784">
        <v>10458</v>
      </c>
      <c r="Z100" s="780">
        <v>0</v>
      </c>
      <c r="AA100" s="785">
        <v>43226</v>
      </c>
      <c r="AB100" s="781">
        <v>41008</v>
      </c>
      <c r="AC100" s="781">
        <v>2387</v>
      </c>
      <c r="AD100" s="781">
        <v>20267</v>
      </c>
      <c r="AE100" s="786">
        <v>2218</v>
      </c>
      <c r="AF100" s="781">
        <v>2212</v>
      </c>
      <c r="AG100" s="781">
        <v>2212</v>
      </c>
      <c r="AH100" s="787">
        <v>-16468</v>
      </c>
      <c r="AI100" s="787">
        <v>0</v>
      </c>
      <c r="AJ100" s="781">
        <v>4</v>
      </c>
      <c r="AK100" s="787">
        <v>-16472</v>
      </c>
      <c r="AL100" s="787">
        <v>0</v>
      </c>
      <c r="AM100" s="781">
        <v>0</v>
      </c>
      <c r="AN100" s="781">
        <v>0</v>
      </c>
      <c r="AO100" s="781">
        <v>0</v>
      </c>
      <c r="AP100" s="781">
        <v>0</v>
      </c>
      <c r="AQ100" s="781">
        <v>0</v>
      </c>
      <c r="AR100" s="781">
        <v>12398</v>
      </c>
      <c r="AS100" s="786">
        <v>1980</v>
      </c>
      <c r="AT100" s="781">
        <v>0</v>
      </c>
      <c r="AU100" s="788">
        <v>10418</v>
      </c>
      <c r="AV100" s="802" t="s">
        <v>96</v>
      </c>
      <c r="AW100" s="784">
        <v>12398</v>
      </c>
      <c r="AX100" s="780">
        <v>12398</v>
      </c>
      <c r="AY100" s="787">
        <v>0</v>
      </c>
      <c r="AZ100" s="781">
        <v>74581</v>
      </c>
      <c r="BA100" s="781">
        <v>125608</v>
      </c>
      <c r="BB100" s="781">
        <v>107213</v>
      </c>
      <c r="BC100" s="781">
        <v>14975</v>
      </c>
      <c r="BD100" s="781">
        <v>60706</v>
      </c>
      <c r="BE100" s="781">
        <v>0</v>
      </c>
      <c r="BF100" s="781">
        <v>117816</v>
      </c>
      <c r="BG100" s="780">
        <v>0</v>
      </c>
      <c r="BH100" s="780">
        <v>0</v>
      </c>
      <c r="BI100" s="789">
        <v>0</v>
      </c>
      <c r="BJ100" s="801">
        <v>38.963679323039727</v>
      </c>
      <c r="BK100" s="790">
        <v>40.267474380986314</v>
      </c>
      <c r="BL100" s="791">
        <v>838.7846410684474</v>
      </c>
      <c r="BM100" s="791">
        <v>61.902558645259795</v>
      </c>
      <c r="BN100" s="792">
        <v>25.799843932891143</v>
      </c>
      <c r="BO100" s="791">
        <v>51.40375980658213</v>
      </c>
      <c r="BP100" s="793">
        <v>98.468809073724003</v>
      </c>
      <c r="BQ100" s="793">
        <v>119.37618147448015</v>
      </c>
      <c r="BR100" s="792">
        <v>22.561436672967865</v>
      </c>
      <c r="BS100" s="794">
        <v>0</v>
      </c>
    </row>
    <row r="101" spans="1:71">
      <c r="A101" s="795" t="s">
        <v>105</v>
      </c>
      <c r="B101" s="775">
        <v>97368</v>
      </c>
      <c r="C101" s="776">
        <v>58</v>
      </c>
      <c r="D101" s="776">
        <v>58</v>
      </c>
      <c r="E101" s="777">
        <v>5.9567825158162849E-2</v>
      </c>
      <c r="F101" s="777">
        <v>100</v>
      </c>
      <c r="G101" s="776">
        <v>2</v>
      </c>
      <c r="H101" s="776">
        <v>34</v>
      </c>
      <c r="I101" s="776">
        <v>0</v>
      </c>
      <c r="J101" s="776">
        <v>5</v>
      </c>
      <c r="K101" s="776">
        <v>5</v>
      </c>
      <c r="L101" s="776">
        <v>3960</v>
      </c>
      <c r="M101" s="778">
        <v>193.51745301112388</v>
      </c>
      <c r="N101" s="779">
        <v>374.95205216724202</v>
      </c>
      <c r="O101" s="777">
        <v>51.611253196930953</v>
      </c>
      <c r="P101" s="780">
        <v>0</v>
      </c>
      <c r="Q101" s="780">
        <v>0</v>
      </c>
      <c r="R101" s="780">
        <v>4629</v>
      </c>
      <c r="S101" s="781">
        <v>1010</v>
      </c>
      <c r="T101" s="781">
        <v>1009</v>
      </c>
      <c r="U101" s="781">
        <v>0</v>
      </c>
      <c r="V101" s="781">
        <v>3619</v>
      </c>
      <c r="W101" s="782">
        <v>1138</v>
      </c>
      <c r="X101" s="802" t="s">
        <v>105</v>
      </c>
      <c r="Y101" s="784">
        <v>2481</v>
      </c>
      <c r="Z101" s="780">
        <v>0</v>
      </c>
      <c r="AA101" s="785">
        <v>4436</v>
      </c>
      <c r="AB101" s="781">
        <v>4071</v>
      </c>
      <c r="AC101" s="781">
        <v>0</v>
      </c>
      <c r="AD101" s="781">
        <v>2117</v>
      </c>
      <c r="AE101" s="786">
        <v>365</v>
      </c>
      <c r="AF101" s="781">
        <v>364</v>
      </c>
      <c r="AG101" s="781">
        <v>364</v>
      </c>
      <c r="AH101" s="787">
        <v>193</v>
      </c>
      <c r="AI101" s="787">
        <v>0</v>
      </c>
      <c r="AJ101" s="781">
        <v>0</v>
      </c>
      <c r="AK101" s="787">
        <v>193</v>
      </c>
      <c r="AL101" s="787">
        <v>0</v>
      </c>
      <c r="AM101" s="781">
        <v>0</v>
      </c>
      <c r="AN101" s="781">
        <v>0</v>
      </c>
      <c r="AO101" s="781">
        <v>0</v>
      </c>
      <c r="AP101" s="781">
        <v>0</v>
      </c>
      <c r="AQ101" s="781">
        <v>0</v>
      </c>
      <c r="AR101" s="781">
        <v>989</v>
      </c>
      <c r="AS101" s="786">
        <v>0</v>
      </c>
      <c r="AT101" s="781">
        <v>0</v>
      </c>
      <c r="AU101" s="788">
        <v>989</v>
      </c>
      <c r="AV101" s="802" t="s">
        <v>105</v>
      </c>
      <c r="AW101" s="784">
        <v>989</v>
      </c>
      <c r="AX101" s="780">
        <v>989</v>
      </c>
      <c r="AY101" s="787">
        <v>0</v>
      </c>
      <c r="AZ101" s="781">
        <v>45541</v>
      </c>
      <c r="BA101" s="781">
        <v>2292</v>
      </c>
      <c r="BB101" s="781">
        <v>16440</v>
      </c>
      <c r="BC101" s="781">
        <v>1008</v>
      </c>
      <c r="BD101" s="781">
        <v>23858</v>
      </c>
      <c r="BE101" s="781">
        <v>5984</v>
      </c>
      <c r="BF101" s="781">
        <v>17448</v>
      </c>
      <c r="BG101" s="780">
        <v>0</v>
      </c>
      <c r="BH101" s="780">
        <v>0</v>
      </c>
      <c r="BI101" s="789">
        <v>0</v>
      </c>
      <c r="BJ101" s="801">
        <v>63.523090753245668</v>
      </c>
      <c r="BK101" s="790">
        <v>97.257875066737853</v>
      </c>
      <c r="BL101" s="791">
        <v>227.38095238095238</v>
      </c>
      <c r="BM101" s="791">
        <v>104.35076645626691</v>
      </c>
      <c r="BN101" s="792">
        <v>24.809629083763205</v>
      </c>
      <c r="BO101" s="791">
        <v>46.717052432687765</v>
      </c>
      <c r="BP101" s="793">
        <v>97.920792079207914</v>
      </c>
      <c r="BQ101" s="793">
        <v>133.96039603960398</v>
      </c>
      <c r="BR101" s="792">
        <v>0</v>
      </c>
      <c r="BS101" s="794">
        <v>0</v>
      </c>
    </row>
    <row r="102" spans="1:71">
      <c r="A102" s="744" t="s">
        <v>152</v>
      </c>
      <c r="B102" s="745">
        <v>538781</v>
      </c>
      <c r="C102" s="746">
        <v>3778</v>
      </c>
      <c r="D102" s="746">
        <v>3778</v>
      </c>
      <c r="E102" s="747">
        <v>0.70121255203876898</v>
      </c>
      <c r="F102" s="747">
        <v>100</v>
      </c>
      <c r="G102" s="746">
        <v>59046</v>
      </c>
      <c r="H102" s="746">
        <v>1992</v>
      </c>
      <c r="I102" s="746">
        <v>0</v>
      </c>
      <c r="J102" s="746">
        <v>214</v>
      </c>
      <c r="K102" s="746">
        <v>214</v>
      </c>
      <c r="L102" s="746">
        <v>1308</v>
      </c>
      <c r="M102" s="748">
        <v>174.02215542508264</v>
      </c>
      <c r="N102" s="749">
        <v>562.37885215046208</v>
      </c>
      <c r="O102" s="747">
        <v>30.943936593569443</v>
      </c>
      <c r="P102" s="750">
        <v>3</v>
      </c>
      <c r="Q102" s="750">
        <v>1</v>
      </c>
      <c r="R102" s="750">
        <v>85258</v>
      </c>
      <c r="S102" s="751">
        <v>37300</v>
      </c>
      <c r="T102" s="751">
        <v>37168</v>
      </c>
      <c r="U102" s="751">
        <v>0</v>
      </c>
      <c r="V102" s="751">
        <v>47958</v>
      </c>
      <c r="W102" s="752">
        <v>17431</v>
      </c>
      <c r="X102" s="744" t="s">
        <v>152</v>
      </c>
      <c r="Y102" s="753">
        <v>30294</v>
      </c>
      <c r="Z102" s="750">
        <v>0</v>
      </c>
      <c r="AA102" s="754">
        <v>170880</v>
      </c>
      <c r="AB102" s="751">
        <v>161154</v>
      </c>
      <c r="AC102" s="751">
        <v>15092</v>
      </c>
      <c r="AD102" s="751">
        <v>64022</v>
      </c>
      <c r="AE102" s="755">
        <v>9726</v>
      </c>
      <c r="AF102" s="751">
        <v>9667</v>
      </c>
      <c r="AG102" s="751">
        <v>9667</v>
      </c>
      <c r="AH102" s="756">
        <v>-85622</v>
      </c>
      <c r="AI102" s="756">
        <v>0</v>
      </c>
      <c r="AJ102" s="751">
        <v>4</v>
      </c>
      <c r="AK102" s="756">
        <v>-85626</v>
      </c>
      <c r="AL102" s="756">
        <v>325506</v>
      </c>
      <c r="AM102" s="751">
        <v>336463</v>
      </c>
      <c r="AN102" s="751">
        <v>19245</v>
      </c>
      <c r="AO102" s="751">
        <v>12400</v>
      </c>
      <c r="AP102" s="751">
        <v>0</v>
      </c>
      <c r="AQ102" s="751">
        <v>0</v>
      </c>
      <c r="AR102" s="751">
        <v>63000</v>
      </c>
      <c r="AS102" s="755">
        <v>26230</v>
      </c>
      <c r="AT102" s="751">
        <v>5695</v>
      </c>
      <c r="AU102" s="757">
        <v>36770</v>
      </c>
      <c r="AV102" s="744" t="s">
        <v>152</v>
      </c>
      <c r="AW102" s="753">
        <v>43755</v>
      </c>
      <c r="AX102" s="750">
        <v>-212408</v>
      </c>
      <c r="AY102" s="756">
        <v>256163</v>
      </c>
      <c r="AZ102" s="751">
        <v>806019</v>
      </c>
      <c r="BA102" s="751">
        <v>-172627</v>
      </c>
      <c r="BB102" s="751">
        <v>541613</v>
      </c>
      <c r="BC102" s="751">
        <v>67486</v>
      </c>
      <c r="BD102" s="751">
        <v>274425</v>
      </c>
      <c r="BE102" s="751">
        <v>68493</v>
      </c>
      <c r="BF102" s="751">
        <v>579748</v>
      </c>
      <c r="BG102" s="750">
        <v>0</v>
      </c>
      <c r="BH102" s="750">
        <v>0</v>
      </c>
      <c r="BI102" s="758">
        <v>0</v>
      </c>
      <c r="BJ102" s="759">
        <v>3.8353815646550631</v>
      </c>
      <c r="BK102" s="760">
        <v>142.42983817100367</v>
      </c>
      <c r="BL102" s="761">
        <v>-255.79675784607176</v>
      </c>
      <c r="BM102" s="761">
        <v>49.893492509363298</v>
      </c>
      <c r="BN102" s="762">
        <v>23.145562629534481</v>
      </c>
      <c r="BO102" s="761">
        <v>57.239698853519108</v>
      </c>
      <c r="BP102" s="763">
        <v>98.246648793565683</v>
      </c>
      <c r="BQ102" s="763">
        <v>124.16353887399463</v>
      </c>
      <c r="BR102" s="762">
        <v>40.461126005361933</v>
      </c>
      <c r="BS102" s="764">
        <v>902.04557640750659</v>
      </c>
    </row>
    <row r="103" spans="1:71">
      <c r="A103" s="3470" t="s">
        <v>614</v>
      </c>
      <c r="B103" s="3471"/>
      <c r="C103" s="3471"/>
      <c r="D103" s="803"/>
      <c r="E103" s="693"/>
      <c r="F103" s="693"/>
      <c r="G103" s="803"/>
      <c r="H103" s="804"/>
      <c r="I103" s="804"/>
      <c r="J103" s="803"/>
      <c r="K103" s="803"/>
      <c r="L103" s="691"/>
      <c r="M103" s="695"/>
      <c r="N103" s="805"/>
      <c r="O103" s="806"/>
      <c r="P103" s="691"/>
      <c r="Q103" s="691"/>
      <c r="R103" s="691"/>
      <c r="S103" s="803"/>
      <c r="T103" s="803"/>
      <c r="U103" s="803"/>
      <c r="V103" s="803"/>
      <c r="W103" s="816"/>
      <c r="X103" s="768" t="s">
        <v>615</v>
      </c>
      <c r="Y103" s="769"/>
      <c r="Z103" s="769"/>
      <c r="AA103" s="803"/>
      <c r="AB103" s="803"/>
      <c r="AC103" s="803"/>
      <c r="AD103" s="808"/>
      <c r="AE103" s="808"/>
      <c r="AF103" s="804"/>
      <c r="AG103" s="804"/>
      <c r="AH103" s="804"/>
      <c r="AI103" s="804"/>
      <c r="AJ103" s="769"/>
      <c r="AK103" s="769"/>
      <c r="AL103" s="769"/>
      <c r="AM103" s="804"/>
      <c r="AN103" s="804"/>
      <c r="AO103" s="804"/>
      <c r="AP103" s="804"/>
      <c r="AQ103" s="804"/>
      <c r="AR103" s="804"/>
      <c r="AS103" s="804"/>
      <c r="AT103" s="804"/>
      <c r="AU103" s="804"/>
      <c r="AV103" s="768" t="s">
        <v>615</v>
      </c>
      <c r="AW103" s="769"/>
      <c r="AX103" s="769"/>
      <c r="AY103" s="804"/>
      <c r="AZ103" s="804"/>
      <c r="BA103" s="804"/>
      <c r="BB103" s="804"/>
      <c r="BC103" s="804"/>
      <c r="BD103" s="804"/>
      <c r="BE103" s="804"/>
      <c r="BF103" s="804"/>
      <c r="BG103" s="804"/>
      <c r="BH103" s="804"/>
      <c r="BI103" s="804"/>
      <c r="BJ103" s="769"/>
      <c r="BK103" s="769"/>
      <c r="BL103" s="806"/>
      <c r="BM103" s="806"/>
      <c r="BN103" s="813"/>
      <c r="BO103" s="813"/>
      <c r="BP103" s="813"/>
      <c r="BQ103" s="813"/>
      <c r="BR103" s="813"/>
      <c r="BS103" s="814"/>
    </row>
    <row r="104" spans="1:71">
      <c r="A104" s="701" t="s">
        <v>88</v>
      </c>
      <c r="B104" s="817">
        <v>373971</v>
      </c>
      <c r="C104" s="688">
        <v>230</v>
      </c>
      <c r="D104" s="688">
        <v>230</v>
      </c>
      <c r="E104" s="818">
        <v>6.1502095082239E-2</v>
      </c>
      <c r="F104" s="818">
        <v>100</v>
      </c>
      <c r="G104" s="688">
        <v>12972</v>
      </c>
      <c r="H104" s="688">
        <v>92</v>
      </c>
      <c r="I104" s="688">
        <v>0</v>
      </c>
      <c r="J104" s="688">
        <v>9</v>
      </c>
      <c r="K104" s="688">
        <v>9</v>
      </c>
      <c r="L104" s="688">
        <v>3534</v>
      </c>
      <c r="M104" s="819">
        <v>193.80873410724155</v>
      </c>
      <c r="N104" s="820">
        <v>811.49806522940844</v>
      </c>
      <c r="O104" s="818">
        <v>23.882833787465941</v>
      </c>
      <c r="P104" s="821">
        <v>0</v>
      </c>
      <c r="Q104" s="821">
        <v>0</v>
      </c>
      <c r="R104" s="821">
        <v>3912</v>
      </c>
      <c r="S104" s="822">
        <v>1754</v>
      </c>
      <c r="T104" s="822">
        <v>1753</v>
      </c>
      <c r="U104" s="822">
        <v>0</v>
      </c>
      <c r="V104" s="751">
        <v>2158</v>
      </c>
      <c r="W104" s="823">
        <v>1258</v>
      </c>
      <c r="X104" s="701" t="s">
        <v>88</v>
      </c>
      <c r="Y104" s="824">
        <v>900</v>
      </c>
      <c r="Z104" s="825">
        <v>0</v>
      </c>
      <c r="AA104" s="826">
        <v>8240</v>
      </c>
      <c r="AB104" s="827">
        <v>7763</v>
      </c>
      <c r="AC104" s="827">
        <v>0</v>
      </c>
      <c r="AD104" s="827">
        <v>2868</v>
      </c>
      <c r="AE104" s="828">
        <v>477</v>
      </c>
      <c r="AF104" s="827">
        <v>476</v>
      </c>
      <c r="AG104" s="827">
        <v>476</v>
      </c>
      <c r="AH104" s="829">
        <v>-4328</v>
      </c>
      <c r="AI104" s="829">
        <v>0</v>
      </c>
      <c r="AJ104" s="827">
        <v>0</v>
      </c>
      <c r="AK104" s="829">
        <v>-4328</v>
      </c>
      <c r="AL104" s="829">
        <v>9383</v>
      </c>
      <c r="AM104" s="827">
        <v>20022</v>
      </c>
      <c r="AN104" s="827">
        <v>605</v>
      </c>
      <c r="AO104" s="827">
        <v>0</v>
      </c>
      <c r="AP104" s="827">
        <v>605</v>
      </c>
      <c r="AQ104" s="827">
        <v>0</v>
      </c>
      <c r="AR104" s="827">
        <v>1819</v>
      </c>
      <c r="AS104" s="828">
        <v>0</v>
      </c>
      <c r="AT104" s="827">
        <v>0</v>
      </c>
      <c r="AU104" s="830">
        <v>1819</v>
      </c>
      <c r="AV104" s="701" t="s">
        <v>88</v>
      </c>
      <c r="AW104" s="831">
        <v>1214</v>
      </c>
      <c r="AX104" s="821">
        <v>-3840</v>
      </c>
      <c r="AY104" s="832">
        <v>5054</v>
      </c>
      <c r="AZ104" s="822">
        <v>43240</v>
      </c>
      <c r="BA104" s="822">
        <v>-7424</v>
      </c>
      <c r="BB104" s="822">
        <v>24746</v>
      </c>
      <c r="BC104" s="822">
        <v>3809</v>
      </c>
      <c r="BD104" s="822">
        <v>11510</v>
      </c>
      <c r="BE104" s="822">
        <v>15773</v>
      </c>
      <c r="BF104" s="822">
        <v>26596</v>
      </c>
      <c r="BG104" s="821">
        <v>0</v>
      </c>
      <c r="BH104" s="821">
        <v>0</v>
      </c>
      <c r="BI104" s="833">
        <v>0</v>
      </c>
      <c r="BJ104" s="759">
        <v>20.273062318516864</v>
      </c>
      <c r="BK104" s="834">
        <v>135.09544787077829</v>
      </c>
      <c r="BL104" s="835">
        <v>-194.90679968495667</v>
      </c>
      <c r="BM104" s="835">
        <v>47.475728155339809</v>
      </c>
      <c r="BN104" s="836">
        <v>22.594357851346128</v>
      </c>
      <c r="BO104" s="835">
        <v>63.423988842398884</v>
      </c>
      <c r="BP104" s="837">
        <v>103.70581527936147</v>
      </c>
      <c r="BQ104" s="837">
        <v>130.84378563283923</v>
      </c>
      <c r="BR104" s="836">
        <v>0</v>
      </c>
      <c r="BS104" s="838">
        <v>1141.5051311288482</v>
      </c>
    </row>
    <row r="105" spans="1:71">
      <c r="A105" s="701" t="s">
        <v>110</v>
      </c>
      <c r="B105" s="817">
        <v>5934</v>
      </c>
      <c r="C105" s="688">
        <v>36</v>
      </c>
      <c r="D105" s="688">
        <v>36</v>
      </c>
      <c r="E105" s="818">
        <v>0.60667340748230536</v>
      </c>
      <c r="F105" s="818">
        <v>100</v>
      </c>
      <c r="G105" s="688">
        <v>1</v>
      </c>
      <c r="H105" s="688">
        <v>13</v>
      </c>
      <c r="I105" s="688">
        <v>0</v>
      </c>
      <c r="J105" s="688">
        <v>2</v>
      </c>
      <c r="K105" s="688">
        <v>2</v>
      </c>
      <c r="L105" s="688">
        <v>3740</v>
      </c>
      <c r="M105" s="819">
        <v>179.55651703623579</v>
      </c>
      <c r="N105" s="820">
        <v>570.57869118442409</v>
      </c>
      <c r="O105" s="818">
        <v>31.469194312796205</v>
      </c>
      <c r="P105" s="821">
        <v>0</v>
      </c>
      <c r="Q105" s="821">
        <v>0</v>
      </c>
      <c r="R105" s="821">
        <v>2406</v>
      </c>
      <c r="S105" s="822">
        <v>332</v>
      </c>
      <c r="T105" s="822">
        <v>332</v>
      </c>
      <c r="U105" s="822">
        <v>0</v>
      </c>
      <c r="V105" s="822">
        <v>2074</v>
      </c>
      <c r="W105" s="823">
        <v>448</v>
      </c>
      <c r="X105" s="701" t="s">
        <v>110</v>
      </c>
      <c r="Y105" s="824">
        <v>291</v>
      </c>
      <c r="Z105" s="825">
        <v>1335</v>
      </c>
      <c r="AA105" s="826">
        <v>1794</v>
      </c>
      <c r="AB105" s="827">
        <v>1569</v>
      </c>
      <c r="AC105" s="827">
        <v>0</v>
      </c>
      <c r="AD105" s="827">
        <v>635</v>
      </c>
      <c r="AE105" s="828">
        <v>225</v>
      </c>
      <c r="AF105" s="827">
        <v>104</v>
      </c>
      <c r="AG105" s="827">
        <v>104</v>
      </c>
      <c r="AH105" s="829">
        <v>612</v>
      </c>
      <c r="AI105" s="829">
        <v>0</v>
      </c>
      <c r="AJ105" s="827">
        <v>0</v>
      </c>
      <c r="AK105" s="829">
        <v>612</v>
      </c>
      <c r="AL105" s="829">
        <v>0</v>
      </c>
      <c r="AM105" s="827">
        <v>0</v>
      </c>
      <c r="AN105" s="827">
        <v>0</v>
      </c>
      <c r="AO105" s="827">
        <v>0</v>
      </c>
      <c r="AP105" s="827">
        <v>0</v>
      </c>
      <c r="AQ105" s="827">
        <v>0</v>
      </c>
      <c r="AR105" s="827">
        <v>510</v>
      </c>
      <c r="AS105" s="828">
        <v>0</v>
      </c>
      <c r="AT105" s="827">
        <v>0</v>
      </c>
      <c r="AU105" s="830">
        <v>510</v>
      </c>
      <c r="AV105" s="701" t="s">
        <v>110</v>
      </c>
      <c r="AW105" s="831">
        <v>510</v>
      </c>
      <c r="AX105" s="821">
        <v>510</v>
      </c>
      <c r="AY105" s="832">
        <v>0</v>
      </c>
      <c r="AZ105" s="822">
        <v>6994</v>
      </c>
      <c r="BA105" s="822">
        <v>3581</v>
      </c>
      <c r="BB105" s="822">
        <v>5991</v>
      </c>
      <c r="BC105" s="822">
        <v>732</v>
      </c>
      <c r="BD105" s="822">
        <v>4140</v>
      </c>
      <c r="BE105" s="822">
        <v>-900</v>
      </c>
      <c r="BF105" s="822">
        <v>6509</v>
      </c>
      <c r="BG105" s="821">
        <v>0</v>
      </c>
      <c r="BH105" s="821">
        <v>0</v>
      </c>
      <c r="BI105" s="833">
        <v>0</v>
      </c>
      <c r="BJ105" s="839">
        <v>36.425531914893618</v>
      </c>
      <c r="BK105" s="834">
        <v>71.05557248806258</v>
      </c>
      <c r="BL105" s="835">
        <v>489.20765027322403</v>
      </c>
      <c r="BM105" s="835">
        <v>134.11371237458195</v>
      </c>
      <c r="BN105" s="836">
        <v>21.159974506054812</v>
      </c>
      <c r="BO105" s="835">
        <v>80.314960629921259</v>
      </c>
      <c r="BP105" s="837">
        <v>153.6144578313253</v>
      </c>
      <c r="BQ105" s="837">
        <v>184.93975903614458</v>
      </c>
      <c r="BR105" s="836">
        <v>0</v>
      </c>
      <c r="BS105" s="838">
        <v>0</v>
      </c>
    </row>
    <row r="106" spans="1:71">
      <c r="A106" s="744" t="s">
        <v>152</v>
      </c>
      <c r="B106" s="817">
        <v>379905</v>
      </c>
      <c r="C106" s="688">
        <v>266</v>
      </c>
      <c r="D106" s="688">
        <v>266</v>
      </c>
      <c r="E106" s="818">
        <v>7.0017504376094025E-2</v>
      </c>
      <c r="F106" s="818">
        <v>100</v>
      </c>
      <c r="G106" s="688">
        <v>12973</v>
      </c>
      <c r="H106" s="688">
        <v>105</v>
      </c>
      <c r="I106" s="688">
        <v>0</v>
      </c>
      <c r="J106" s="688">
        <v>11</v>
      </c>
      <c r="K106" s="688">
        <v>11</v>
      </c>
      <c r="L106" s="688">
        <v>7274</v>
      </c>
      <c r="M106" s="819">
        <v>191.38975582889665</v>
      </c>
      <c r="N106" s="820">
        <v>770.60767394896266</v>
      </c>
      <c r="O106" s="818">
        <v>24.836212030970817</v>
      </c>
      <c r="P106" s="821">
        <v>0</v>
      </c>
      <c r="Q106" s="821">
        <v>0</v>
      </c>
      <c r="R106" s="821">
        <v>6318</v>
      </c>
      <c r="S106" s="822">
        <v>2086</v>
      </c>
      <c r="T106" s="822">
        <v>2085</v>
      </c>
      <c r="U106" s="822">
        <v>0</v>
      </c>
      <c r="V106" s="751">
        <v>4232</v>
      </c>
      <c r="W106" s="823">
        <v>1706</v>
      </c>
      <c r="X106" s="744" t="s">
        <v>152</v>
      </c>
      <c r="Y106" s="824">
        <v>1191</v>
      </c>
      <c r="Z106" s="825">
        <v>1335</v>
      </c>
      <c r="AA106" s="826">
        <v>10034</v>
      </c>
      <c r="AB106" s="827">
        <v>9332</v>
      </c>
      <c r="AC106" s="827">
        <v>0</v>
      </c>
      <c r="AD106" s="827">
        <v>3503</v>
      </c>
      <c r="AE106" s="828">
        <v>702</v>
      </c>
      <c r="AF106" s="827">
        <v>580</v>
      </c>
      <c r="AG106" s="827">
        <v>580</v>
      </c>
      <c r="AH106" s="829">
        <v>-3716</v>
      </c>
      <c r="AI106" s="829">
        <v>0</v>
      </c>
      <c r="AJ106" s="827">
        <v>0</v>
      </c>
      <c r="AK106" s="829">
        <v>-3716</v>
      </c>
      <c r="AL106" s="829">
        <v>9383</v>
      </c>
      <c r="AM106" s="827">
        <v>20022</v>
      </c>
      <c r="AN106" s="827">
        <v>605</v>
      </c>
      <c r="AO106" s="827">
        <v>0</v>
      </c>
      <c r="AP106" s="827">
        <v>605</v>
      </c>
      <c r="AQ106" s="827">
        <v>0</v>
      </c>
      <c r="AR106" s="827">
        <v>2329</v>
      </c>
      <c r="AS106" s="828">
        <v>0</v>
      </c>
      <c r="AT106" s="827">
        <v>0</v>
      </c>
      <c r="AU106" s="830">
        <v>2329</v>
      </c>
      <c r="AV106" s="744" t="s">
        <v>152</v>
      </c>
      <c r="AW106" s="831">
        <v>1724</v>
      </c>
      <c r="AX106" s="821">
        <v>-3330</v>
      </c>
      <c r="AY106" s="832">
        <v>5054</v>
      </c>
      <c r="AZ106" s="822">
        <v>50234</v>
      </c>
      <c r="BA106" s="822">
        <v>-3843</v>
      </c>
      <c r="BB106" s="822">
        <v>30737</v>
      </c>
      <c r="BC106" s="822">
        <v>4541</v>
      </c>
      <c r="BD106" s="822">
        <v>15650</v>
      </c>
      <c r="BE106" s="822">
        <v>14873</v>
      </c>
      <c r="BF106" s="822">
        <v>33105</v>
      </c>
      <c r="BG106" s="821">
        <v>0</v>
      </c>
      <c r="BH106" s="821">
        <v>0</v>
      </c>
      <c r="BI106" s="833">
        <v>0</v>
      </c>
      <c r="BJ106" s="759">
        <v>23.955077493479337</v>
      </c>
      <c r="BK106" s="834">
        <v>120.03345280764634</v>
      </c>
      <c r="BL106" s="835">
        <v>-84.628936357630479</v>
      </c>
      <c r="BM106" s="835">
        <v>62.965915885987641</v>
      </c>
      <c r="BN106" s="836">
        <v>22.353193313330475</v>
      </c>
      <c r="BO106" s="835">
        <v>66.485869254924353</v>
      </c>
      <c r="BP106" s="837">
        <v>111.64908916586769</v>
      </c>
      <c r="BQ106" s="837">
        <v>139.4534995206136</v>
      </c>
      <c r="BR106" s="836">
        <v>0</v>
      </c>
      <c r="BS106" s="838">
        <v>959.82742090124646</v>
      </c>
    </row>
    <row r="107" spans="1:71">
      <c r="A107" s="744" t="s">
        <v>616</v>
      </c>
      <c r="B107" s="817">
        <v>6534725</v>
      </c>
      <c r="C107" s="688">
        <v>1688134</v>
      </c>
      <c r="D107" s="688">
        <v>1591524</v>
      </c>
      <c r="E107" s="818">
        <v>25.833282961410003</v>
      </c>
      <c r="F107" s="818">
        <v>94.277113072777396</v>
      </c>
      <c r="G107" s="688">
        <v>130126</v>
      </c>
      <c r="H107" s="688">
        <v>598239</v>
      </c>
      <c r="I107" s="688">
        <v>123352</v>
      </c>
      <c r="J107" s="688">
        <v>209630</v>
      </c>
      <c r="K107" s="688">
        <v>175712</v>
      </c>
      <c r="L107" s="688">
        <v>3667.9569573283857</v>
      </c>
      <c r="M107" s="819">
        <v>190.24424573952646</v>
      </c>
      <c r="N107" s="820">
        <v>165.46743023061296</v>
      </c>
      <c r="O107" s="818">
        <v>114.97383229701575</v>
      </c>
      <c r="P107" s="821">
        <v>247</v>
      </c>
      <c r="Q107" s="821">
        <v>85</v>
      </c>
      <c r="R107" s="821">
        <v>72120960</v>
      </c>
      <c r="S107" s="822">
        <v>34730666</v>
      </c>
      <c r="T107" s="822">
        <v>33428160</v>
      </c>
      <c r="U107" s="822">
        <v>1070552</v>
      </c>
      <c r="V107" s="822">
        <v>37398200</v>
      </c>
      <c r="W107" s="823">
        <v>16997577</v>
      </c>
      <c r="X107" s="744" t="s">
        <v>616</v>
      </c>
      <c r="Y107" s="824">
        <v>18714411</v>
      </c>
      <c r="Z107" s="825">
        <v>2285398</v>
      </c>
      <c r="AA107" s="826">
        <v>62223609</v>
      </c>
      <c r="AB107" s="827">
        <v>53352200</v>
      </c>
      <c r="AC107" s="827">
        <v>1821058</v>
      </c>
      <c r="AD107" s="827">
        <v>36038447</v>
      </c>
      <c r="AE107" s="828">
        <v>8871409</v>
      </c>
      <c r="AF107" s="827">
        <v>8606501</v>
      </c>
      <c r="AG107" s="827">
        <v>8606132</v>
      </c>
      <c r="AH107" s="829">
        <v>9905257</v>
      </c>
      <c r="AI107" s="829">
        <v>582675</v>
      </c>
      <c r="AJ107" s="827">
        <v>844939</v>
      </c>
      <c r="AK107" s="829">
        <v>9642993</v>
      </c>
      <c r="AL107" s="829">
        <v>1823552</v>
      </c>
      <c r="AM107" s="827">
        <v>8048257</v>
      </c>
      <c r="AN107" s="827">
        <v>25317136</v>
      </c>
      <c r="AO107" s="827">
        <v>11132283</v>
      </c>
      <c r="AP107" s="827">
        <v>5245856</v>
      </c>
      <c r="AQ107" s="827">
        <v>4146852</v>
      </c>
      <c r="AR107" s="827">
        <v>54615642</v>
      </c>
      <c r="AS107" s="828">
        <v>13989848</v>
      </c>
      <c r="AT107" s="827">
        <v>574575</v>
      </c>
      <c r="AU107" s="830">
        <v>40575143</v>
      </c>
      <c r="AV107" s="744" t="s">
        <v>616</v>
      </c>
      <c r="AW107" s="831">
        <v>29301545</v>
      </c>
      <c r="AX107" s="821">
        <v>27358645</v>
      </c>
      <c r="AY107" s="832">
        <v>1942900</v>
      </c>
      <c r="AZ107" s="822">
        <v>1065178204</v>
      </c>
      <c r="BA107" s="822">
        <v>46897697</v>
      </c>
      <c r="BB107" s="822">
        <v>409652605</v>
      </c>
      <c r="BC107" s="822">
        <v>45556956</v>
      </c>
      <c r="BD107" s="822">
        <v>459377964</v>
      </c>
      <c r="BE107" s="822">
        <v>148482334</v>
      </c>
      <c r="BF107" s="822">
        <v>447125114</v>
      </c>
      <c r="BG107" s="821">
        <v>4147483</v>
      </c>
      <c r="BH107" s="821">
        <v>659042</v>
      </c>
      <c r="BI107" s="833">
        <v>2591898</v>
      </c>
      <c r="BJ107" s="839">
        <v>59.06668235588355</v>
      </c>
      <c r="BK107" s="834">
        <v>99.874288121529815</v>
      </c>
      <c r="BL107" s="835">
        <v>102.94299952788768</v>
      </c>
      <c r="BM107" s="835">
        <v>115.91880824527551</v>
      </c>
      <c r="BN107" s="836">
        <v>65.098840439013415</v>
      </c>
      <c r="BO107" s="835">
        <v>104.87900602376124</v>
      </c>
      <c r="BP107" s="837">
        <v>108.8349964293019</v>
      </c>
      <c r="BQ107" s="837">
        <v>133.61617401130133</v>
      </c>
      <c r="BR107" s="836">
        <v>5.2436985262509017</v>
      </c>
      <c r="BS107" s="838">
        <v>23.1747881559997</v>
      </c>
    </row>
  </sheetData>
  <mergeCells count="31">
    <mergeCell ref="A1:H1"/>
    <mergeCell ref="L3:M3"/>
    <mergeCell ref="N3:O3"/>
    <mergeCell ref="AT3:AU3"/>
    <mergeCell ref="BH3:BI3"/>
    <mergeCell ref="A40:C40"/>
    <mergeCell ref="AW4:BI4"/>
    <mergeCell ref="BJ4:BS4"/>
    <mergeCell ref="P5:Q6"/>
    <mergeCell ref="R5:V5"/>
    <mergeCell ref="Y5:AI5"/>
    <mergeCell ref="AJ5:AM5"/>
    <mergeCell ref="AN5:AU5"/>
    <mergeCell ref="AW5:AY5"/>
    <mergeCell ref="AZ5:BI5"/>
    <mergeCell ref="BJ5:BS5"/>
    <mergeCell ref="B4:K4"/>
    <mergeCell ref="L4:Q4"/>
    <mergeCell ref="R4:V4"/>
    <mergeCell ref="Y4:AI4"/>
    <mergeCell ref="AJ4:AU4"/>
    <mergeCell ref="Y6:Z6"/>
    <mergeCell ref="BP6:BS7"/>
    <mergeCell ref="Y7:Z7"/>
    <mergeCell ref="AP7:AQ7"/>
    <mergeCell ref="AF8:AG8"/>
    <mergeCell ref="A64:C64"/>
    <mergeCell ref="A86:C86"/>
    <mergeCell ref="A90:C90"/>
    <mergeCell ref="A98:C98"/>
    <mergeCell ref="A103:C103"/>
  </mergeCells>
  <phoneticPr fontId="3"/>
  <pageMargins left="0.7" right="0.7" top="0.75" bottom="0.75" header="0.3" footer="0.3"/>
  <pageSetup paperSize="9" scale="44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7"/>
  <sheetViews>
    <sheetView view="pageBreakPreview" topLeftCell="A35" zoomScale="60" zoomScaleNormal="60" workbookViewId="0">
      <selection activeCell="U37" sqref="U37"/>
    </sheetView>
  </sheetViews>
  <sheetFormatPr defaultRowHeight="17.25"/>
  <sheetData>
    <row r="1" spans="1:11" ht="24">
      <c r="A1" s="3532" t="s">
        <v>617</v>
      </c>
      <c r="B1" s="3532"/>
      <c r="C1" s="3532"/>
      <c r="D1" s="3532"/>
      <c r="E1" s="3532"/>
      <c r="F1" s="3532"/>
      <c r="G1" s="15"/>
      <c r="H1" s="15"/>
      <c r="I1" s="15"/>
      <c r="J1" s="15"/>
      <c r="K1" s="15"/>
    </row>
    <row r="2" spans="1:11">
      <c r="A2" s="354"/>
      <c r="B2" s="354"/>
      <c r="C2" s="354"/>
      <c r="D2" s="354"/>
      <c r="E2" s="354"/>
      <c r="F2" s="354"/>
      <c r="G2" s="15"/>
      <c r="H2" s="15"/>
      <c r="I2" s="15"/>
      <c r="J2" s="15"/>
      <c r="K2" s="15"/>
    </row>
    <row r="3" spans="1:11">
      <c r="A3" s="840"/>
      <c r="B3" s="15"/>
      <c r="C3" s="15"/>
      <c r="D3" s="15"/>
      <c r="E3" s="15"/>
      <c r="F3" s="15"/>
      <c r="G3" s="15"/>
      <c r="H3" s="15"/>
      <c r="I3" s="841"/>
      <c r="J3" s="15"/>
      <c r="K3" s="15"/>
    </row>
    <row r="4" spans="1:11">
      <c r="A4" s="842" t="s">
        <v>618</v>
      </c>
      <c r="B4" s="3533" t="s">
        <v>619</v>
      </c>
      <c r="C4" s="3533"/>
      <c r="D4" s="3533"/>
      <c r="E4" s="3533"/>
      <c r="F4" s="3533"/>
      <c r="G4" s="3533"/>
      <c r="H4" s="3533"/>
      <c r="I4" s="3533"/>
      <c r="J4" s="3533"/>
      <c r="K4" s="3534"/>
    </row>
    <row r="5" spans="1:11">
      <c r="A5" s="843"/>
      <c r="B5" s="844"/>
      <c r="C5" s="845"/>
      <c r="D5" s="845"/>
      <c r="E5" s="846"/>
      <c r="F5" s="844"/>
      <c r="G5" s="845"/>
      <c r="H5" s="845"/>
      <c r="I5" s="845"/>
      <c r="J5" s="3535" t="s">
        <v>620</v>
      </c>
      <c r="K5" s="3536"/>
    </row>
    <row r="6" spans="1:11">
      <c r="A6" s="843"/>
      <c r="B6" s="847" t="s">
        <v>74</v>
      </c>
      <c r="C6" s="848" t="s">
        <v>75</v>
      </c>
      <c r="D6" s="848" t="s">
        <v>76</v>
      </c>
      <c r="E6" s="3537" t="s">
        <v>621</v>
      </c>
      <c r="F6" s="3539"/>
      <c r="G6" s="848" t="s">
        <v>77</v>
      </c>
      <c r="H6" s="848" t="s">
        <v>77</v>
      </c>
      <c r="I6" s="848" t="s">
        <v>78</v>
      </c>
      <c r="J6" s="3537"/>
      <c r="K6" s="3538"/>
    </row>
    <row r="7" spans="1:11">
      <c r="A7" s="843"/>
      <c r="B7" s="850"/>
      <c r="C7" s="851"/>
      <c r="D7" s="851"/>
      <c r="E7" s="852"/>
      <c r="F7" s="853"/>
      <c r="G7" s="851"/>
      <c r="H7" s="851"/>
      <c r="I7" s="848" t="s">
        <v>79</v>
      </c>
      <c r="J7" s="3508"/>
      <c r="K7" s="3510"/>
    </row>
    <row r="8" spans="1:11">
      <c r="A8" s="843"/>
      <c r="B8" s="847" t="s">
        <v>80</v>
      </c>
      <c r="C8" s="848" t="s">
        <v>81</v>
      </c>
      <c r="D8" s="848" t="s">
        <v>81</v>
      </c>
      <c r="E8" s="855"/>
      <c r="F8" s="855"/>
      <c r="G8" s="848" t="s">
        <v>82</v>
      </c>
      <c r="H8" s="848" t="s">
        <v>159</v>
      </c>
      <c r="I8" s="848" t="s">
        <v>83</v>
      </c>
      <c r="J8" s="856"/>
      <c r="K8" s="857"/>
    </row>
    <row r="9" spans="1:11">
      <c r="A9" s="843"/>
      <c r="B9" s="858"/>
      <c r="C9" s="859"/>
      <c r="D9" s="859"/>
      <c r="E9" s="860" t="s">
        <v>622</v>
      </c>
      <c r="F9" s="860" t="s">
        <v>623</v>
      </c>
      <c r="G9" s="861"/>
      <c r="H9" s="861"/>
      <c r="I9" s="859"/>
      <c r="J9" s="850" t="s">
        <v>180</v>
      </c>
      <c r="K9" s="862" t="s">
        <v>181</v>
      </c>
    </row>
    <row r="10" spans="1:11">
      <c r="A10" s="863" t="s">
        <v>139</v>
      </c>
      <c r="B10" s="864" t="s">
        <v>84</v>
      </c>
      <c r="C10" s="865" t="s">
        <v>85</v>
      </c>
      <c r="D10" s="865" t="s">
        <v>86</v>
      </c>
      <c r="E10" s="865"/>
      <c r="F10" s="865"/>
      <c r="G10" s="865" t="s">
        <v>624</v>
      </c>
      <c r="H10" s="865" t="s">
        <v>624</v>
      </c>
      <c r="I10" s="865" t="s">
        <v>87</v>
      </c>
      <c r="J10" s="864" t="s">
        <v>625</v>
      </c>
      <c r="K10" s="866" t="s">
        <v>185</v>
      </c>
    </row>
    <row r="11" spans="1:11">
      <c r="A11" s="867" t="s">
        <v>606</v>
      </c>
      <c r="B11" s="868">
        <v>4319</v>
      </c>
      <c r="C11" s="869">
        <v>4600</v>
      </c>
      <c r="D11" s="869">
        <v>4239</v>
      </c>
      <c r="E11" s="870">
        <v>98.147719379485991</v>
      </c>
      <c r="F11" s="870">
        <v>92.152173913043484</v>
      </c>
      <c r="G11" s="871">
        <v>592.48</v>
      </c>
      <c r="H11" s="872">
        <v>462.66</v>
      </c>
      <c r="I11" s="873">
        <v>78.088711855252498</v>
      </c>
      <c r="J11" s="869">
        <v>10</v>
      </c>
      <c r="K11" s="874">
        <v>1947</v>
      </c>
    </row>
    <row r="12" spans="1:11">
      <c r="A12" s="875" t="s">
        <v>608</v>
      </c>
      <c r="B12" s="876">
        <v>4538</v>
      </c>
      <c r="C12" s="877">
        <v>4480</v>
      </c>
      <c r="D12" s="877">
        <v>4538</v>
      </c>
      <c r="E12" s="878">
        <v>100</v>
      </c>
      <c r="F12" s="878">
        <v>101.29464285714285</v>
      </c>
      <c r="G12" s="879">
        <v>577.27</v>
      </c>
      <c r="H12" s="880">
        <v>460.28</v>
      </c>
      <c r="I12" s="881">
        <v>79.733920002771669</v>
      </c>
      <c r="J12" s="877">
        <v>10</v>
      </c>
      <c r="K12" s="882">
        <v>1880</v>
      </c>
    </row>
    <row r="13" spans="1:11">
      <c r="A13" s="883" t="s">
        <v>152</v>
      </c>
      <c r="B13" s="884">
        <v>8857</v>
      </c>
      <c r="C13" s="885">
        <v>9080</v>
      </c>
      <c r="D13" s="885">
        <v>8777</v>
      </c>
      <c r="E13" s="886">
        <v>99.096759625155244</v>
      </c>
      <c r="F13" s="886">
        <v>96.662995594713649</v>
      </c>
      <c r="G13" s="887">
        <v>1169.75</v>
      </c>
      <c r="H13" s="888">
        <v>922.94</v>
      </c>
      <c r="I13" s="889">
        <v>78.900619790553534</v>
      </c>
      <c r="J13" s="890" t="s">
        <v>151</v>
      </c>
      <c r="K13" s="891" t="s">
        <v>151</v>
      </c>
    </row>
    <row r="14" spans="1:11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</row>
    <row r="15" spans="1:11">
      <c r="A15" s="15"/>
      <c r="B15" s="15"/>
      <c r="C15" s="15"/>
      <c r="D15" s="15"/>
      <c r="E15" s="15"/>
      <c r="F15" s="15"/>
      <c r="G15" s="15"/>
      <c r="H15" s="892"/>
      <c r="I15" s="892"/>
      <c r="J15" s="15"/>
      <c r="K15" s="15"/>
    </row>
    <row r="16" spans="1:11">
      <c r="A16" s="842" t="s">
        <v>156</v>
      </c>
      <c r="B16" s="3533" t="s">
        <v>619</v>
      </c>
      <c r="C16" s="3533"/>
      <c r="D16" s="3533"/>
      <c r="E16" s="3533"/>
      <c r="F16" s="3533"/>
      <c r="G16" s="3533"/>
      <c r="H16" s="3533"/>
      <c r="I16" s="3533"/>
      <c r="J16" s="3533"/>
      <c r="K16" s="3534"/>
    </row>
    <row r="17" spans="1:11">
      <c r="A17" s="843"/>
      <c r="B17" s="893"/>
      <c r="C17" s="845"/>
      <c r="D17" s="846"/>
      <c r="E17" s="844"/>
      <c r="F17" s="859"/>
      <c r="G17" s="15"/>
      <c r="H17" s="859"/>
      <c r="I17" s="845"/>
      <c r="J17" s="844"/>
      <c r="K17" s="894"/>
    </row>
    <row r="18" spans="1:11">
      <c r="A18" s="843"/>
      <c r="B18" s="847" t="s">
        <v>166</v>
      </c>
      <c r="C18" s="848" t="s">
        <v>171</v>
      </c>
      <c r="D18" s="3540" t="s">
        <v>626</v>
      </c>
      <c r="E18" s="3541"/>
      <c r="F18" s="848" t="s">
        <v>168</v>
      </c>
      <c r="G18" s="136" t="s">
        <v>169</v>
      </c>
      <c r="H18" s="851" t="s">
        <v>170</v>
      </c>
      <c r="I18" s="851"/>
      <c r="J18" s="850" t="s">
        <v>191</v>
      </c>
      <c r="K18" s="862" t="s">
        <v>192</v>
      </c>
    </row>
    <row r="19" spans="1:11">
      <c r="A19" s="843"/>
      <c r="B19" s="896"/>
      <c r="C19" s="851" t="s">
        <v>176</v>
      </c>
      <c r="D19" s="852"/>
      <c r="E19" s="853" t="s">
        <v>172</v>
      </c>
      <c r="F19" s="851"/>
      <c r="G19" s="136" t="s">
        <v>627</v>
      </c>
      <c r="H19" s="851" t="s">
        <v>628</v>
      </c>
      <c r="I19" s="851" t="s">
        <v>175</v>
      </c>
      <c r="J19" s="850"/>
      <c r="K19" s="862"/>
    </row>
    <row r="20" spans="1:11">
      <c r="A20" s="843"/>
      <c r="B20" s="15"/>
      <c r="C20" s="851" t="s">
        <v>183</v>
      </c>
      <c r="D20" s="847" t="s">
        <v>629</v>
      </c>
      <c r="E20" s="851" t="s">
        <v>630</v>
      </c>
      <c r="F20" s="848" t="s">
        <v>179</v>
      </c>
      <c r="G20" s="848" t="s">
        <v>179</v>
      </c>
      <c r="H20" s="848" t="s">
        <v>179</v>
      </c>
      <c r="I20" s="848"/>
      <c r="J20" s="847" t="s">
        <v>198</v>
      </c>
      <c r="K20" s="897" t="s">
        <v>199</v>
      </c>
    </row>
    <row r="21" spans="1:11">
      <c r="A21" s="843"/>
      <c r="B21" s="136" t="s">
        <v>182</v>
      </c>
      <c r="C21" s="851"/>
      <c r="D21" s="847" t="s">
        <v>631</v>
      </c>
      <c r="E21" s="851" t="s">
        <v>631</v>
      </c>
      <c r="F21" s="851"/>
      <c r="G21" s="898"/>
      <c r="H21" s="848"/>
      <c r="I21" s="851"/>
      <c r="J21" s="850"/>
      <c r="K21" s="862"/>
    </row>
    <row r="22" spans="1:11">
      <c r="A22" s="863" t="s">
        <v>139</v>
      </c>
      <c r="B22" s="892" t="s">
        <v>186</v>
      </c>
      <c r="C22" s="899"/>
      <c r="D22" s="900"/>
      <c r="E22" s="901"/>
      <c r="F22" s="902" t="s">
        <v>632</v>
      </c>
      <c r="G22" s="892" t="s">
        <v>633</v>
      </c>
      <c r="H22" s="902" t="s">
        <v>633</v>
      </c>
      <c r="I22" s="865" t="s">
        <v>634</v>
      </c>
      <c r="J22" s="864" t="s">
        <v>634</v>
      </c>
      <c r="K22" s="866" t="s">
        <v>635</v>
      </c>
    </row>
    <row r="23" spans="1:11">
      <c r="A23" s="867" t="s">
        <v>606</v>
      </c>
      <c r="B23" s="868">
        <v>170</v>
      </c>
      <c r="C23" s="903">
        <v>37165</v>
      </c>
      <c r="D23" s="869">
        <v>1</v>
      </c>
      <c r="E23" s="869">
        <v>2</v>
      </c>
      <c r="F23" s="869">
        <v>1619</v>
      </c>
      <c r="G23" s="869">
        <v>428.63882991271521</v>
      </c>
      <c r="H23" s="869">
        <v>381.92970040103796</v>
      </c>
      <c r="I23" s="873">
        <v>89.102916895982389</v>
      </c>
      <c r="J23" s="904">
        <v>68.893617021276597</v>
      </c>
      <c r="K23" s="905">
        <v>77.319148936170208</v>
      </c>
    </row>
    <row r="24" spans="1:11">
      <c r="A24" s="875" t="s">
        <v>608</v>
      </c>
      <c r="B24" s="876">
        <v>140</v>
      </c>
      <c r="C24" s="906">
        <v>41730</v>
      </c>
      <c r="D24" s="877">
        <v>1</v>
      </c>
      <c r="E24" s="877">
        <v>0</v>
      </c>
      <c r="F24" s="877">
        <v>1577</v>
      </c>
      <c r="G24" s="877">
        <v>424.1956809167034</v>
      </c>
      <c r="H24" s="877">
        <v>347.5099162626708</v>
      </c>
      <c r="I24" s="881">
        <v>81.922077922077918</v>
      </c>
      <c r="J24" s="907">
        <v>67.682403433476395</v>
      </c>
      <c r="K24" s="908">
        <v>82.618025751072963</v>
      </c>
    </row>
    <row r="25" spans="1:11">
      <c r="A25" s="883" t="s">
        <v>152</v>
      </c>
      <c r="B25" s="909" t="s">
        <v>151</v>
      </c>
      <c r="C25" s="890" t="s">
        <v>151</v>
      </c>
      <c r="D25" s="885">
        <v>2</v>
      </c>
      <c r="E25" s="885">
        <v>2</v>
      </c>
      <c r="F25" s="885">
        <v>3196</v>
      </c>
      <c r="G25" s="885">
        <v>426.34157456989857</v>
      </c>
      <c r="H25" s="885">
        <v>364.13353081918655</v>
      </c>
      <c r="I25" s="889">
        <v>85.408872260823088</v>
      </c>
      <c r="J25" s="889">
        <v>68.290598290598297</v>
      </c>
      <c r="K25" s="910">
        <v>79.957264957264968</v>
      </c>
    </row>
    <row r="26" spans="1:11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</row>
    <row r="27" spans="1:1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892"/>
    </row>
    <row r="28" spans="1:11">
      <c r="A28" s="842" t="s">
        <v>156</v>
      </c>
      <c r="B28" s="3533" t="s">
        <v>619</v>
      </c>
      <c r="C28" s="3533"/>
      <c r="D28" s="3533"/>
      <c r="E28" s="3533"/>
      <c r="F28" s="3533"/>
      <c r="G28" s="3533"/>
      <c r="H28" s="3533"/>
      <c r="I28" s="3533"/>
      <c r="J28" s="3542" t="s">
        <v>636</v>
      </c>
      <c r="K28" s="3534"/>
    </row>
    <row r="29" spans="1:11">
      <c r="A29" s="843"/>
      <c r="B29" s="858"/>
      <c r="C29" s="15"/>
      <c r="D29" s="859"/>
      <c r="E29" s="858"/>
      <c r="F29" s="15"/>
      <c r="G29" s="846"/>
      <c r="H29" s="893"/>
      <c r="I29" s="844"/>
      <c r="J29" s="3525" t="s">
        <v>637</v>
      </c>
      <c r="K29" s="3526"/>
    </row>
    <row r="30" spans="1:11">
      <c r="A30" s="843"/>
      <c r="B30" s="847" t="s">
        <v>193</v>
      </c>
      <c r="C30" s="136" t="s">
        <v>194</v>
      </c>
      <c r="D30" s="851"/>
      <c r="E30" s="850"/>
      <c r="F30" s="136"/>
      <c r="G30" s="3540" t="s">
        <v>638</v>
      </c>
      <c r="H30" s="3543"/>
      <c r="I30" s="3541"/>
      <c r="J30" s="913" t="s">
        <v>24</v>
      </c>
      <c r="K30" s="914"/>
    </row>
    <row r="31" spans="1:11">
      <c r="A31" s="843"/>
      <c r="B31" s="850"/>
      <c r="C31" s="136"/>
      <c r="D31" s="851" t="s">
        <v>195</v>
      </c>
      <c r="E31" s="850" t="s">
        <v>196</v>
      </c>
      <c r="F31" s="136" t="s">
        <v>197</v>
      </c>
      <c r="G31" s="852"/>
      <c r="H31" s="915"/>
      <c r="I31" s="853"/>
      <c r="J31" s="916"/>
      <c r="K31" s="917" t="s">
        <v>212</v>
      </c>
    </row>
    <row r="32" spans="1:11">
      <c r="A32" s="843"/>
      <c r="B32" s="847" t="s">
        <v>200</v>
      </c>
      <c r="C32" s="898" t="s">
        <v>200</v>
      </c>
      <c r="D32" s="848"/>
      <c r="E32" s="850"/>
      <c r="F32" s="136"/>
      <c r="G32" s="918"/>
      <c r="H32" s="898"/>
      <c r="I32" s="918"/>
      <c r="J32" s="919"/>
      <c r="K32" s="920"/>
    </row>
    <row r="33" spans="1:11">
      <c r="A33" s="843"/>
      <c r="B33" s="850"/>
      <c r="C33" s="136"/>
      <c r="D33" s="851"/>
      <c r="E33" s="847"/>
      <c r="F33" s="898"/>
      <c r="G33" s="851" t="s">
        <v>201</v>
      </c>
      <c r="H33" s="898" t="s">
        <v>202</v>
      </c>
      <c r="I33" s="848" t="s">
        <v>203</v>
      </c>
      <c r="J33" s="916"/>
      <c r="K33" s="921"/>
    </row>
    <row r="34" spans="1:11">
      <c r="A34" s="863" t="s">
        <v>139</v>
      </c>
      <c r="B34" s="864" t="s">
        <v>204</v>
      </c>
      <c r="C34" s="865" t="s">
        <v>205</v>
      </c>
      <c r="D34" s="865" t="s">
        <v>186</v>
      </c>
      <c r="E34" s="865" t="s">
        <v>186</v>
      </c>
      <c r="F34" s="865" t="s">
        <v>189</v>
      </c>
      <c r="G34" s="865" t="s">
        <v>206</v>
      </c>
      <c r="H34" s="922" t="s">
        <v>207</v>
      </c>
      <c r="I34" s="902" t="s">
        <v>208</v>
      </c>
      <c r="J34" s="923"/>
      <c r="K34" s="924"/>
    </row>
    <row r="35" spans="1:11">
      <c r="A35" s="867" t="s">
        <v>606</v>
      </c>
      <c r="B35" s="925">
        <v>7.9399624765478425</v>
      </c>
      <c r="C35" s="904">
        <v>1.3843624614585155</v>
      </c>
      <c r="D35" s="871">
        <v>196.60874075995332</v>
      </c>
      <c r="E35" s="871">
        <v>330.70289197250679</v>
      </c>
      <c r="F35" s="871">
        <v>59.451775455383228</v>
      </c>
      <c r="G35" s="926">
        <v>4239</v>
      </c>
      <c r="H35" s="926">
        <v>462660</v>
      </c>
      <c r="I35" s="926">
        <v>96469</v>
      </c>
      <c r="J35" s="926">
        <v>220667</v>
      </c>
      <c r="K35" s="874">
        <v>96469</v>
      </c>
    </row>
    <row r="36" spans="1:11">
      <c r="A36" s="875" t="s">
        <v>608</v>
      </c>
      <c r="B36" s="927">
        <v>19.482618967262908</v>
      </c>
      <c r="C36" s="907">
        <v>5.3801281866077897</v>
      </c>
      <c r="D36" s="879">
        <v>158.96845398453115</v>
      </c>
      <c r="E36" s="879">
        <v>157.58668636482142</v>
      </c>
      <c r="F36" s="879">
        <v>100.87683017619324</v>
      </c>
      <c r="G36" s="928">
        <v>4538</v>
      </c>
      <c r="H36" s="928">
        <v>460280</v>
      </c>
      <c r="I36" s="928">
        <v>74079</v>
      </c>
      <c r="J36" s="928">
        <v>139499</v>
      </c>
      <c r="K36" s="882">
        <v>74079</v>
      </c>
    </row>
    <row r="37" spans="1:11">
      <c r="A37" s="883" t="s">
        <v>152</v>
      </c>
      <c r="B37" s="929">
        <v>11.220623501199041</v>
      </c>
      <c r="C37" s="889">
        <v>2.1853167266075832</v>
      </c>
      <c r="D37" s="887">
        <v>177.83712917416082</v>
      </c>
      <c r="E37" s="887">
        <v>369.75751403124792</v>
      </c>
      <c r="F37" s="887">
        <v>72.774311975418669</v>
      </c>
      <c r="G37" s="885">
        <v>4388.5</v>
      </c>
      <c r="H37" s="885">
        <v>461470</v>
      </c>
      <c r="I37" s="885">
        <v>85274</v>
      </c>
      <c r="J37" s="885">
        <v>360166</v>
      </c>
      <c r="K37" s="930">
        <v>170548</v>
      </c>
    </row>
    <row r="38" spans="1:11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</row>
    <row r="39" spans="1:11">
      <c r="A39" s="15"/>
      <c r="B39" s="15"/>
      <c r="C39" s="15"/>
      <c r="D39" s="15"/>
      <c r="E39" s="15"/>
      <c r="F39" s="15"/>
      <c r="G39" s="15"/>
      <c r="H39" s="15"/>
      <c r="I39" s="15"/>
      <c r="J39" s="3529" t="s">
        <v>209</v>
      </c>
      <c r="K39" s="3529"/>
    </row>
    <row r="40" spans="1:11">
      <c r="A40" s="842" t="s">
        <v>618</v>
      </c>
      <c r="B40" s="3515" t="s">
        <v>639</v>
      </c>
      <c r="C40" s="3516"/>
      <c r="D40" s="3516"/>
      <c r="E40" s="3516"/>
      <c r="F40" s="3516"/>
      <c r="G40" s="3516"/>
      <c r="H40" s="3516"/>
      <c r="I40" s="3516"/>
      <c r="J40" s="3516"/>
      <c r="K40" s="3517"/>
    </row>
    <row r="41" spans="1:11">
      <c r="A41" s="843"/>
      <c r="B41" s="3513" t="s">
        <v>503</v>
      </c>
      <c r="C41" s="3518"/>
      <c r="D41" s="3518"/>
      <c r="E41" s="3518"/>
      <c r="F41" s="3518"/>
      <c r="G41" s="3518"/>
      <c r="H41" s="3518"/>
      <c r="I41" s="3518"/>
      <c r="J41" s="3518"/>
      <c r="K41" s="3526"/>
    </row>
    <row r="42" spans="1:11">
      <c r="A42" s="843"/>
      <c r="B42" s="933" t="s">
        <v>24</v>
      </c>
      <c r="C42" s="934"/>
      <c r="D42" s="934"/>
      <c r="E42" s="934"/>
      <c r="F42" s="935"/>
      <c r="G42" s="913" t="s">
        <v>29</v>
      </c>
      <c r="H42" s="934"/>
      <c r="I42" s="934"/>
      <c r="J42" s="934"/>
      <c r="K42" s="936"/>
    </row>
    <row r="43" spans="1:11">
      <c r="A43" s="843"/>
      <c r="B43" s="937" t="s">
        <v>212</v>
      </c>
      <c r="C43" s="3527" t="s">
        <v>538</v>
      </c>
      <c r="D43" s="3528"/>
      <c r="E43" s="3525" t="s">
        <v>214</v>
      </c>
      <c r="F43" s="3514"/>
      <c r="G43" s="916"/>
      <c r="H43" s="938" t="s">
        <v>215</v>
      </c>
      <c r="I43" s="939"/>
      <c r="J43" s="940"/>
      <c r="K43" s="941" t="s">
        <v>229</v>
      </c>
    </row>
    <row r="44" spans="1:11">
      <c r="A44" s="843"/>
      <c r="B44" s="942"/>
      <c r="C44" s="848"/>
      <c r="D44" s="855"/>
      <c r="E44" s="855"/>
      <c r="F44" s="848"/>
      <c r="G44" s="919"/>
      <c r="H44" s="848"/>
      <c r="I44" s="918" t="s">
        <v>640</v>
      </c>
      <c r="J44" s="943" t="s">
        <v>217</v>
      </c>
      <c r="K44" s="894"/>
    </row>
    <row r="45" spans="1:11">
      <c r="A45" s="843"/>
      <c r="B45" s="944" t="s">
        <v>218</v>
      </c>
      <c r="C45" s="851"/>
      <c r="D45" s="851" t="s">
        <v>220</v>
      </c>
      <c r="E45" s="851" t="s">
        <v>140</v>
      </c>
      <c r="F45" s="851" t="s">
        <v>141</v>
      </c>
      <c r="G45" s="916"/>
      <c r="H45" s="851"/>
      <c r="I45" s="848" t="s">
        <v>142</v>
      </c>
      <c r="J45" s="851" t="s">
        <v>221</v>
      </c>
      <c r="K45" s="945"/>
    </row>
    <row r="46" spans="1:11">
      <c r="A46" s="863" t="s">
        <v>139</v>
      </c>
      <c r="B46" s="946"/>
      <c r="C46" s="901"/>
      <c r="D46" s="947" t="s">
        <v>222</v>
      </c>
      <c r="E46" s="901"/>
      <c r="F46" s="901"/>
      <c r="G46" s="923"/>
      <c r="H46" s="901"/>
      <c r="I46" s="901"/>
      <c r="J46" s="901"/>
      <c r="K46" s="948"/>
    </row>
    <row r="47" spans="1:11">
      <c r="A47" s="867" t="s">
        <v>606</v>
      </c>
      <c r="B47" s="949">
        <v>90963</v>
      </c>
      <c r="C47" s="869">
        <v>124198</v>
      </c>
      <c r="D47" s="869">
        <v>61854</v>
      </c>
      <c r="E47" s="869">
        <v>60070</v>
      </c>
      <c r="F47" s="869">
        <v>2140</v>
      </c>
      <c r="G47" s="926">
        <v>215667</v>
      </c>
      <c r="H47" s="869">
        <v>189671</v>
      </c>
      <c r="I47" s="869">
        <v>3675</v>
      </c>
      <c r="J47" s="869">
        <v>135136</v>
      </c>
      <c r="K47" s="874">
        <v>25996</v>
      </c>
    </row>
    <row r="48" spans="1:11">
      <c r="A48" s="875" t="s">
        <v>608</v>
      </c>
      <c r="B48" s="950">
        <v>73170</v>
      </c>
      <c r="C48" s="877">
        <v>65420</v>
      </c>
      <c r="D48" s="877">
        <v>53873</v>
      </c>
      <c r="E48" s="877">
        <v>7766</v>
      </c>
      <c r="F48" s="877">
        <v>3781</v>
      </c>
      <c r="G48" s="928">
        <v>126407</v>
      </c>
      <c r="H48" s="877">
        <v>109646</v>
      </c>
      <c r="I48" s="877">
        <v>8005</v>
      </c>
      <c r="J48" s="877">
        <v>74123</v>
      </c>
      <c r="K48" s="882">
        <v>16761</v>
      </c>
    </row>
    <row r="49" spans="1:11">
      <c r="A49" s="883" t="s">
        <v>152</v>
      </c>
      <c r="B49" s="951">
        <v>164133</v>
      </c>
      <c r="C49" s="885">
        <v>189618</v>
      </c>
      <c r="D49" s="885">
        <v>115727</v>
      </c>
      <c r="E49" s="885">
        <v>67836</v>
      </c>
      <c r="F49" s="885">
        <v>5921</v>
      </c>
      <c r="G49" s="885">
        <v>342074</v>
      </c>
      <c r="H49" s="885">
        <v>299317</v>
      </c>
      <c r="I49" s="885">
        <v>11680</v>
      </c>
      <c r="J49" s="885">
        <v>209259</v>
      </c>
      <c r="K49" s="930">
        <v>42757</v>
      </c>
    </row>
    <row r="50" spans="1:11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</row>
    <row r="51" spans="1:11">
      <c r="A51" s="15"/>
      <c r="B51" s="15"/>
      <c r="C51" s="15"/>
      <c r="D51" s="15"/>
      <c r="E51" s="15"/>
      <c r="F51" s="15"/>
      <c r="G51" s="15"/>
      <c r="H51" s="15"/>
      <c r="I51" s="15"/>
      <c r="J51" s="3529" t="s">
        <v>209</v>
      </c>
      <c r="K51" s="3529"/>
    </row>
    <row r="52" spans="1:11">
      <c r="A52" s="842" t="s">
        <v>641</v>
      </c>
      <c r="B52" s="3515" t="s">
        <v>639</v>
      </c>
      <c r="C52" s="3516"/>
      <c r="D52" s="3516"/>
      <c r="E52" s="3516"/>
      <c r="F52" s="3516"/>
      <c r="G52" s="3516"/>
      <c r="H52" s="3516"/>
      <c r="I52" s="3516"/>
      <c r="J52" s="3516"/>
      <c r="K52" s="3517"/>
    </row>
    <row r="53" spans="1:11">
      <c r="A53" s="843"/>
      <c r="B53" s="3513" t="s">
        <v>503</v>
      </c>
      <c r="C53" s="3518"/>
      <c r="D53" s="3518"/>
      <c r="E53" s="3518"/>
      <c r="F53" s="3518"/>
      <c r="G53" s="3518"/>
      <c r="H53" s="3518"/>
      <c r="I53" s="3514"/>
      <c r="J53" s="3525" t="s">
        <v>642</v>
      </c>
      <c r="K53" s="3526"/>
    </row>
    <row r="54" spans="1:11">
      <c r="A54" s="843"/>
      <c r="B54" s="3530" t="s">
        <v>643</v>
      </c>
      <c r="C54" s="3531"/>
      <c r="D54" s="848" t="s">
        <v>224</v>
      </c>
      <c r="E54" s="3525" t="s">
        <v>644</v>
      </c>
      <c r="F54" s="3514"/>
      <c r="G54" s="848" t="s">
        <v>226</v>
      </c>
      <c r="H54" s="848" t="s">
        <v>645</v>
      </c>
      <c r="I54" s="918" t="s">
        <v>646</v>
      </c>
      <c r="J54" s="939" t="s">
        <v>647</v>
      </c>
      <c r="K54" s="862"/>
    </row>
    <row r="55" spans="1:11">
      <c r="A55" s="843"/>
      <c r="B55" s="3530" t="s">
        <v>648</v>
      </c>
      <c r="C55" s="3531"/>
      <c r="D55" s="861"/>
      <c r="E55" s="859"/>
      <c r="F55" s="859"/>
      <c r="G55" s="851" t="s">
        <v>233</v>
      </c>
      <c r="H55" s="851"/>
      <c r="I55" s="851"/>
      <c r="J55" s="136"/>
      <c r="K55" s="917"/>
    </row>
    <row r="56" spans="1:11">
      <c r="A56" s="843"/>
      <c r="B56" s="952" t="s">
        <v>649</v>
      </c>
      <c r="C56" s="940"/>
      <c r="D56" s="859"/>
      <c r="E56" s="851" t="s">
        <v>231</v>
      </c>
      <c r="F56" s="848" t="s">
        <v>232</v>
      </c>
      <c r="G56" s="851" t="s">
        <v>444</v>
      </c>
      <c r="H56" s="851" t="s">
        <v>234</v>
      </c>
      <c r="I56" s="851" t="s">
        <v>235</v>
      </c>
      <c r="J56" s="136"/>
      <c r="K56" s="920" t="s">
        <v>650</v>
      </c>
    </row>
    <row r="57" spans="1:11">
      <c r="A57" s="843"/>
      <c r="B57" s="944"/>
      <c r="C57" s="847" t="s">
        <v>236</v>
      </c>
      <c r="D57" s="861"/>
      <c r="E57" s="861"/>
      <c r="F57" s="861"/>
      <c r="G57" s="861"/>
      <c r="H57" s="861"/>
      <c r="I57" s="860" t="s">
        <v>651</v>
      </c>
      <c r="J57" s="898"/>
      <c r="K57" s="920"/>
    </row>
    <row r="58" spans="1:11">
      <c r="A58" s="863" t="s">
        <v>139</v>
      </c>
      <c r="B58" s="953"/>
      <c r="C58" s="954" t="s">
        <v>652</v>
      </c>
      <c r="D58" s="901"/>
      <c r="E58" s="901"/>
      <c r="F58" s="901"/>
      <c r="G58" s="947"/>
      <c r="H58" s="901"/>
      <c r="I58" s="901"/>
      <c r="J58" s="955"/>
      <c r="K58" s="956"/>
    </row>
    <row r="59" spans="1:11">
      <c r="A59" s="867" t="s">
        <v>606</v>
      </c>
      <c r="B59" s="957">
        <v>25996</v>
      </c>
      <c r="C59" s="958">
        <v>25996</v>
      </c>
      <c r="D59" s="959">
        <v>5000</v>
      </c>
      <c r="E59" s="959">
        <v>0</v>
      </c>
      <c r="F59" s="959">
        <v>58</v>
      </c>
      <c r="G59" s="926">
        <v>4942</v>
      </c>
      <c r="H59" s="926">
        <v>0</v>
      </c>
      <c r="I59" s="926">
        <v>0</v>
      </c>
      <c r="J59" s="926">
        <v>99415</v>
      </c>
      <c r="K59" s="960">
        <v>15400</v>
      </c>
    </row>
    <row r="60" spans="1:11">
      <c r="A60" s="875" t="s">
        <v>608</v>
      </c>
      <c r="B60" s="961">
        <v>15235</v>
      </c>
      <c r="C60" s="962">
        <v>15235</v>
      </c>
      <c r="D60" s="963">
        <v>13092</v>
      </c>
      <c r="E60" s="963">
        <v>0</v>
      </c>
      <c r="F60" s="963">
        <v>0</v>
      </c>
      <c r="G60" s="928">
        <v>13092</v>
      </c>
      <c r="H60" s="928">
        <v>0</v>
      </c>
      <c r="I60" s="928">
        <v>0</v>
      </c>
      <c r="J60" s="928">
        <v>60670</v>
      </c>
      <c r="K60" s="964">
        <v>22200</v>
      </c>
    </row>
    <row r="61" spans="1:11">
      <c r="A61" s="883" t="s">
        <v>152</v>
      </c>
      <c r="B61" s="965">
        <v>41231</v>
      </c>
      <c r="C61" s="966">
        <v>41231</v>
      </c>
      <c r="D61" s="966">
        <v>18092</v>
      </c>
      <c r="E61" s="966">
        <v>0</v>
      </c>
      <c r="F61" s="966">
        <v>58</v>
      </c>
      <c r="G61" s="885">
        <v>18034</v>
      </c>
      <c r="H61" s="885">
        <v>0</v>
      </c>
      <c r="I61" s="885">
        <v>0</v>
      </c>
      <c r="J61" s="885">
        <v>160085</v>
      </c>
      <c r="K61" s="930">
        <v>37600</v>
      </c>
    </row>
    <row r="62" spans="1:11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</row>
    <row r="63" spans="1:11">
      <c r="A63" s="15"/>
      <c r="B63" s="15"/>
      <c r="C63" s="15"/>
      <c r="D63" s="15"/>
      <c r="E63" s="15"/>
      <c r="F63" s="15"/>
      <c r="G63" s="15"/>
      <c r="H63" s="15"/>
      <c r="I63" s="15"/>
      <c r="J63" s="3529" t="s">
        <v>209</v>
      </c>
      <c r="K63" s="3529"/>
    </row>
    <row r="64" spans="1:11">
      <c r="A64" s="842" t="s">
        <v>618</v>
      </c>
      <c r="B64" s="3515" t="s">
        <v>639</v>
      </c>
      <c r="C64" s="3516"/>
      <c r="D64" s="3516"/>
      <c r="E64" s="3516"/>
      <c r="F64" s="3516"/>
      <c r="G64" s="3516"/>
      <c r="H64" s="3516"/>
      <c r="I64" s="3516"/>
      <c r="J64" s="3516"/>
      <c r="K64" s="3517"/>
    </row>
    <row r="65" spans="1:11">
      <c r="A65" s="843"/>
      <c r="B65" s="3513" t="s">
        <v>315</v>
      </c>
      <c r="C65" s="3518"/>
      <c r="D65" s="3518"/>
      <c r="E65" s="3518"/>
      <c r="F65" s="3518"/>
      <c r="G65" s="3518"/>
      <c r="H65" s="3518"/>
      <c r="I65" s="3514"/>
      <c r="J65" s="3525" t="s">
        <v>653</v>
      </c>
      <c r="K65" s="3526"/>
    </row>
    <row r="66" spans="1:11">
      <c r="A66" s="843"/>
      <c r="B66" s="3511" t="s">
        <v>654</v>
      </c>
      <c r="C66" s="3512"/>
      <c r="D66" s="938" t="s">
        <v>655</v>
      </c>
      <c r="E66" s="898"/>
      <c r="F66" s="898"/>
      <c r="G66" s="898"/>
      <c r="H66" s="848" t="s">
        <v>656</v>
      </c>
      <c r="I66" s="919" t="s">
        <v>243</v>
      </c>
      <c r="J66" s="969" t="s">
        <v>244</v>
      </c>
      <c r="K66" s="894"/>
    </row>
    <row r="67" spans="1:11">
      <c r="A67" s="843"/>
      <c r="B67" s="3513" t="s">
        <v>657</v>
      </c>
      <c r="C67" s="3514"/>
      <c r="D67" s="916"/>
      <c r="E67" s="913"/>
      <c r="F67" s="918"/>
      <c r="G67" s="970"/>
      <c r="H67" s="851" t="s">
        <v>658</v>
      </c>
      <c r="I67" s="848"/>
      <c r="J67" s="851" t="s">
        <v>659</v>
      </c>
      <c r="K67" s="862" t="s">
        <v>660</v>
      </c>
    </row>
    <row r="68" spans="1:11">
      <c r="A68" s="843"/>
      <c r="B68" s="22"/>
      <c r="C68" s="855"/>
      <c r="D68" s="916"/>
      <c r="E68" s="919" t="s">
        <v>249</v>
      </c>
      <c r="F68" s="848" t="s">
        <v>661</v>
      </c>
      <c r="G68" s="898" t="s">
        <v>247</v>
      </c>
      <c r="H68" s="851" t="s">
        <v>662</v>
      </c>
      <c r="I68" s="847" t="s">
        <v>252</v>
      </c>
      <c r="J68" s="848" t="s">
        <v>253</v>
      </c>
      <c r="K68" s="862"/>
    </row>
    <row r="69" spans="1:11">
      <c r="A69" s="843"/>
      <c r="B69" s="952" t="s">
        <v>140</v>
      </c>
      <c r="C69" s="851" t="s">
        <v>141</v>
      </c>
      <c r="D69" s="919"/>
      <c r="E69" s="848"/>
      <c r="F69" s="848" t="s">
        <v>254</v>
      </c>
      <c r="G69" s="919" t="s">
        <v>663</v>
      </c>
      <c r="H69" s="851"/>
      <c r="I69" s="850"/>
      <c r="J69" s="851"/>
      <c r="K69" s="862"/>
    </row>
    <row r="70" spans="1:11">
      <c r="A70" s="863" t="s">
        <v>139</v>
      </c>
      <c r="B70" s="971"/>
      <c r="C70" s="947"/>
      <c r="D70" s="972"/>
      <c r="E70" s="947"/>
      <c r="F70" s="947"/>
      <c r="G70" s="972"/>
      <c r="H70" s="947"/>
      <c r="I70" s="954"/>
      <c r="J70" s="865" t="s">
        <v>664</v>
      </c>
      <c r="K70" s="973"/>
    </row>
    <row r="71" spans="1:11">
      <c r="A71" s="867" t="s">
        <v>606</v>
      </c>
      <c r="B71" s="949">
        <v>34708</v>
      </c>
      <c r="C71" s="869">
        <v>34493</v>
      </c>
      <c r="D71" s="869">
        <v>184210</v>
      </c>
      <c r="E71" s="869">
        <v>49459</v>
      </c>
      <c r="F71" s="869">
        <v>11632</v>
      </c>
      <c r="G71" s="869">
        <v>134751</v>
      </c>
      <c r="H71" s="869">
        <v>84795</v>
      </c>
      <c r="I71" s="869">
        <v>84795</v>
      </c>
      <c r="J71" s="869">
        <v>0</v>
      </c>
      <c r="K71" s="874">
        <v>4287335</v>
      </c>
    </row>
    <row r="72" spans="1:11">
      <c r="A72" s="875" t="s">
        <v>608</v>
      </c>
      <c r="B72" s="950">
        <v>35236</v>
      </c>
      <c r="C72" s="877">
        <v>1111</v>
      </c>
      <c r="D72" s="877">
        <v>94983</v>
      </c>
      <c r="E72" s="877">
        <v>25160</v>
      </c>
      <c r="F72" s="877">
        <v>0</v>
      </c>
      <c r="G72" s="877">
        <v>69823</v>
      </c>
      <c r="H72" s="877">
        <v>34313</v>
      </c>
      <c r="I72" s="877">
        <v>34313</v>
      </c>
      <c r="J72" s="877">
        <v>0</v>
      </c>
      <c r="K72" s="882">
        <v>1072967</v>
      </c>
    </row>
    <row r="73" spans="1:11">
      <c r="A73" s="883" t="s">
        <v>152</v>
      </c>
      <c r="B73" s="951">
        <v>69944</v>
      </c>
      <c r="C73" s="885">
        <v>35604</v>
      </c>
      <c r="D73" s="885">
        <v>279193</v>
      </c>
      <c r="E73" s="885">
        <v>74619</v>
      </c>
      <c r="F73" s="885">
        <v>11632</v>
      </c>
      <c r="G73" s="885">
        <v>204574</v>
      </c>
      <c r="H73" s="885">
        <v>119108</v>
      </c>
      <c r="I73" s="885">
        <v>119108</v>
      </c>
      <c r="J73" s="885">
        <v>0</v>
      </c>
      <c r="K73" s="930">
        <v>5360302</v>
      </c>
    </row>
    <row r="74" spans="1:11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</row>
    <row r="75" spans="1:11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1:11">
      <c r="A76" s="842" t="s">
        <v>156</v>
      </c>
      <c r="B76" s="3515" t="s">
        <v>639</v>
      </c>
      <c r="C76" s="3516"/>
      <c r="D76" s="3516"/>
      <c r="E76" s="3516"/>
      <c r="F76" s="3516"/>
      <c r="G76" s="3516"/>
      <c r="H76" s="3516"/>
      <c r="I76" s="3516"/>
      <c r="J76" s="3516"/>
      <c r="K76" s="3517"/>
    </row>
    <row r="77" spans="1:11">
      <c r="A77" s="843"/>
      <c r="B77" s="3513" t="s">
        <v>665</v>
      </c>
      <c r="C77" s="3518"/>
      <c r="D77" s="3518"/>
      <c r="E77" s="3518"/>
      <c r="F77" s="3518"/>
      <c r="G77" s="3518"/>
      <c r="H77" s="3518"/>
      <c r="I77" s="3518"/>
      <c r="J77" s="3514"/>
      <c r="K77" s="974" t="s">
        <v>666</v>
      </c>
    </row>
    <row r="78" spans="1:11">
      <c r="A78" s="843"/>
      <c r="B78" s="22"/>
      <c r="C78" s="845"/>
      <c r="D78" s="858"/>
      <c r="E78" s="858"/>
      <c r="F78" s="858"/>
      <c r="G78" s="859"/>
      <c r="H78" s="15"/>
      <c r="I78" s="859"/>
      <c r="J78" s="858"/>
      <c r="K78" s="862" t="s">
        <v>270</v>
      </c>
    </row>
    <row r="79" spans="1:11">
      <c r="A79" s="843"/>
      <c r="B79" s="952" t="s">
        <v>667</v>
      </c>
      <c r="C79" s="851" t="s">
        <v>260</v>
      </c>
      <c r="D79" s="850" t="s">
        <v>261</v>
      </c>
      <c r="E79" s="850" t="s">
        <v>668</v>
      </c>
      <c r="F79" s="850" t="s">
        <v>669</v>
      </c>
      <c r="G79" s="851" t="s">
        <v>562</v>
      </c>
      <c r="H79" s="136" t="s">
        <v>264</v>
      </c>
      <c r="I79" s="851" t="s">
        <v>265</v>
      </c>
      <c r="J79" s="850" t="s">
        <v>266</v>
      </c>
      <c r="K79" s="897" t="s">
        <v>275</v>
      </c>
    </row>
    <row r="80" spans="1:11">
      <c r="A80" s="843"/>
      <c r="B80" s="22"/>
      <c r="C80" s="851"/>
      <c r="D80" s="850"/>
      <c r="E80" s="850"/>
      <c r="F80" s="850"/>
      <c r="G80" s="848"/>
      <c r="H80" s="898"/>
      <c r="I80" s="848"/>
      <c r="J80" s="975"/>
      <c r="K80" s="897" t="s">
        <v>281</v>
      </c>
    </row>
    <row r="81" spans="1:11">
      <c r="A81" s="843"/>
      <c r="B81" s="22"/>
      <c r="C81" s="851"/>
      <c r="D81" s="850"/>
      <c r="E81" s="850"/>
      <c r="F81" s="850"/>
      <c r="G81" s="848" t="s">
        <v>599</v>
      </c>
      <c r="H81" s="898" t="s">
        <v>268</v>
      </c>
      <c r="I81" s="848" t="s">
        <v>268</v>
      </c>
      <c r="J81" s="847" t="s">
        <v>268</v>
      </c>
      <c r="K81" s="862" t="s">
        <v>283</v>
      </c>
    </row>
    <row r="82" spans="1:11">
      <c r="A82" s="863" t="s">
        <v>139</v>
      </c>
      <c r="B82" s="971"/>
      <c r="C82" s="901"/>
      <c r="D82" s="976"/>
      <c r="E82" s="976"/>
      <c r="F82" s="976"/>
      <c r="G82" s="901"/>
      <c r="H82" s="977"/>
      <c r="I82" s="901"/>
      <c r="J82" s="976"/>
      <c r="K82" s="978" t="s">
        <v>290</v>
      </c>
    </row>
    <row r="83" spans="1:11">
      <c r="A83" s="867" t="s">
        <v>606</v>
      </c>
      <c r="B83" s="949">
        <v>89148</v>
      </c>
      <c r="C83" s="869">
        <v>1178217</v>
      </c>
      <c r="D83" s="869">
        <v>131976</v>
      </c>
      <c r="E83" s="869">
        <v>941059</v>
      </c>
      <c r="F83" s="869">
        <v>1076133</v>
      </c>
      <c r="G83" s="869">
        <v>1293128</v>
      </c>
      <c r="H83" s="869">
        <v>406</v>
      </c>
      <c r="I83" s="869">
        <v>0</v>
      </c>
      <c r="J83" s="926">
        <v>0</v>
      </c>
      <c r="K83" s="979">
        <v>70.062879257156936</v>
      </c>
    </row>
    <row r="84" spans="1:11">
      <c r="A84" s="875" t="s">
        <v>608</v>
      </c>
      <c r="B84" s="950">
        <v>32723</v>
      </c>
      <c r="C84" s="877">
        <v>576792</v>
      </c>
      <c r="D84" s="877">
        <v>80452</v>
      </c>
      <c r="E84" s="877">
        <v>199603</v>
      </c>
      <c r="F84" s="877">
        <v>235751</v>
      </c>
      <c r="G84" s="877">
        <v>650318</v>
      </c>
      <c r="H84" s="877">
        <v>0</v>
      </c>
      <c r="I84" s="877">
        <v>0</v>
      </c>
      <c r="J84" s="928">
        <v>0</v>
      </c>
      <c r="K84" s="980">
        <v>40.558022592227481</v>
      </c>
    </row>
    <row r="85" spans="1:11">
      <c r="A85" s="883" t="s">
        <v>152</v>
      </c>
      <c r="B85" s="951">
        <v>121871</v>
      </c>
      <c r="C85" s="885">
        <v>1755009</v>
      </c>
      <c r="D85" s="885">
        <v>212428</v>
      </c>
      <c r="E85" s="885">
        <v>1140662</v>
      </c>
      <c r="F85" s="885">
        <v>1311884</v>
      </c>
      <c r="G85" s="885">
        <v>1943446</v>
      </c>
      <c r="H85" s="885">
        <v>406</v>
      </c>
      <c r="I85" s="885">
        <v>0</v>
      </c>
      <c r="J85" s="885">
        <v>0</v>
      </c>
      <c r="K85" s="910">
        <v>43.305346255946318</v>
      </c>
    </row>
    <row r="86" spans="1:11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</row>
    <row r="87" spans="1:11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1:11">
      <c r="A88" s="842" t="s">
        <v>618</v>
      </c>
      <c r="B88" s="3519" t="s">
        <v>670</v>
      </c>
      <c r="C88" s="3520"/>
      <c r="D88" s="3520"/>
      <c r="E88" s="3520"/>
      <c r="F88" s="3520"/>
      <c r="G88" s="3520"/>
      <c r="H88" s="3520"/>
      <c r="I88" s="3520"/>
      <c r="J88" s="3521"/>
      <c r="K88" s="15"/>
    </row>
    <row r="89" spans="1:11">
      <c r="A89" s="843"/>
      <c r="B89" s="3522" t="s">
        <v>671</v>
      </c>
      <c r="C89" s="3523"/>
      <c r="D89" s="3523"/>
      <c r="E89" s="3523"/>
      <c r="F89" s="3523"/>
      <c r="G89" s="3523"/>
      <c r="H89" s="3523"/>
      <c r="I89" s="3523"/>
      <c r="J89" s="3524"/>
      <c r="K89" s="15"/>
    </row>
    <row r="90" spans="1:11">
      <c r="A90" s="843"/>
      <c r="B90" s="136" t="s">
        <v>271</v>
      </c>
      <c r="C90" s="918"/>
      <c r="D90" s="136" t="s">
        <v>145</v>
      </c>
      <c r="E90" s="851" t="s">
        <v>272</v>
      </c>
      <c r="F90" s="848" t="s">
        <v>273</v>
      </c>
      <c r="G90" s="3508" t="s">
        <v>274</v>
      </c>
      <c r="H90" s="3509"/>
      <c r="I90" s="3509"/>
      <c r="J90" s="3510"/>
      <c r="K90" s="15"/>
    </row>
    <row r="91" spans="1:11">
      <c r="A91" s="843"/>
      <c r="B91" s="136" t="s">
        <v>276</v>
      </c>
      <c r="C91" s="851" t="s">
        <v>277</v>
      </c>
      <c r="D91" s="847" t="s">
        <v>146</v>
      </c>
      <c r="E91" s="851" t="s">
        <v>278</v>
      </c>
      <c r="F91" s="851" t="s">
        <v>279</v>
      </c>
      <c r="G91" s="938" t="s">
        <v>236</v>
      </c>
      <c r="H91" s="918" t="s">
        <v>236</v>
      </c>
      <c r="I91" s="970" t="s">
        <v>672</v>
      </c>
      <c r="J91" s="920" t="s">
        <v>228</v>
      </c>
      <c r="K91" s="15"/>
    </row>
    <row r="92" spans="1:11">
      <c r="A92" s="843"/>
      <c r="B92" s="136" t="s">
        <v>282</v>
      </c>
      <c r="C92" s="851"/>
      <c r="D92" s="847" t="s">
        <v>147</v>
      </c>
      <c r="E92" s="848" t="s">
        <v>283</v>
      </c>
      <c r="F92" s="848" t="s">
        <v>284</v>
      </c>
      <c r="G92" s="919" t="s">
        <v>285</v>
      </c>
      <c r="H92" s="848" t="s">
        <v>673</v>
      </c>
      <c r="I92" s="847" t="s">
        <v>254</v>
      </c>
      <c r="J92" s="920" t="s">
        <v>235</v>
      </c>
      <c r="K92" s="15"/>
    </row>
    <row r="93" spans="1:11">
      <c r="A93" s="843"/>
      <c r="B93" s="136" t="s">
        <v>286</v>
      </c>
      <c r="C93" s="851"/>
      <c r="D93" s="847"/>
      <c r="E93" s="848"/>
      <c r="F93" s="848" t="s">
        <v>287</v>
      </c>
      <c r="G93" s="919" t="s">
        <v>288</v>
      </c>
      <c r="H93" s="848" t="s">
        <v>674</v>
      </c>
      <c r="I93" s="847"/>
      <c r="J93" s="921"/>
      <c r="K93" s="15"/>
    </row>
    <row r="94" spans="1:11">
      <c r="A94" s="863" t="s">
        <v>139</v>
      </c>
      <c r="B94" s="984" t="s">
        <v>87</v>
      </c>
      <c r="C94" s="865" t="s">
        <v>87</v>
      </c>
      <c r="D94" s="864" t="s">
        <v>290</v>
      </c>
      <c r="E94" s="865" t="s">
        <v>675</v>
      </c>
      <c r="F94" s="865" t="s">
        <v>675</v>
      </c>
      <c r="G94" s="985"/>
      <c r="H94" s="901"/>
      <c r="I94" s="976"/>
      <c r="J94" s="986" t="s">
        <v>466</v>
      </c>
      <c r="K94" s="15"/>
    </row>
    <row r="95" spans="1:11">
      <c r="A95" s="867" t="s">
        <v>606</v>
      </c>
      <c r="B95" s="925">
        <v>101.00902177802982</v>
      </c>
      <c r="C95" s="925">
        <v>67.548645208219668</v>
      </c>
      <c r="D95" s="925">
        <v>102.31838899785318</v>
      </c>
      <c r="E95" s="987">
        <v>50.650478394162903</v>
      </c>
      <c r="F95" s="904">
        <v>99.715101823348334</v>
      </c>
      <c r="G95" s="904">
        <v>140.86599274506318</v>
      </c>
      <c r="H95" s="904">
        <v>168.04168975214043</v>
      </c>
      <c r="I95" s="904">
        <v>3.8417712917759959</v>
      </c>
      <c r="J95" s="988">
        <v>0</v>
      </c>
      <c r="K95" s="15"/>
    </row>
    <row r="96" spans="1:11">
      <c r="A96" s="875" t="s">
        <v>608</v>
      </c>
      <c r="B96" s="927">
        <v>104.65540684211861</v>
      </c>
      <c r="C96" s="927">
        <v>40.673942226420721</v>
      </c>
      <c r="D96" s="927">
        <v>110.35702136748755</v>
      </c>
      <c r="E96" s="989">
        <v>67.561972164967258</v>
      </c>
      <c r="F96" s="907">
        <v>93.605223749713318</v>
      </c>
      <c r="G96" s="907">
        <v>93.660821555366567</v>
      </c>
      <c r="H96" s="907">
        <v>114.22670392418904</v>
      </c>
      <c r="I96" s="907">
        <v>10.806031398911973</v>
      </c>
      <c r="J96" s="990">
        <v>0</v>
      </c>
      <c r="K96" s="15"/>
    </row>
    <row r="97" spans="1:11">
      <c r="A97" s="883" t="s">
        <v>152</v>
      </c>
      <c r="B97" s="929">
        <v>129.81821871829652</v>
      </c>
      <c r="C97" s="929">
        <v>57.370497297907995</v>
      </c>
      <c r="D97" s="929">
        <v>105.2889140946111</v>
      </c>
      <c r="E97" s="889">
        <v>56.862318136593117</v>
      </c>
      <c r="F97" s="889">
        <v>97.550881921446631</v>
      </c>
      <c r="G97" s="889">
        <v>120.26417184130838</v>
      </c>
      <c r="H97" s="889">
        <v>144.55513791843902</v>
      </c>
      <c r="I97" s="889">
        <v>6.8811933686033759</v>
      </c>
      <c r="J97" s="991">
        <v>0</v>
      </c>
      <c r="K97" s="15"/>
    </row>
  </sheetData>
  <mergeCells count="33">
    <mergeCell ref="B40:K40"/>
    <mergeCell ref="A1:F1"/>
    <mergeCell ref="B4:K4"/>
    <mergeCell ref="J5:K7"/>
    <mergeCell ref="E6:F6"/>
    <mergeCell ref="B16:K16"/>
    <mergeCell ref="D18:E18"/>
    <mergeCell ref="B28:I28"/>
    <mergeCell ref="J28:K28"/>
    <mergeCell ref="J29:K29"/>
    <mergeCell ref="G30:I30"/>
    <mergeCell ref="J39:K39"/>
    <mergeCell ref="B65:I65"/>
    <mergeCell ref="J65:K65"/>
    <mergeCell ref="B41:K41"/>
    <mergeCell ref="C43:D43"/>
    <mergeCell ref="E43:F43"/>
    <mergeCell ref="J51:K51"/>
    <mergeCell ref="B52:K52"/>
    <mergeCell ref="B53:I53"/>
    <mergeCell ref="J53:K53"/>
    <mergeCell ref="B54:C54"/>
    <mergeCell ref="E54:F54"/>
    <mergeCell ref="B55:C55"/>
    <mergeCell ref="J63:K63"/>
    <mergeCell ref="B64:K64"/>
    <mergeCell ref="G90:J90"/>
    <mergeCell ref="B66:C66"/>
    <mergeCell ref="B67:C67"/>
    <mergeCell ref="B76:K76"/>
    <mergeCell ref="B77:J77"/>
    <mergeCell ref="B88:J88"/>
    <mergeCell ref="B89:J89"/>
  </mergeCells>
  <phoneticPr fontId="3"/>
  <pageMargins left="0.7" right="0.7" top="0.75" bottom="0.75" header="0.3" footer="0.3"/>
  <pageSetup paperSize="9" scale="49" fitToWidth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53"/>
  <sheetViews>
    <sheetView view="pageBreakPreview" zoomScale="60" zoomScaleNormal="60" workbookViewId="0">
      <selection activeCell="U37" sqref="U37"/>
    </sheetView>
  </sheetViews>
  <sheetFormatPr defaultRowHeight="17.25"/>
  <sheetData>
    <row r="1" spans="1:17" ht="24">
      <c r="A1" s="3575" t="s">
        <v>676</v>
      </c>
      <c r="B1" s="3575"/>
      <c r="C1" s="3575"/>
      <c r="D1" s="3575"/>
      <c r="E1" s="3575"/>
      <c r="F1" s="3575"/>
      <c r="G1" s="3575"/>
      <c r="H1" s="3575"/>
      <c r="I1" s="3575"/>
      <c r="J1" s="3575"/>
      <c r="K1" s="3575"/>
      <c r="L1" s="3575"/>
      <c r="M1" s="3575"/>
      <c r="N1" s="3575"/>
      <c r="O1" s="992"/>
      <c r="P1" s="992"/>
      <c r="Q1" s="993"/>
    </row>
    <row r="2" spans="1:17">
      <c r="A2" s="994"/>
      <c r="B2" s="994"/>
      <c r="C2" s="994"/>
      <c r="D2" s="994"/>
      <c r="E2" s="994"/>
      <c r="F2" s="994"/>
      <c r="G2" s="994"/>
      <c r="H2" s="994"/>
      <c r="I2" s="995"/>
      <c r="J2" s="995"/>
      <c r="K2" s="995"/>
      <c r="L2" s="995"/>
      <c r="M2" s="996"/>
      <c r="N2" s="996"/>
      <c r="O2" s="992"/>
      <c r="P2" s="992"/>
      <c r="Q2" s="993"/>
    </row>
    <row r="3" spans="1:17">
      <c r="A3" s="997"/>
      <c r="B3" s="992"/>
      <c r="C3" s="992"/>
      <c r="D3" s="992"/>
      <c r="E3" s="992"/>
      <c r="F3" s="992"/>
      <c r="G3" s="992"/>
      <c r="H3" s="992"/>
      <c r="I3" s="992"/>
      <c r="J3" s="992"/>
      <c r="K3" s="992"/>
      <c r="L3" s="992"/>
      <c r="M3" s="996"/>
      <c r="N3" s="996"/>
      <c r="O3" s="992"/>
      <c r="P3" s="3576"/>
      <c r="Q3" s="3576"/>
    </row>
    <row r="4" spans="1:17">
      <c r="A4" s="998" t="s">
        <v>753</v>
      </c>
      <c r="B4" s="3564" t="s">
        <v>677</v>
      </c>
      <c r="C4" s="3564"/>
      <c r="D4" s="3564"/>
      <c r="E4" s="3564"/>
      <c r="F4" s="3564"/>
      <c r="G4" s="3564"/>
      <c r="H4" s="3564"/>
      <c r="I4" s="3564"/>
      <c r="J4" s="3564"/>
      <c r="K4" s="3564"/>
      <c r="L4" s="3564"/>
      <c r="M4" s="3564"/>
      <c r="N4" s="3577"/>
      <c r="O4" s="3578" t="s">
        <v>678</v>
      </c>
      <c r="P4" s="3564"/>
      <c r="Q4" s="3565"/>
    </row>
    <row r="5" spans="1:17">
      <c r="A5" s="999"/>
      <c r="B5" s="1000"/>
      <c r="C5" s="1001"/>
      <c r="D5" s="1002"/>
      <c r="E5" s="1003"/>
      <c r="F5" s="1004"/>
      <c r="G5" s="1004"/>
      <c r="H5" s="1004"/>
      <c r="I5" s="1004"/>
      <c r="J5" s="1004"/>
      <c r="K5" s="1004"/>
      <c r="L5" s="1004"/>
      <c r="M5" s="3579" t="s">
        <v>679</v>
      </c>
      <c r="N5" s="3580"/>
      <c r="O5" s="3544" t="s">
        <v>680</v>
      </c>
      <c r="P5" s="3550"/>
      <c r="Q5" s="3555"/>
    </row>
    <row r="6" spans="1:17">
      <c r="A6" s="999"/>
      <c r="B6" s="1005"/>
      <c r="C6" s="1006"/>
      <c r="D6" s="1007"/>
      <c r="E6" s="1008"/>
      <c r="F6" s="1009"/>
      <c r="G6" s="1009" t="s">
        <v>681</v>
      </c>
      <c r="H6" s="1009" t="s">
        <v>682</v>
      </c>
      <c r="I6" s="1010" t="s">
        <v>682</v>
      </c>
      <c r="J6" s="1009" t="s">
        <v>683</v>
      </c>
      <c r="K6" s="1009" t="s">
        <v>684</v>
      </c>
      <c r="L6" s="848" t="s">
        <v>685</v>
      </c>
      <c r="M6" s="3581"/>
      <c r="N6" s="3582"/>
      <c r="O6" s="3556" t="s">
        <v>24</v>
      </c>
      <c r="P6" s="3583"/>
      <c r="Q6" s="3584"/>
    </row>
    <row r="7" spans="1:17">
      <c r="A7" s="999"/>
      <c r="B7" s="1005" t="s">
        <v>686</v>
      </c>
      <c r="C7" s="3559" t="s">
        <v>687</v>
      </c>
      <c r="D7" s="3560"/>
      <c r="E7" s="3561"/>
      <c r="F7" s="1009" t="s">
        <v>688</v>
      </c>
      <c r="G7" s="1010"/>
      <c r="H7" s="1010" t="s">
        <v>689</v>
      </c>
      <c r="I7" s="1010" t="s">
        <v>690</v>
      </c>
      <c r="J7" s="1009"/>
      <c r="K7" s="1009" t="s">
        <v>691</v>
      </c>
      <c r="L7" s="919"/>
      <c r="M7" s="1009" t="s">
        <v>692</v>
      </c>
      <c r="N7" s="1009" t="s">
        <v>399</v>
      </c>
      <c r="O7" s="1009"/>
      <c r="P7" s="1007" t="s">
        <v>212</v>
      </c>
      <c r="Q7" s="1011"/>
    </row>
    <row r="8" spans="1:17">
      <c r="A8" s="999"/>
      <c r="B8" s="1005"/>
      <c r="C8" s="1006"/>
      <c r="D8" s="1007"/>
      <c r="E8" s="1008"/>
      <c r="F8" s="1009"/>
      <c r="G8" s="1009" t="s">
        <v>693</v>
      </c>
      <c r="H8" s="1012" t="s">
        <v>694</v>
      </c>
      <c r="I8" s="1013" t="s">
        <v>694</v>
      </c>
      <c r="J8" s="1009" t="s">
        <v>695</v>
      </c>
      <c r="K8" s="1009" t="s">
        <v>695</v>
      </c>
      <c r="L8" s="898" t="s">
        <v>696</v>
      </c>
      <c r="M8" s="1010" t="s">
        <v>436</v>
      </c>
      <c r="N8" s="1010" t="s">
        <v>436</v>
      </c>
      <c r="O8" s="1009"/>
      <c r="P8" s="1008"/>
      <c r="Q8" s="1014" t="s">
        <v>697</v>
      </c>
    </row>
    <row r="9" spans="1:17">
      <c r="A9" s="999"/>
      <c r="B9" s="1005"/>
      <c r="C9" s="1015"/>
      <c r="D9" s="996"/>
      <c r="E9" s="1016"/>
      <c r="F9" s="1017"/>
      <c r="G9" s="1017"/>
      <c r="H9" s="1009"/>
      <c r="I9" s="1009"/>
      <c r="J9" s="1017"/>
      <c r="K9" s="1017"/>
      <c r="L9" s="1016"/>
      <c r="M9" s="1009"/>
      <c r="N9" s="1009"/>
      <c r="O9" s="1017"/>
      <c r="P9" s="1018"/>
      <c r="Q9" s="1019" t="s">
        <v>698</v>
      </c>
    </row>
    <row r="10" spans="1:17">
      <c r="A10" s="1020" t="s">
        <v>139</v>
      </c>
      <c r="B10" s="1021"/>
      <c r="C10" s="1022"/>
      <c r="D10" s="1023"/>
      <c r="E10" s="1024"/>
      <c r="F10" s="1025" t="s">
        <v>699</v>
      </c>
      <c r="G10" s="1025" t="s">
        <v>700</v>
      </c>
      <c r="H10" s="1025" t="s">
        <v>701</v>
      </c>
      <c r="I10" s="1025" t="s">
        <v>702</v>
      </c>
      <c r="J10" s="1025" t="s">
        <v>87</v>
      </c>
      <c r="K10" s="1025" t="s">
        <v>87</v>
      </c>
      <c r="L10" s="1026" t="s">
        <v>703</v>
      </c>
      <c r="M10" s="1025" t="s">
        <v>754</v>
      </c>
      <c r="N10" s="1025" t="s">
        <v>755</v>
      </c>
      <c r="O10" s="1027"/>
      <c r="P10" s="1028"/>
      <c r="Q10" s="1029"/>
    </row>
    <row r="11" spans="1:17">
      <c r="A11" s="1030" t="s">
        <v>89</v>
      </c>
      <c r="B11" s="1031" t="s">
        <v>704</v>
      </c>
      <c r="C11" s="1032" t="s">
        <v>705</v>
      </c>
      <c r="D11" s="1033"/>
      <c r="E11" s="1034"/>
      <c r="F11" s="1035">
        <v>27</v>
      </c>
      <c r="G11" s="1035">
        <v>135</v>
      </c>
      <c r="H11" s="1036">
        <v>8625</v>
      </c>
      <c r="I11" s="1036">
        <v>118163</v>
      </c>
      <c r="J11" s="1037">
        <v>17.50380517503805</v>
      </c>
      <c r="K11" s="1037">
        <v>77.454591577879256</v>
      </c>
      <c r="L11" s="1038">
        <v>19415</v>
      </c>
      <c r="M11" s="1039">
        <v>0</v>
      </c>
      <c r="N11" s="1039">
        <v>0</v>
      </c>
      <c r="O11" s="1040">
        <v>356411</v>
      </c>
      <c r="P11" s="1040">
        <v>354191</v>
      </c>
      <c r="Q11" s="1041">
        <v>340443</v>
      </c>
    </row>
    <row r="12" spans="1:17">
      <c r="A12" s="1030" t="s">
        <v>706</v>
      </c>
      <c r="B12" s="1042" t="s">
        <v>707</v>
      </c>
      <c r="C12" s="1043" t="s">
        <v>708</v>
      </c>
      <c r="D12" s="1044"/>
      <c r="E12" s="1045"/>
      <c r="F12" s="1035">
        <v>1</v>
      </c>
      <c r="G12" s="1035">
        <v>25</v>
      </c>
      <c r="H12" s="1036">
        <v>697</v>
      </c>
      <c r="I12" s="1036">
        <v>2825</v>
      </c>
      <c r="J12" s="1037">
        <v>7.6383561643835609</v>
      </c>
      <c r="K12" s="1037">
        <v>15.378082191780823</v>
      </c>
      <c r="L12" s="1038">
        <v>9803</v>
      </c>
      <c r="M12" s="1039">
        <v>0</v>
      </c>
      <c r="N12" s="1039">
        <v>0</v>
      </c>
      <c r="O12" s="1046"/>
      <c r="P12" s="1046"/>
      <c r="Q12" s="1047"/>
    </row>
    <row r="13" spans="1:17">
      <c r="A13" s="1030" t="s">
        <v>706</v>
      </c>
      <c r="B13" s="1042" t="s">
        <v>704</v>
      </c>
      <c r="C13" s="1043" t="s">
        <v>709</v>
      </c>
      <c r="D13" s="1044"/>
      <c r="E13" s="1045"/>
      <c r="F13" s="1035">
        <v>11</v>
      </c>
      <c r="G13" s="1035">
        <v>80</v>
      </c>
      <c r="H13" s="1036">
        <v>3521</v>
      </c>
      <c r="I13" s="1036">
        <v>1142</v>
      </c>
      <c r="J13" s="1037">
        <v>12.058219178082192</v>
      </c>
      <c r="K13" s="1037">
        <v>13.03595890410959</v>
      </c>
      <c r="L13" s="1038">
        <v>16883</v>
      </c>
      <c r="M13" s="1039">
        <v>0</v>
      </c>
      <c r="N13" s="1039">
        <v>0</v>
      </c>
      <c r="O13" s="1046"/>
      <c r="P13" s="1046"/>
      <c r="Q13" s="1047"/>
    </row>
    <row r="14" spans="1:17">
      <c r="A14" s="1048" t="s">
        <v>152</v>
      </c>
      <c r="B14" s="1049"/>
      <c r="C14" s="1050"/>
      <c r="D14" s="1049"/>
      <c r="E14" s="1051"/>
      <c r="F14" s="1052">
        <v>39</v>
      </c>
      <c r="G14" s="1052">
        <v>270</v>
      </c>
      <c r="H14" s="1052">
        <v>12609</v>
      </c>
      <c r="I14" s="1052">
        <v>119474</v>
      </c>
      <c r="J14" s="1053">
        <v>12.794520547945206</v>
      </c>
      <c r="K14" s="1053">
        <v>43.102486047691528</v>
      </c>
      <c r="L14" s="1054" t="s">
        <v>151</v>
      </c>
      <c r="M14" s="1052">
        <v>0</v>
      </c>
      <c r="N14" s="1052">
        <v>0</v>
      </c>
      <c r="O14" s="1052">
        <v>356411</v>
      </c>
      <c r="P14" s="1052">
        <v>354191</v>
      </c>
      <c r="Q14" s="1055">
        <v>340443</v>
      </c>
    </row>
    <row r="15" spans="1:17">
      <c r="A15" s="993"/>
      <c r="B15" s="993"/>
      <c r="C15" s="993"/>
      <c r="D15" s="993"/>
      <c r="E15" s="993"/>
      <c r="F15" s="993"/>
      <c r="G15" s="993"/>
      <c r="H15" s="993"/>
      <c r="I15" s="993"/>
      <c r="J15" s="993"/>
      <c r="K15" s="993"/>
      <c r="L15" s="993"/>
      <c r="M15" s="993"/>
      <c r="N15" s="993"/>
      <c r="O15" s="993"/>
      <c r="P15" s="993"/>
      <c r="Q15" s="993"/>
    </row>
    <row r="16" spans="1:17">
      <c r="A16" s="993"/>
      <c r="B16" s="992"/>
      <c r="C16" s="992"/>
      <c r="D16" s="996"/>
      <c r="E16" s="996"/>
      <c r="F16" s="992"/>
      <c r="G16" s="992"/>
      <c r="H16" s="996"/>
      <c r="I16" s="992"/>
      <c r="J16" s="996"/>
      <c r="K16" s="996"/>
      <c r="L16" s="1056"/>
      <c r="M16" s="1056"/>
      <c r="N16" s="1056"/>
      <c r="O16" s="1056"/>
      <c r="P16" s="3562" t="s">
        <v>710</v>
      </c>
      <c r="Q16" s="3562"/>
    </row>
    <row r="17" spans="1:17">
      <c r="A17" s="998" t="s">
        <v>756</v>
      </c>
      <c r="B17" s="3563" t="s">
        <v>711</v>
      </c>
      <c r="C17" s="3564"/>
      <c r="D17" s="3564"/>
      <c r="E17" s="3564"/>
      <c r="F17" s="3564"/>
      <c r="G17" s="3564"/>
      <c r="H17" s="3564"/>
      <c r="I17" s="3564"/>
      <c r="J17" s="3564"/>
      <c r="K17" s="3564"/>
      <c r="L17" s="3564"/>
      <c r="M17" s="3564"/>
      <c r="N17" s="3564"/>
      <c r="O17" s="3564"/>
      <c r="P17" s="3564"/>
      <c r="Q17" s="3565"/>
    </row>
    <row r="18" spans="1:17">
      <c r="A18" s="999"/>
      <c r="B18" s="3549" t="s">
        <v>712</v>
      </c>
      <c r="C18" s="3550"/>
      <c r="D18" s="3550"/>
      <c r="E18" s="3550"/>
      <c r="F18" s="3550"/>
      <c r="G18" s="3550"/>
      <c r="H18" s="3550"/>
      <c r="I18" s="3550"/>
      <c r="J18" s="3550"/>
      <c r="K18" s="3550"/>
      <c r="L18" s="3550"/>
      <c r="M18" s="3550"/>
      <c r="N18" s="3550"/>
      <c r="O18" s="3550"/>
      <c r="P18" s="3550"/>
      <c r="Q18" s="3555"/>
    </row>
    <row r="19" spans="1:17">
      <c r="A19" s="999"/>
      <c r="B19" s="1057" t="s">
        <v>713</v>
      </c>
      <c r="C19" s="1058"/>
      <c r="D19" s="1059"/>
      <c r="E19" s="1060"/>
      <c r="F19" s="1061" t="s">
        <v>714</v>
      </c>
      <c r="G19" s="1062"/>
      <c r="H19" s="1062"/>
      <c r="I19" s="1062"/>
      <c r="J19" s="1062"/>
      <c r="K19" s="1062"/>
      <c r="L19" s="1063"/>
      <c r="M19" s="1010" t="s">
        <v>715</v>
      </c>
      <c r="N19" s="3566" t="s">
        <v>716</v>
      </c>
      <c r="O19" s="3567"/>
      <c r="P19" s="1064" t="s">
        <v>717</v>
      </c>
      <c r="Q19" s="1014" t="s">
        <v>333</v>
      </c>
    </row>
    <row r="20" spans="1:17">
      <c r="A20" s="999"/>
      <c r="B20" s="3570" t="s">
        <v>538</v>
      </c>
      <c r="C20" s="3558"/>
      <c r="D20" s="3551" t="s">
        <v>718</v>
      </c>
      <c r="E20" s="3571"/>
      <c r="F20" s="1065"/>
      <c r="G20" s="1061" t="s">
        <v>540</v>
      </c>
      <c r="H20" s="1062"/>
      <c r="I20" s="1063"/>
      <c r="J20" s="3572" t="s">
        <v>541</v>
      </c>
      <c r="K20" s="3573"/>
      <c r="L20" s="3574"/>
      <c r="M20" s="1010" t="s">
        <v>535</v>
      </c>
      <c r="N20" s="3568"/>
      <c r="O20" s="3569"/>
      <c r="P20" s="1010"/>
      <c r="Q20" s="1066"/>
    </row>
    <row r="21" spans="1:17">
      <c r="A21" s="999"/>
      <c r="B21" s="1067"/>
      <c r="C21" s="1068" t="s">
        <v>719</v>
      </c>
      <c r="D21" s="1009"/>
      <c r="E21" s="1069"/>
      <c r="F21" s="1065"/>
      <c r="G21" s="1017"/>
      <c r="H21" s="1070" t="s">
        <v>757</v>
      </c>
      <c r="I21" s="1064" t="s">
        <v>720</v>
      </c>
      <c r="J21" s="1009"/>
      <c r="K21" s="1061" t="s">
        <v>721</v>
      </c>
      <c r="L21" s="1071"/>
      <c r="M21" s="1009"/>
      <c r="N21" s="1068"/>
      <c r="O21" s="1070"/>
      <c r="P21" s="1010" t="s">
        <v>407</v>
      </c>
      <c r="Q21" s="1066" t="s">
        <v>408</v>
      </c>
    </row>
    <row r="22" spans="1:17">
      <c r="A22" s="999"/>
      <c r="B22" s="1072"/>
      <c r="C22" s="1009" t="s">
        <v>722</v>
      </c>
      <c r="D22" s="1009" t="s">
        <v>723</v>
      </c>
      <c r="E22" s="1069" t="s">
        <v>758</v>
      </c>
      <c r="F22" s="1065"/>
      <c r="G22" s="1017"/>
      <c r="H22" s="1007" t="s">
        <v>759</v>
      </c>
      <c r="I22" s="1010" t="s">
        <v>221</v>
      </c>
      <c r="J22" s="1017"/>
      <c r="K22" s="1073" t="s">
        <v>724</v>
      </c>
      <c r="L22" s="1061" t="s">
        <v>236</v>
      </c>
      <c r="M22" s="1017"/>
      <c r="N22" s="1010" t="s">
        <v>231</v>
      </c>
      <c r="O22" s="1074" t="s">
        <v>232</v>
      </c>
      <c r="P22" s="1010"/>
      <c r="Q22" s="1066"/>
    </row>
    <row r="23" spans="1:17">
      <c r="A23" s="1020" t="s">
        <v>139</v>
      </c>
      <c r="B23" s="1075"/>
      <c r="C23" s="1076" t="s">
        <v>725</v>
      </c>
      <c r="D23" s="1077"/>
      <c r="E23" s="1078"/>
      <c r="F23" s="1078"/>
      <c r="G23" s="1077"/>
      <c r="H23" s="1079"/>
      <c r="I23" s="1076"/>
      <c r="J23" s="1027"/>
      <c r="K23" s="1078"/>
      <c r="L23" s="1080" t="s">
        <v>760</v>
      </c>
      <c r="M23" s="1027"/>
      <c r="N23" s="1027"/>
      <c r="O23" s="1081"/>
      <c r="P23" s="1076" t="s">
        <v>726</v>
      </c>
      <c r="Q23" s="1082" t="s">
        <v>291</v>
      </c>
    </row>
    <row r="24" spans="1:17">
      <c r="A24" s="1083" t="s">
        <v>89</v>
      </c>
      <c r="B24" s="1084">
        <v>2220</v>
      </c>
      <c r="C24" s="1085">
        <v>2218</v>
      </c>
      <c r="D24" s="1085">
        <v>0</v>
      </c>
      <c r="E24" s="1085">
        <v>0</v>
      </c>
      <c r="F24" s="1086">
        <v>361986</v>
      </c>
      <c r="G24" s="1086">
        <v>360293</v>
      </c>
      <c r="H24" s="1087">
        <v>0</v>
      </c>
      <c r="I24" s="1086">
        <v>32759</v>
      </c>
      <c r="J24" s="1086">
        <v>1693</v>
      </c>
      <c r="K24" s="1086">
        <v>1601</v>
      </c>
      <c r="L24" s="1086">
        <v>1601</v>
      </c>
      <c r="M24" s="1086">
        <v>-5575</v>
      </c>
      <c r="N24" s="1086">
        <v>0</v>
      </c>
      <c r="O24" s="1086">
        <v>0</v>
      </c>
      <c r="P24" s="1086">
        <v>-5575</v>
      </c>
      <c r="Q24" s="1088">
        <v>0</v>
      </c>
    </row>
    <row r="25" spans="1:17">
      <c r="A25" s="1089"/>
      <c r="B25" s="1090"/>
      <c r="C25" s="1091"/>
      <c r="D25" s="1091"/>
      <c r="E25" s="1091"/>
      <c r="F25" s="1092"/>
      <c r="G25" s="1092"/>
      <c r="H25" s="1093"/>
      <c r="I25" s="1092"/>
      <c r="J25" s="1092"/>
      <c r="K25" s="1092"/>
      <c r="L25" s="1092"/>
      <c r="M25" s="1092"/>
      <c r="N25" s="1092"/>
      <c r="O25" s="1092"/>
      <c r="P25" s="1092"/>
      <c r="Q25" s="1094"/>
    </row>
    <row r="26" spans="1:17">
      <c r="A26" s="1089"/>
      <c r="B26" s="1090"/>
      <c r="C26" s="1091"/>
      <c r="D26" s="1091"/>
      <c r="E26" s="1091"/>
      <c r="F26" s="1092"/>
      <c r="G26" s="1092"/>
      <c r="H26" s="1093"/>
      <c r="I26" s="1092"/>
      <c r="J26" s="1092"/>
      <c r="K26" s="1092"/>
      <c r="L26" s="1092"/>
      <c r="M26" s="1092"/>
      <c r="N26" s="1092"/>
      <c r="O26" s="1092"/>
      <c r="P26" s="1092"/>
      <c r="Q26" s="1094"/>
    </row>
    <row r="27" spans="1:17">
      <c r="A27" s="1095" t="s">
        <v>152</v>
      </c>
      <c r="B27" s="1096">
        <v>2220</v>
      </c>
      <c r="C27" s="1097">
        <v>2218</v>
      </c>
      <c r="D27" s="1097">
        <v>0</v>
      </c>
      <c r="E27" s="1097">
        <v>0</v>
      </c>
      <c r="F27" s="1097">
        <v>361986</v>
      </c>
      <c r="G27" s="1097">
        <v>360293</v>
      </c>
      <c r="H27" s="1097">
        <v>0</v>
      </c>
      <c r="I27" s="1097">
        <v>32759</v>
      </c>
      <c r="J27" s="1097">
        <v>1693</v>
      </c>
      <c r="K27" s="1097">
        <v>1601</v>
      </c>
      <c r="L27" s="1097">
        <v>1601</v>
      </c>
      <c r="M27" s="1097">
        <v>-5575</v>
      </c>
      <c r="N27" s="1097">
        <v>0</v>
      </c>
      <c r="O27" s="1097">
        <v>0</v>
      </c>
      <c r="P27" s="1097">
        <v>-5575</v>
      </c>
      <c r="Q27" s="1098">
        <v>0</v>
      </c>
    </row>
    <row r="28" spans="1:17">
      <c r="A28" s="993"/>
      <c r="B28" s="993"/>
      <c r="C28" s="993"/>
      <c r="D28" s="993"/>
      <c r="E28" s="993"/>
      <c r="F28" s="993"/>
      <c r="G28" s="993"/>
      <c r="H28" s="993"/>
      <c r="I28" s="993"/>
      <c r="J28" s="993"/>
      <c r="K28" s="993"/>
      <c r="L28" s="993"/>
      <c r="M28" s="993"/>
      <c r="N28" s="993"/>
      <c r="O28" s="993"/>
      <c r="P28" s="993"/>
      <c r="Q28" s="993"/>
    </row>
    <row r="29" spans="1:17">
      <c r="A29" s="993"/>
      <c r="B29" s="993"/>
      <c r="C29" s="993"/>
      <c r="D29" s="993"/>
      <c r="E29" s="993"/>
      <c r="F29" s="993"/>
      <c r="G29" s="993"/>
      <c r="H29" s="993"/>
      <c r="I29" s="993"/>
      <c r="J29" s="993"/>
      <c r="K29" s="993"/>
      <c r="L29" s="993"/>
      <c r="M29" s="993"/>
      <c r="N29" s="993"/>
      <c r="O29" s="993"/>
      <c r="P29" s="3554" t="s">
        <v>710</v>
      </c>
      <c r="Q29" s="3554"/>
    </row>
    <row r="30" spans="1:17">
      <c r="A30" s="998" t="s">
        <v>761</v>
      </c>
      <c r="B30" s="3546" t="s">
        <v>711</v>
      </c>
      <c r="C30" s="3547"/>
      <c r="D30" s="3547"/>
      <c r="E30" s="3547"/>
      <c r="F30" s="3547"/>
      <c r="G30" s="3547"/>
      <c r="H30" s="3547"/>
      <c r="I30" s="3547"/>
      <c r="J30" s="3547"/>
      <c r="K30" s="3547"/>
      <c r="L30" s="3547"/>
      <c r="M30" s="3547"/>
      <c r="N30" s="3547"/>
      <c r="O30" s="3547"/>
      <c r="P30" s="3547"/>
      <c r="Q30" s="3548"/>
    </row>
    <row r="31" spans="1:17">
      <c r="A31" s="999"/>
      <c r="B31" s="1099" t="s">
        <v>314</v>
      </c>
      <c r="C31" s="3544" t="s">
        <v>727</v>
      </c>
      <c r="D31" s="3550"/>
      <c r="E31" s="3550"/>
      <c r="F31" s="3550"/>
      <c r="G31" s="3550"/>
      <c r="H31" s="3550"/>
      <c r="I31" s="3550"/>
      <c r="J31" s="3550"/>
      <c r="K31" s="3550"/>
      <c r="L31" s="3550"/>
      <c r="M31" s="3545"/>
      <c r="N31" s="3544" t="s">
        <v>728</v>
      </c>
      <c r="O31" s="3550"/>
      <c r="P31" s="3550"/>
      <c r="Q31" s="3555"/>
    </row>
    <row r="32" spans="1:17">
      <c r="A32" s="999"/>
      <c r="B32" s="1099" t="s">
        <v>522</v>
      </c>
      <c r="C32" s="3556" t="s">
        <v>523</v>
      </c>
      <c r="D32" s="3557"/>
      <c r="E32" s="3557"/>
      <c r="F32" s="3558"/>
      <c r="G32" s="3556" t="s">
        <v>68</v>
      </c>
      <c r="H32" s="3557"/>
      <c r="I32" s="3557"/>
      <c r="J32" s="3558"/>
      <c r="K32" s="1009" t="s">
        <v>241</v>
      </c>
      <c r="L32" s="1007" t="s">
        <v>243</v>
      </c>
      <c r="M32" s="1068" t="s">
        <v>243</v>
      </c>
      <c r="N32" s="1100"/>
      <c r="O32" s="1101"/>
      <c r="P32" s="1064"/>
      <c r="Q32" s="1102"/>
    </row>
    <row r="33" spans="1:17">
      <c r="A33" s="999"/>
      <c r="B33" s="1005"/>
      <c r="C33" s="1065"/>
      <c r="D33" s="1004"/>
      <c r="E33" s="3544" t="s">
        <v>729</v>
      </c>
      <c r="F33" s="3545"/>
      <c r="G33" s="1103"/>
      <c r="H33" s="1104"/>
      <c r="I33" s="1105"/>
      <c r="J33" s="1064"/>
      <c r="K33" s="1010" t="s">
        <v>730</v>
      </c>
      <c r="L33" s="1007"/>
      <c r="M33" s="1009" t="s">
        <v>252</v>
      </c>
      <c r="N33" s="1016"/>
      <c r="O33" s="1016"/>
      <c r="P33" s="1016"/>
      <c r="Q33" s="1106"/>
    </row>
    <row r="34" spans="1:17">
      <c r="A34" s="999"/>
      <c r="B34" s="1005" t="s">
        <v>235</v>
      </c>
      <c r="C34" s="1009"/>
      <c r="D34" s="1009" t="s">
        <v>731</v>
      </c>
      <c r="E34" s="1074" t="s">
        <v>441</v>
      </c>
      <c r="F34" s="1064" t="s">
        <v>442</v>
      </c>
      <c r="G34" s="1007"/>
      <c r="H34" s="1073" t="s">
        <v>732</v>
      </c>
      <c r="I34" s="1010" t="s">
        <v>733</v>
      </c>
      <c r="J34" s="1073" t="s">
        <v>236</v>
      </c>
      <c r="K34" s="1009" t="s">
        <v>575</v>
      </c>
      <c r="L34" s="1007" t="s">
        <v>252</v>
      </c>
      <c r="M34" s="1009" t="s">
        <v>734</v>
      </c>
      <c r="N34" s="1018" t="s">
        <v>561</v>
      </c>
      <c r="O34" s="1018" t="s">
        <v>259</v>
      </c>
      <c r="P34" s="1018" t="s">
        <v>260</v>
      </c>
      <c r="Q34" s="1066" t="s">
        <v>261</v>
      </c>
    </row>
    <row r="35" spans="1:17">
      <c r="A35" s="999"/>
      <c r="B35" s="1005"/>
      <c r="C35" s="1017"/>
      <c r="D35" s="1009"/>
      <c r="E35" s="1107"/>
      <c r="F35" s="1010"/>
      <c r="G35" s="1069"/>
      <c r="H35" s="1010" t="s">
        <v>735</v>
      </c>
      <c r="I35" s="1010" t="s">
        <v>452</v>
      </c>
      <c r="J35" s="1069" t="s">
        <v>736</v>
      </c>
      <c r="K35" s="1009"/>
      <c r="L35" s="1069"/>
      <c r="M35" s="1009"/>
      <c r="N35" s="1016"/>
      <c r="O35" s="1016"/>
      <c r="P35" s="1016"/>
      <c r="Q35" s="1106"/>
    </row>
    <row r="36" spans="1:17">
      <c r="A36" s="1020" t="s">
        <v>139</v>
      </c>
      <c r="B36" s="1021" t="s">
        <v>291</v>
      </c>
      <c r="C36" s="1077"/>
      <c r="D36" s="1027"/>
      <c r="E36" s="1108"/>
      <c r="F36" s="1027"/>
      <c r="G36" s="1109"/>
      <c r="H36" s="1027"/>
      <c r="I36" s="1027"/>
      <c r="J36" s="1080"/>
      <c r="K36" s="1077"/>
      <c r="L36" s="1080"/>
      <c r="M36" s="1027" t="s">
        <v>762</v>
      </c>
      <c r="N36" s="1110"/>
      <c r="O36" s="1077"/>
      <c r="P36" s="1110"/>
      <c r="Q36" s="1111"/>
    </row>
    <row r="37" spans="1:17">
      <c r="A37" s="1083" t="s">
        <v>89</v>
      </c>
      <c r="B37" s="1112">
        <v>55517</v>
      </c>
      <c r="C37" s="1113">
        <v>0</v>
      </c>
      <c r="D37" s="1113">
        <v>0</v>
      </c>
      <c r="E37" s="1113">
        <v>0</v>
      </c>
      <c r="F37" s="1113">
        <v>0</v>
      </c>
      <c r="G37" s="1086">
        <v>21038</v>
      </c>
      <c r="H37" s="1086">
        <v>0</v>
      </c>
      <c r="I37" s="1086">
        <v>0</v>
      </c>
      <c r="J37" s="1113">
        <v>21038</v>
      </c>
      <c r="K37" s="1114">
        <v>21038</v>
      </c>
      <c r="L37" s="1087">
        <v>21038</v>
      </c>
      <c r="M37" s="1086">
        <v>0</v>
      </c>
      <c r="N37" s="1114">
        <v>1432419</v>
      </c>
      <c r="O37" s="1086">
        <v>136172</v>
      </c>
      <c r="P37" s="1113">
        <v>476446</v>
      </c>
      <c r="Q37" s="1088">
        <v>33094</v>
      </c>
    </row>
    <row r="38" spans="1:17">
      <c r="A38" s="1089"/>
      <c r="B38" s="1115"/>
      <c r="C38" s="1116"/>
      <c r="D38" s="1116"/>
      <c r="E38" s="1116"/>
      <c r="F38" s="1116"/>
      <c r="G38" s="1092"/>
      <c r="H38" s="1092"/>
      <c r="I38" s="1092"/>
      <c r="J38" s="1116"/>
      <c r="K38" s="1117"/>
      <c r="L38" s="1093"/>
      <c r="M38" s="1092"/>
      <c r="N38" s="1117"/>
      <c r="O38" s="1092"/>
      <c r="P38" s="1116"/>
      <c r="Q38" s="1094"/>
    </row>
    <row r="39" spans="1:17">
      <c r="A39" s="1089"/>
      <c r="B39" s="1115"/>
      <c r="C39" s="1116"/>
      <c r="D39" s="1116"/>
      <c r="E39" s="1116"/>
      <c r="F39" s="1116"/>
      <c r="G39" s="1092"/>
      <c r="H39" s="1092"/>
      <c r="I39" s="1092"/>
      <c r="J39" s="1116"/>
      <c r="K39" s="1117"/>
      <c r="L39" s="1093"/>
      <c r="M39" s="1092"/>
      <c r="N39" s="1117"/>
      <c r="O39" s="1092"/>
      <c r="P39" s="1116"/>
      <c r="Q39" s="1094"/>
    </row>
    <row r="40" spans="1:17">
      <c r="A40" s="1095" t="s">
        <v>152</v>
      </c>
      <c r="B40" s="1096">
        <v>55517</v>
      </c>
      <c r="C40" s="1118">
        <v>0</v>
      </c>
      <c r="D40" s="1119">
        <v>0</v>
      </c>
      <c r="E40" s="1119">
        <v>0</v>
      </c>
      <c r="F40" s="1119">
        <v>0</v>
      </c>
      <c r="G40" s="1119">
        <v>21038</v>
      </c>
      <c r="H40" s="1119">
        <v>0</v>
      </c>
      <c r="I40" s="1119">
        <v>0</v>
      </c>
      <c r="J40" s="1119">
        <v>21038</v>
      </c>
      <c r="K40" s="1119">
        <v>21038</v>
      </c>
      <c r="L40" s="1119">
        <v>21038</v>
      </c>
      <c r="M40" s="1119">
        <v>0</v>
      </c>
      <c r="N40" s="1119">
        <v>1432419</v>
      </c>
      <c r="O40" s="1119">
        <v>136172</v>
      </c>
      <c r="P40" s="1119">
        <v>476446</v>
      </c>
      <c r="Q40" s="1120">
        <v>33094</v>
      </c>
    </row>
    <row r="41" spans="1:17">
      <c r="A41" s="993"/>
      <c r="B41" s="993"/>
      <c r="C41" s="993"/>
      <c r="D41" s="993"/>
      <c r="E41" s="993"/>
      <c r="F41" s="993"/>
      <c r="G41" s="993"/>
      <c r="H41" s="993"/>
      <c r="I41" s="993"/>
      <c r="J41" s="993"/>
      <c r="K41" s="993"/>
      <c r="L41" s="993"/>
      <c r="M41" s="993"/>
      <c r="N41" s="993"/>
      <c r="O41" s="993"/>
      <c r="P41" s="993"/>
      <c r="Q41" s="993"/>
    </row>
    <row r="42" spans="1:17">
      <c r="A42" s="993"/>
      <c r="B42" s="993"/>
      <c r="C42" s="993"/>
      <c r="D42" s="993"/>
      <c r="E42" s="993"/>
      <c r="F42" s="993"/>
      <c r="G42" s="993"/>
      <c r="H42" s="993"/>
      <c r="I42" s="993"/>
      <c r="J42" s="993"/>
      <c r="K42" s="993"/>
      <c r="L42" s="993"/>
      <c r="M42" s="993"/>
      <c r="N42" s="993"/>
      <c r="O42" s="993"/>
      <c r="P42" s="1121"/>
      <c r="Q42" s="1121"/>
    </row>
    <row r="43" spans="1:17">
      <c r="A43" s="998" t="s">
        <v>753</v>
      </c>
      <c r="B43" s="3546" t="s">
        <v>303</v>
      </c>
      <c r="C43" s="3547"/>
      <c r="D43" s="3547"/>
      <c r="E43" s="3547"/>
      <c r="F43" s="3547"/>
      <c r="G43" s="3547"/>
      <c r="H43" s="3547"/>
      <c r="I43" s="3547"/>
      <c r="J43" s="3547"/>
      <c r="K43" s="3547"/>
      <c r="L43" s="3547"/>
      <c r="M43" s="3547"/>
      <c r="N43" s="3547"/>
      <c r="O43" s="3547"/>
      <c r="P43" s="3547"/>
      <c r="Q43" s="3548"/>
    </row>
    <row r="44" spans="1:17">
      <c r="A44" s="999"/>
      <c r="B44" s="3549" t="s">
        <v>737</v>
      </c>
      <c r="C44" s="3550"/>
      <c r="D44" s="3550"/>
      <c r="E44" s="3550"/>
      <c r="F44" s="3550"/>
      <c r="G44" s="3545"/>
      <c r="H44" s="3551" t="s">
        <v>738</v>
      </c>
      <c r="I44" s="3552"/>
      <c r="J44" s="3552"/>
      <c r="K44" s="3552"/>
      <c r="L44" s="3552"/>
      <c r="M44" s="3552"/>
      <c r="N44" s="3552"/>
      <c r="O44" s="3552"/>
      <c r="P44" s="3552"/>
      <c r="Q44" s="3553"/>
    </row>
    <row r="45" spans="1:17">
      <c r="A45" s="999"/>
      <c r="B45" s="1000"/>
      <c r="C45" s="1064"/>
      <c r="D45" s="1100"/>
      <c r="E45" s="1100"/>
      <c r="F45" s="1064"/>
      <c r="G45" s="1064"/>
      <c r="H45" s="1018" t="s">
        <v>270</v>
      </c>
      <c r="I45" s="1010" t="s">
        <v>271</v>
      </c>
      <c r="J45" s="1010"/>
      <c r="K45" s="1073" t="s">
        <v>739</v>
      </c>
      <c r="L45" s="1010" t="s">
        <v>543</v>
      </c>
      <c r="M45" s="1009" t="s">
        <v>273</v>
      </c>
      <c r="N45" s="3551" t="s">
        <v>740</v>
      </c>
      <c r="O45" s="3552"/>
      <c r="P45" s="3552"/>
      <c r="Q45" s="3553"/>
    </row>
    <row r="46" spans="1:17">
      <c r="A46" s="999"/>
      <c r="B46" s="1122"/>
      <c r="C46" s="1017"/>
      <c r="D46" s="1018" t="s">
        <v>741</v>
      </c>
      <c r="E46" s="1074" t="s">
        <v>264</v>
      </c>
      <c r="F46" s="1073" t="s">
        <v>265</v>
      </c>
      <c r="G46" s="1010" t="s">
        <v>576</v>
      </c>
      <c r="H46" s="1008" t="s">
        <v>275</v>
      </c>
      <c r="I46" s="1009" t="s">
        <v>276</v>
      </c>
      <c r="J46" s="1009" t="s">
        <v>742</v>
      </c>
      <c r="K46" s="1009" t="s">
        <v>278</v>
      </c>
      <c r="L46" s="1010" t="s">
        <v>278</v>
      </c>
      <c r="M46" s="1010" t="s">
        <v>279</v>
      </c>
      <c r="N46" s="1064" t="s">
        <v>236</v>
      </c>
      <c r="O46" s="1064" t="s">
        <v>236</v>
      </c>
      <c r="P46" s="1100" t="s">
        <v>280</v>
      </c>
      <c r="Q46" s="1066" t="s">
        <v>743</v>
      </c>
    </row>
    <row r="47" spans="1:17">
      <c r="A47" s="999"/>
      <c r="B47" s="1005" t="s">
        <v>262</v>
      </c>
      <c r="C47" s="1010" t="s">
        <v>744</v>
      </c>
      <c r="D47" s="1008"/>
      <c r="E47" s="1007"/>
      <c r="F47" s="1069"/>
      <c r="G47" s="1009" t="s">
        <v>763</v>
      </c>
      <c r="H47" s="1008" t="s">
        <v>281</v>
      </c>
      <c r="I47" s="1010" t="s">
        <v>282</v>
      </c>
      <c r="J47" s="1010" t="s">
        <v>49</v>
      </c>
      <c r="K47" s="1009" t="s">
        <v>283</v>
      </c>
      <c r="L47" s="1009" t="s">
        <v>283</v>
      </c>
      <c r="M47" s="1009" t="s">
        <v>284</v>
      </c>
      <c r="N47" s="1009" t="s">
        <v>745</v>
      </c>
      <c r="O47" s="1009" t="s">
        <v>745</v>
      </c>
      <c r="P47" s="1009" t="s">
        <v>746</v>
      </c>
      <c r="Q47" s="1066" t="s">
        <v>747</v>
      </c>
    </row>
    <row r="48" spans="1:17">
      <c r="A48" s="999"/>
      <c r="B48" s="1122"/>
      <c r="C48" s="1017"/>
      <c r="D48" s="1008" t="s">
        <v>748</v>
      </c>
      <c r="E48" s="1007" t="s">
        <v>268</v>
      </c>
      <c r="F48" s="1069" t="s">
        <v>268</v>
      </c>
      <c r="G48" s="1009" t="s">
        <v>268</v>
      </c>
      <c r="H48" s="1018" t="s">
        <v>283</v>
      </c>
      <c r="I48" s="1009" t="s">
        <v>286</v>
      </c>
      <c r="J48" s="1009"/>
      <c r="K48" s="1009"/>
      <c r="L48" s="1009"/>
      <c r="M48" s="1009" t="s">
        <v>287</v>
      </c>
      <c r="N48" s="1009" t="s">
        <v>749</v>
      </c>
      <c r="O48" s="1009" t="s">
        <v>289</v>
      </c>
      <c r="P48" s="1009" t="s">
        <v>750</v>
      </c>
      <c r="Q48" s="1123" t="s">
        <v>751</v>
      </c>
    </row>
    <row r="49" spans="1:17">
      <c r="A49" s="1020" t="s">
        <v>139</v>
      </c>
      <c r="B49" s="1124"/>
      <c r="C49" s="1077"/>
      <c r="D49" s="1028"/>
      <c r="E49" s="1081"/>
      <c r="F49" s="1027"/>
      <c r="G49" s="1028"/>
      <c r="H49" s="1125" t="s">
        <v>290</v>
      </c>
      <c r="I49" s="1025" t="s">
        <v>189</v>
      </c>
      <c r="J49" s="1025" t="s">
        <v>189</v>
      </c>
      <c r="K49" s="1025" t="s">
        <v>290</v>
      </c>
      <c r="L49" s="1025" t="s">
        <v>290</v>
      </c>
      <c r="M49" s="1025" t="s">
        <v>290</v>
      </c>
      <c r="N49" s="1126"/>
      <c r="O49" s="1126"/>
      <c r="P49" s="1027"/>
      <c r="Q49" s="1127" t="s">
        <v>752</v>
      </c>
    </row>
    <row r="50" spans="1:17">
      <c r="A50" s="1083" t="s">
        <v>89</v>
      </c>
      <c r="B50" s="1086">
        <v>110903</v>
      </c>
      <c r="C50" s="1086">
        <v>1003665</v>
      </c>
      <c r="D50" s="1114">
        <v>507326</v>
      </c>
      <c r="E50" s="1086">
        <v>0</v>
      </c>
      <c r="F50" s="1113">
        <v>0</v>
      </c>
      <c r="G50" s="1113">
        <v>0</v>
      </c>
      <c r="H50" s="1128">
        <v>67.516070154680222</v>
      </c>
      <c r="I50" s="1129">
        <v>93.286994373808611</v>
      </c>
      <c r="J50" s="1129">
        <v>411.47035716444071</v>
      </c>
      <c r="K50" s="1129">
        <v>98.45988518892996</v>
      </c>
      <c r="L50" s="1129">
        <v>98.306378419786128</v>
      </c>
      <c r="M50" s="1130">
        <v>64.22051955187888</v>
      </c>
      <c r="N50" s="1130">
        <v>5.9397330818682574</v>
      </c>
      <c r="O50" s="1130">
        <v>6.3917490845334868</v>
      </c>
      <c r="P50" s="1129">
        <v>0</v>
      </c>
      <c r="Q50" s="1131">
        <v>15.674311317904746</v>
      </c>
    </row>
    <row r="51" spans="1:17">
      <c r="A51" s="1089"/>
      <c r="B51" s="1092"/>
      <c r="C51" s="1092"/>
      <c r="D51" s="1117"/>
      <c r="E51" s="1092"/>
      <c r="F51" s="1116"/>
      <c r="G51" s="1116"/>
      <c r="H51" s="1132"/>
      <c r="I51" s="1133"/>
      <c r="J51" s="1133"/>
      <c r="K51" s="1133"/>
      <c r="L51" s="1133"/>
      <c r="M51" s="1134"/>
      <c r="N51" s="1134"/>
      <c r="O51" s="1134"/>
      <c r="P51" s="1133"/>
      <c r="Q51" s="1135"/>
    </row>
    <row r="52" spans="1:17">
      <c r="A52" s="1089"/>
      <c r="B52" s="1092"/>
      <c r="C52" s="1092"/>
      <c r="D52" s="1117"/>
      <c r="E52" s="1092"/>
      <c r="F52" s="1116"/>
      <c r="G52" s="1116"/>
      <c r="H52" s="1132"/>
      <c r="I52" s="1133"/>
      <c r="J52" s="1133"/>
      <c r="K52" s="1133"/>
      <c r="L52" s="1133"/>
      <c r="M52" s="1134"/>
      <c r="N52" s="1134"/>
      <c r="O52" s="1134"/>
      <c r="P52" s="1133"/>
      <c r="Q52" s="1135"/>
    </row>
    <row r="53" spans="1:17">
      <c r="A53" s="1095" t="s">
        <v>152</v>
      </c>
      <c r="B53" s="1118">
        <v>110903</v>
      </c>
      <c r="C53" s="1118">
        <v>1003665</v>
      </c>
      <c r="D53" s="1119">
        <v>507326</v>
      </c>
      <c r="E53" s="1119">
        <v>0</v>
      </c>
      <c r="F53" s="1119">
        <v>0</v>
      </c>
      <c r="G53" s="1119">
        <v>0</v>
      </c>
      <c r="H53" s="1136">
        <v>67.516070154680222</v>
      </c>
      <c r="I53" s="1136">
        <v>93.286994373808611</v>
      </c>
      <c r="J53" s="1136">
        <v>411.47035716444071</v>
      </c>
      <c r="K53" s="1136">
        <v>98.45988518892996</v>
      </c>
      <c r="L53" s="1136">
        <v>98.306378419786128</v>
      </c>
      <c r="M53" s="1136">
        <v>64.22051955187888</v>
      </c>
      <c r="N53" s="1136">
        <v>5.9397330818682574</v>
      </c>
      <c r="O53" s="1136">
        <v>6.3917490845334868</v>
      </c>
      <c r="P53" s="1136">
        <v>0</v>
      </c>
      <c r="Q53" s="1137">
        <v>15.674311317904746</v>
      </c>
    </row>
  </sheetData>
  <mergeCells count="26">
    <mergeCell ref="A1:N1"/>
    <mergeCell ref="P3:Q3"/>
    <mergeCell ref="B4:N4"/>
    <mergeCell ref="O4:Q4"/>
    <mergeCell ref="M5:N6"/>
    <mergeCell ref="O5:Q5"/>
    <mergeCell ref="O6:Q6"/>
    <mergeCell ref="C7:E7"/>
    <mergeCell ref="P16:Q16"/>
    <mergeCell ref="B17:Q17"/>
    <mergeCell ref="B18:Q18"/>
    <mergeCell ref="N19:O20"/>
    <mergeCell ref="B20:C20"/>
    <mergeCell ref="D20:E20"/>
    <mergeCell ref="J20:L20"/>
    <mergeCell ref="P29:Q29"/>
    <mergeCell ref="B30:Q30"/>
    <mergeCell ref="C31:M31"/>
    <mergeCell ref="N31:Q31"/>
    <mergeCell ref="C32:F32"/>
    <mergeCell ref="G32:J32"/>
    <mergeCell ref="E33:F33"/>
    <mergeCell ref="B43:Q43"/>
    <mergeCell ref="B44:G44"/>
    <mergeCell ref="H44:Q44"/>
    <mergeCell ref="N45:Q45"/>
  </mergeCells>
  <phoneticPr fontId="3"/>
  <pageMargins left="0.7" right="0.7" top="0.75" bottom="0.75" header="0.3" footer="0.3"/>
  <pageSetup paperSize="9" scale="46" fitToHeight="0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1"/>
  <sheetViews>
    <sheetView view="pageBreakPreview" zoomScale="60" zoomScaleNormal="60" workbookViewId="0">
      <selection activeCell="U37" sqref="U37"/>
    </sheetView>
  </sheetViews>
  <sheetFormatPr defaultRowHeight="17.25"/>
  <sheetData>
    <row r="1" spans="1:14" ht="24">
      <c r="A1" s="1138" t="s">
        <v>764</v>
      </c>
      <c r="B1" s="1139"/>
      <c r="C1" s="1139"/>
      <c r="D1" s="1139"/>
      <c r="E1" s="1139"/>
      <c r="F1" s="1139"/>
      <c r="G1" s="1139"/>
      <c r="H1" s="1139"/>
      <c r="I1" s="1139"/>
      <c r="J1" s="1139"/>
      <c r="K1" s="1139"/>
      <c r="L1" s="1139"/>
      <c r="M1" s="1139"/>
      <c r="N1" s="1140"/>
    </row>
    <row r="2" spans="1:14">
      <c r="A2" s="1141"/>
      <c r="B2" s="1142"/>
      <c r="C2" s="1142"/>
      <c r="D2" s="1142"/>
      <c r="E2" s="1142"/>
      <c r="F2" s="1142"/>
      <c r="G2" s="1142"/>
      <c r="H2" s="1142"/>
      <c r="I2" s="1142"/>
      <c r="J2" s="1142"/>
      <c r="K2" s="1142"/>
      <c r="L2" s="1142"/>
      <c r="M2" s="1142"/>
      <c r="N2" s="1140"/>
    </row>
    <row r="3" spans="1:14">
      <c r="A3" s="1141"/>
      <c r="B3" s="1142"/>
      <c r="C3" s="1142"/>
      <c r="D3" s="1142"/>
      <c r="E3" s="1142"/>
      <c r="F3" s="1142"/>
      <c r="G3" s="1142"/>
      <c r="H3" s="1142"/>
      <c r="I3" s="1142"/>
      <c r="J3" s="1142"/>
      <c r="K3" s="1142"/>
      <c r="L3" s="1143"/>
      <c r="M3" s="1143"/>
      <c r="N3" s="1140"/>
    </row>
    <row r="4" spans="1:14">
      <c r="A4" s="842" t="s">
        <v>765</v>
      </c>
      <c r="B4" s="3533" t="s">
        <v>766</v>
      </c>
      <c r="C4" s="3533"/>
      <c r="D4" s="3533"/>
      <c r="E4" s="3533"/>
      <c r="F4" s="3533"/>
      <c r="G4" s="3533"/>
      <c r="H4" s="3533"/>
      <c r="I4" s="3586"/>
      <c r="J4" s="3587" t="s">
        <v>767</v>
      </c>
      <c r="K4" s="3520"/>
      <c r="L4" s="3520"/>
      <c r="M4" s="3520"/>
      <c r="N4" s="3521"/>
    </row>
    <row r="5" spans="1:14">
      <c r="A5" s="843"/>
      <c r="B5" s="844"/>
      <c r="C5" s="845"/>
      <c r="D5" s="845"/>
      <c r="E5" s="845"/>
      <c r="F5" s="845"/>
      <c r="G5" s="845"/>
      <c r="H5" s="846"/>
      <c r="I5" s="844"/>
      <c r="J5" s="3525" t="s">
        <v>503</v>
      </c>
      <c r="K5" s="3518"/>
      <c r="L5" s="3518"/>
      <c r="M5" s="3518"/>
      <c r="N5" s="3526"/>
    </row>
    <row r="6" spans="1:14">
      <c r="A6" s="843"/>
      <c r="B6" s="849"/>
      <c r="C6" s="848"/>
      <c r="D6" s="848"/>
      <c r="E6" s="848" t="s">
        <v>514</v>
      </c>
      <c r="F6" s="848" t="s">
        <v>768</v>
      </c>
      <c r="G6" s="851"/>
      <c r="H6" s="1144" t="s">
        <v>769</v>
      </c>
      <c r="I6" s="1145"/>
      <c r="J6" s="919" t="s">
        <v>24</v>
      </c>
      <c r="K6" s="898"/>
      <c r="L6" s="898"/>
      <c r="M6" s="898"/>
      <c r="N6" s="1146"/>
    </row>
    <row r="7" spans="1:14">
      <c r="A7" s="843"/>
      <c r="B7" s="895" t="s">
        <v>770</v>
      </c>
      <c r="C7" s="851" t="s">
        <v>771</v>
      </c>
      <c r="D7" s="851" t="s">
        <v>772</v>
      </c>
      <c r="E7" s="851" t="s">
        <v>773</v>
      </c>
      <c r="F7" s="851"/>
      <c r="G7" s="851" t="s">
        <v>774</v>
      </c>
      <c r="H7" s="852"/>
      <c r="I7" s="853"/>
      <c r="J7" s="916"/>
      <c r="K7" s="913" t="s">
        <v>212</v>
      </c>
      <c r="L7" s="935"/>
      <c r="M7" s="3588" t="s">
        <v>538</v>
      </c>
      <c r="N7" s="3589"/>
    </row>
    <row r="8" spans="1:14">
      <c r="A8" s="843"/>
      <c r="B8" s="849"/>
      <c r="C8" s="848"/>
      <c r="D8" s="848"/>
      <c r="E8" s="848" t="s">
        <v>775</v>
      </c>
      <c r="F8" s="848" t="s">
        <v>776</v>
      </c>
      <c r="G8" s="861"/>
      <c r="H8" s="919" t="s">
        <v>692</v>
      </c>
      <c r="I8" s="919" t="s">
        <v>777</v>
      </c>
      <c r="J8" s="1147"/>
      <c r="K8" s="919"/>
      <c r="L8" s="855" t="s">
        <v>778</v>
      </c>
      <c r="M8" s="919"/>
      <c r="N8" s="1148" t="s">
        <v>779</v>
      </c>
    </row>
    <row r="9" spans="1:14">
      <c r="A9" s="843"/>
      <c r="B9" s="858"/>
      <c r="C9" s="859"/>
      <c r="D9" s="859"/>
      <c r="E9" s="859"/>
      <c r="F9" s="848"/>
      <c r="G9" s="848"/>
      <c r="H9" s="919" t="s">
        <v>436</v>
      </c>
      <c r="I9" s="919" t="s">
        <v>436</v>
      </c>
      <c r="J9" s="1147"/>
      <c r="K9" s="919"/>
      <c r="L9" s="851"/>
      <c r="M9" s="1149"/>
      <c r="N9" s="920" t="s">
        <v>722</v>
      </c>
    </row>
    <row r="10" spans="1:14">
      <c r="A10" s="863" t="s">
        <v>139</v>
      </c>
      <c r="B10" s="864" t="s">
        <v>780</v>
      </c>
      <c r="C10" s="865" t="s">
        <v>781</v>
      </c>
      <c r="D10" s="865" t="s">
        <v>782</v>
      </c>
      <c r="E10" s="865" t="s">
        <v>783</v>
      </c>
      <c r="F10" s="865" t="s">
        <v>784</v>
      </c>
      <c r="G10" s="865" t="s">
        <v>785</v>
      </c>
      <c r="H10" s="1150" t="s">
        <v>701</v>
      </c>
      <c r="I10" s="1150" t="s">
        <v>701</v>
      </c>
      <c r="J10" s="985"/>
      <c r="K10" s="972"/>
      <c r="L10" s="947" t="s">
        <v>786</v>
      </c>
      <c r="M10" s="972"/>
      <c r="N10" s="921" t="s">
        <v>725</v>
      </c>
    </row>
    <row r="11" spans="1:14">
      <c r="A11" s="1151" t="s">
        <v>88</v>
      </c>
      <c r="B11" s="1152">
        <v>7</v>
      </c>
      <c r="C11" s="1153">
        <v>5380</v>
      </c>
      <c r="D11" s="1153">
        <v>574</v>
      </c>
      <c r="E11" s="1153">
        <v>104</v>
      </c>
      <c r="F11" s="1153">
        <v>1201</v>
      </c>
      <c r="G11" s="1153">
        <v>300</v>
      </c>
      <c r="H11" s="1154">
        <v>0</v>
      </c>
      <c r="I11" s="1154">
        <v>0</v>
      </c>
      <c r="J11" s="1155">
        <v>85411</v>
      </c>
      <c r="K11" s="1155">
        <v>25027</v>
      </c>
      <c r="L11" s="1156">
        <v>0</v>
      </c>
      <c r="M11" s="1155">
        <v>60384</v>
      </c>
      <c r="N11" s="1157">
        <v>59014</v>
      </c>
    </row>
    <row r="12" spans="1:14">
      <c r="A12" s="1158" t="s">
        <v>109</v>
      </c>
      <c r="B12" s="1159">
        <v>9</v>
      </c>
      <c r="C12" s="1160">
        <v>5593</v>
      </c>
      <c r="D12" s="1160">
        <v>741</v>
      </c>
      <c r="E12" s="1160">
        <v>408</v>
      </c>
      <c r="F12" s="1161">
        <v>1397</v>
      </c>
      <c r="G12" s="1161">
        <v>4000</v>
      </c>
      <c r="H12" s="1161">
        <v>7</v>
      </c>
      <c r="I12" s="1161">
        <v>0</v>
      </c>
      <c r="J12" s="1160">
        <v>238102</v>
      </c>
      <c r="K12" s="1160">
        <v>237910</v>
      </c>
      <c r="L12" s="1161">
        <v>216326</v>
      </c>
      <c r="M12" s="1162">
        <v>192</v>
      </c>
      <c r="N12" s="1163">
        <v>0</v>
      </c>
    </row>
    <row r="13" spans="1:14">
      <c r="A13" s="1158" t="s">
        <v>787</v>
      </c>
      <c r="B13" s="1159">
        <v>7</v>
      </c>
      <c r="C13" s="1160">
        <v>7692</v>
      </c>
      <c r="D13" s="1160">
        <v>713</v>
      </c>
      <c r="E13" s="1160">
        <v>107</v>
      </c>
      <c r="F13" s="1161">
        <v>48</v>
      </c>
      <c r="G13" s="1161">
        <v>5500</v>
      </c>
      <c r="H13" s="1161">
        <v>0</v>
      </c>
      <c r="I13" s="1161">
        <v>0</v>
      </c>
      <c r="J13" s="1160">
        <v>125736</v>
      </c>
      <c r="K13" s="1160">
        <v>0</v>
      </c>
      <c r="L13" s="1161">
        <v>0</v>
      </c>
      <c r="M13" s="1162">
        <v>125736</v>
      </c>
      <c r="N13" s="1163">
        <v>0</v>
      </c>
    </row>
    <row r="14" spans="1:14">
      <c r="A14" s="1158" t="s">
        <v>134</v>
      </c>
      <c r="B14" s="1159">
        <v>21</v>
      </c>
      <c r="C14" s="1160">
        <v>19061</v>
      </c>
      <c r="D14" s="1160">
        <v>1990</v>
      </c>
      <c r="E14" s="1160">
        <v>189</v>
      </c>
      <c r="F14" s="1161">
        <v>5008</v>
      </c>
      <c r="G14" s="1161">
        <v>500</v>
      </c>
      <c r="H14" s="1161">
        <v>1</v>
      </c>
      <c r="I14" s="1161">
        <v>0</v>
      </c>
      <c r="J14" s="1160">
        <v>447628</v>
      </c>
      <c r="K14" s="1160">
        <v>411223</v>
      </c>
      <c r="L14" s="1161">
        <v>0</v>
      </c>
      <c r="M14" s="1162">
        <v>36405</v>
      </c>
      <c r="N14" s="1163">
        <v>0</v>
      </c>
    </row>
    <row r="15" spans="1:14">
      <c r="A15" s="1164" t="s">
        <v>152</v>
      </c>
      <c r="B15" s="1051">
        <v>44</v>
      </c>
      <c r="C15" s="1165">
        <v>37726</v>
      </c>
      <c r="D15" s="1165">
        <v>4018</v>
      </c>
      <c r="E15" s="1166" t="s">
        <v>151</v>
      </c>
      <c r="F15" s="1165">
        <v>7654</v>
      </c>
      <c r="G15" s="1166" t="s">
        <v>151</v>
      </c>
      <c r="H15" s="1165">
        <v>8</v>
      </c>
      <c r="I15" s="1165">
        <v>0</v>
      </c>
      <c r="J15" s="1165">
        <v>896877</v>
      </c>
      <c r="K15" s="1165">
        <v>674160</v>
      </c>
      <c r="L15" s="1165">
        <v>216326</v>
      </c>
      <c r="M15" s="1050">
        <v>222717</v>
      </c>
      <c r="N15" s="1167">
        <v>59014</v>
      </c>
    </row>
    <row r="16" spans="1:14">
      <c r="A16" s="1168"/>
      <c r="B16" s="1168"/>
      <c r="C16" s="1168"/>
      <c r="D16" s="1168"/>
      <c r="E16" s="1168"/>
      <c r="F16" s="1168"/>
      <c r="G16" s="1168"/>
      <c r="H16" s="1168"/>
      <c r="I16" s="1168"/>
      <c r="J16" s="1168"/>
      <c r="K16" s="1168"/>
      <c r="L16" s="1168"/>
      <c r="M16" s="1168"/>
      <c r="N16" s="1168"/>
    </row>
    <row r="17" spans="1:14">
      <c r="A17" s="1168"/>
      <c r="B17" s="15"/>
      <c r="C17" s="1169"/>
      <c r="D17" s="1169"/>
      <c r="E17" s="1169"/>
      <c r="F17" s="1169"/>
      <c r="G17" s="15"/>
      <c r="H17" s="1169"/>
      <c r="I17" s="1169"/>
      <c r="J17" s="1169"/>
      <c r="K17" s="1170"/>
      <c r="L17" s="1168"/>
      <c r="M17" s="3590" t="s">
        <v>788</v>
      </c>
      <c r="N17" s="3590"/>
    </row>
    <row r="18" spans="1:14">
      <c r="A18" s="842" t="s">
        <v>789</v>
      </c>
      <c r="B18" s="3585" t="s">
        <v>790</v>
      </c>
      <c r="C18" s="3533"/>
      <c r="D18" s="3533"/>
      <c r="E18" s="3533"/>
      <c r="F18" s="3533"/>
      <c r="G18" s="3533"/>
      <c r="H18" s="3533"/>
      <c r="I18" s="3533"/>
      <c r="J18" s="3533"/>
      <c r="K18" s="3533"/>
      <c r="L18" s="3533"/>
      <c r="M18" s="3533"/>
      <c r="N18" s="3534"/>
    </row>
    <row r="19" spans="1:14">
      <c r="A19" s="843"/>
      <c r="B19" s="3513" t="s">
        <v>503</v>
      </c>
      <c r="C19" s="3518"/>
      <c r="D19" s="3518"/>
      <c r="E19" s="3518"/>
      <c r="F19" s="3518"/>
      <c r="G19" s="3518"/>
      <c r="H19" s="3518"/>
      <c r="I19" s="3518"/>
      <c r="J19" s="3518"/>
      <c r="K19" s="3518"/>
      <c r="L19" s="3518"/>
      <c r="M19" s="3518"/>
      <c r="N19" s="3526"/>
    </row>
    <row r="20" spans="1:14">
      <c r="A20" s="843"/>
      <c r="B20" s="3591" t="s">
        <v>713</v>
      </c>
      <c r="C20" s="3592"/>
      <c r="D20" s="919" t="s">
        <v>29</v>
      </c>
      <c r="E20" s="840"/>
      <c r="F20" s="1171"/>
      <c r="G20" s="1171"/>
      <c r="H20" s="896"/>
      <c r="I20" s="15"/>
      <c r="J20" s="858"/>
      <c r="K20" s="895" t="s">
        <v>224</v>
      </c>
      <c r="L20" s="3540" t="s">
        <v>716</v>
      </c>
      <c r="M20" s="3543"/>
      <c r="N20" s="917" t="s">
        <v>521</v>
      </c>
    </row>
    <row r="21" spans="1:14">
      <c r="A21" s="843"/>
      <c r="B21" s="3594" t="s">
        <v>214</v>
      </c>
      <c r="C21" s="3595"/>
      <c r="D21" s="849"/>
      <c r="E21" s="938" t="s">
        <v>215</v>
      </c>
      <c r="F21" s="932"/>
      <c r="G21" s="939"/>
      <c r="H21" s="916" t="s">
        <v>213</v>
      </c>
      <c r="I21" s="913" t="s">
        <v>791</v>
      </c>
      <c r="J21" s="935"/>
      <c r="K21" s="849"/>
      <c r="L21" s="3593"/>
      <c r="M21" s="3591"/>
      <c r="N21" s="920"/>
    </row>
    <row r="22" spans="1:14">
      <c r="A22" s="843"/>
      <c r="B22" s="942"/>
      <c r="C22" s="855"/>
      <c r="D22" s="849"/>
      <c r="E22" s="849"/>
      <c r="F22" s="916" t="s">
        <v>792</v>
      </c>
      <c r="G22" s="918" t="s">
        <v>720</v>
      </c>
      <c r="H22" s="848" t="s">
        <v>793</v>
      </c>
      <c r="I22" s="851"/>
      <c r="J22" s="970" t="s">
        <v>236</v>
      </c>
      <c r="K22" s="895"/>
      <c r="L22" s="935"/>
      <c r="M22" s="934"/>
      <c r="N22" s="920" t="s">
        <v>554</v>
      </c>
    </row>
    <row r="23" spans="1:14">
      <c r="A23" s="843"/>
      <c r="B23" s="1172" t="s">
        <v>445</v>
      </c>
      <c r="C23" s="848" t="s">
        <v>442</v>
      </c>
      <c r="D23" s="858"/>
      <c r="E23" s="895"/>
      <c r="F23" s="916"/>
      <c r="G23" s="851"/>
      <c r="H23" s="859"/>
      <c r="I23" s="851" t="s">
        <v>794</v>
      </c>
      <c r="J23" s="895"/>
      <c r="K23" s="895"/>
      <c r="L23" s="895" t="s">
        <v>231</v>
      </c>
      <c r="M23" s="912" t="s">
        <v>232</v>
      </c>
      <c r="N23" s="920"/>
    </row>
    <row r="24" spans="1:14">
      <c r="A24" s="863" t="s">
        <v>139</v>
      </c>
      <c r="B24" s="953"/>
      <c r="C24" s="899"/>
      <c r="D24" s="954"/>
      <c r="E24" s="954"/>
      <c r="F24" s="1173" t="s">
        <v>578</v>
      </c>
      <c r="G24" s="1174" t="s">
        <v>221</v>
      </c>
      <c r="H24" s="947"/>
      <c r="I24" s="1174"/>
      <c r="J24" s="1175" t="s">
        <v>795</v>
      </c>
      <c r="K24" s="1175"/>
      <c r="L24" s="947"/>
      <c r="M24" s="972"/>
      <c r="N24" s="920" t="s">
        <v>594</v>
      </c>
    </row>
    <row r="25" spans="1:14">
      <c r="A25" s="1158" t="s">
        <v>88</v>
      </c>
      <c r="B25" s="1176">
        <v>0</v>
      </c>
      <c r="C25" s="1176">
        <v>1288</v>
      </c>
      <c r="D25" s="1176">
        <v>114693</v>
      </c>
      <c r="E25" s="1176">
        <v>113382</v>
      </c>
      <c r="F25" s="1176">
        <v>0</v>
      </c>
      <c r="G25" s="1176">
        <v>96994</v>
      </c>
      <c r="H25" s="1176">
        <v>1311</v>
      </c>
      <c r="I25" s="1176">
        <v>1311</v>
      </c>
      <c r="J25" s="1176">
        <v>1288</v>
      </c>
      <c r="K25" s="1176">
        <v>-29282</v>
      </c>
      <c r="L25" s="1177">
        <v>0</v>
      </c>
      <c r="M25" s="1178">
        <v>0</v>
      </c>
      <c r="N25" s="1179">
        <v>-29282</v>
      </c>
    </row>
    <row r="26" spans="1:14">
      <c r="A26" s="1158" t="s">
        <v>109</v>
      </c>
      <c r="B26" s="1176">
        <v>0</v>
      </c>
      <c r="C26" s="1176">
        <v>0</v>
      </c>
      <c r="D26" s="1176">
        <v>402546</v>
      </c>
      <c r="E26" s="1176">
        <v>402546</v>
      </c>
      <c r="F26" s="1176">
        <v>55473</v>
      </c>
      <c r="G26" s="1176">
        <v>138699</v>
      </c>
      <c r="H26" s="1176">
        <v>0</v>
      </c>
      <c r="I26" s="1176">
        <v>0</v>
      </c>
      <c r="J26" s="1176">
        <v>0</v>
      </c>
      <c r="K26" s="1176">
        <v>-164444</v>
      </c>
      <c r="L26" s="1177">
        <v>0</v>
      </c>
      <c r="M26" s="1178">
        <v>0</v>
      </c>
      <c r="N26" s="1180">
        <v>-164444</v>
      </c>
    </row>
    <row r="27" spans="1:14">
      <c r="A27" s="1158" t="s">
        <v>787</v>
      </c>
      <c r="B27" s="1176">
        <v>0</v>
      </c>
      <c r="C27" s="1176">
        <v>125736</v>
      </c>
      <c r="D27" s="1176">
        <v>295229</v>
      </c>
      <c r="E27" s="1176">
        <v>295229</v>
      </c>
      <c r="F27" s="1176">
        <v>0</v>
      </c>
      <c r="G27" s="1176">
        <v>169496</v>
      </c>
      <c r="H27" s="1176">
        <v>0</v>
      </c>
      <c r="I27" s="1176">
        <v>0</v>
      </c>
      <c r="J27" s="1176">
        <v>0</v>
      </c>
      <c r="K27" s="1176">
        <v>-169493</v>
      </c>
      <c r="L27" s="1177">
        <v>0</v>
      </c>
      <c r="M27" s="1178">
        <v>0</v>
      </c>
      <c r="N27" s="1180">
        <v>-169493</v>
      </c>
    </row>
    <row r="28" spans="1:14">
      <c r="A28" s="1158" t="s">
        <v>134</v>
      </c>
      <c r="B28" s="1176">
        <v>0</v>
      </c>
      <c r="C28" s="1176">
        <v>35815</v>
      </c>
      <c r="D28" s="1176">
        <v>331617</v>
      </c>
      <c r="E28" s="1176">
        <v>328859</v>
      </c>
      <c r="F28" s="1176">
        <v>7892</v>
      </c>
      <c r="G28" s="1176">
        <v>242437</v>
      </c>
      <c r="H28" s="1176">
        <v>2758</v>
      </c>
      <c r="I28" s="1176">
        <v>2758</v>
      </c>
      <c r="J28" s="1176">
        <v>2758</v>
      </c>
      <c r="K28" s="1176">
        <v>116011</v>
      </c>
      <c r="L28" s="1177">
        <v>0</v>
      </c>
      <c r="M28" s="1178">
        <v>9446</v>
      </c>
      <c r="N28" s="1180">
        <v>106565</v>
      </c>
    </row>
    <row r="29" spans="1:14">
      <c r="A29" s="1164" t="s">
        <v>152</v>
      </c>
      <c r="B29" s="1051">
        <v>0</v>
      </c>
      <c r="C29" s="1051">
        <v>162839</v>
      </c>
      <c r="D29" s="1051">
        <v>1144085</v>
      </c>
      <c r="E29" s="1051">
        <v>1140016</v>
      </c>
      <c r="F29" s="1051">
        <v>63365</v>
      </c>
      <c r="G29" s="1051">
        <v>647626</v>
      </c>
      <c r="H29" s="1051">
        <v>4069</v>
      </c>
      <c r="I29" s="1051">
        <v>4069</v>
      </c>
      <c r="J29" s="1051">
        <v>4046</v>
      </c>
      <c r="K29" s="1165">
        <v>-247208</v>
      </c>
      <c r="L29" s="1165">
        <v>0</v>
      </c>
      <c r="M29" s="1050">
        <v>9446</v>
      </c>
      <c r="N29" s="1167">
        <v>-256654</v>
      </c>
    </row>
    <row r="30" spans="1:14">
      <c r="A30" s="1168"/>
      <c r="B30" s="1168"/>
      <c r="C30" s="1168"/>
      <c r="D30" s="1168"/>
      <c r="E30" s="1168"/>
      <c r="F30" s="1168"/>
      <c r="G30" s="1168"/>
      <c r="H30" s="1168"/>
      <c r="I30" s="1168"/>
      <c r="J30" s="1168"/>
      <c r="K30" s="1168"/>
      <c r="L30" s="1168"/>
      <c r="M30" s="1168"/>
      <c r="N30" s="1168"/>
    </row>
    <row r="31" spans="1:14">
      <c r="A31" s="1168"/>
      <c r="B31" s="1168"/>
      <c r="C31" s="1168"/>
      <c r="D31" s="1168"/>
      <c r="E31" s="1168"/>
      <c r="F31" s="1168"/>
      <c r="G31" s="1168"/>
      <c r="H31" s="1168"/>
      <c r="I31" s="1168"/>
      <c r="J31" s="1168"/>
      <c r="K31" s="1168"/>
      <c r="L31" s="1168"/>
      <c r="M31" s="3590" t="s">
        <v>788</v>
      </c>
      <c r="N31" s="3590"/>
    </row>
    <row r="32" spans="1:14">
      <c r="A32" s="842" t="s">
        <v>765</v>
      </c>
      <c r="B32" s="3585" t="s">
        <v>790</v>
      </c>
      <c r="C32" s="3533"/>
      <c r="D32" s="3533"/>
      <c r="E32" s="3533"/>
      <c r="F32" s="3533"/>
      <c r="G32" s="3533"/>
      <c r="H32" s="3533"/>
      <c r="I32" s="3533"/>
      <c r="J32" s="3533"/>
      <c r="K32" s="3533"/>
      <c r="L32" s="3533"/>
      <c r="M32" s="3533"/>
      <c r="N32" s="3534"/>
    </row>
    <row r="33" spans="1:14">
      <c r="A33" s="843"/>
      <c r="B33" s="3513" t="s">
        <v>314</v>
      </c>
      <c r="C33" s="3514"/>
      <c r="D33" s="3525" t="s">
        <v>796</v>
      </c>
      <c r="E33" s="3518"/>
      <c r="F33" s="3518"/>
      <c r="G33" s="3518"/>
      <c r="H33" s="3518"/>
      <c r="I33" s="3518"/>
      <c r="J33" s="3518"/>
      <c r="K33" s="3518"/>
      <c r="L33" s="3518"/>
      <c r="M33" s="3518"/>
      <c r="N33" s="3526"/>
    </row>
    <row r="34" spans="1:14">
      <c r="A34" s="843"/>
      <c r="B34" s="849" t="s">
        <v>333</v>
      </c>
      <c r="C34" s="855" t="s">
        <v>522</v>
      </c>
      <c r="D34" s="3588" t="s">
        <v>797</v>
      </c>
      <c r="E34" s="3596"/>
      <c r="F34" s="3596"/>
      <c r="G34" s="3597"/>
      <c r="H34" s="3598" t="s">
        <v>798</v>
      </c>
      <c r="I34" s="3599"/>
      <c r="J34" s="3599"/>
      <c r="K34" s="3600"/>
      <c r="L34" s="919" t="s">
        <v>656</v>
      </c>
      <c r="M34" s="918" t="s">
        <v>799</v>
      </c>
      <c r="N34" s="917" t="s">
        <v>799</v>
      </c>
    </row>
    <row r="35" spans="1:14">
      <c r="A35" s="843"/>
      <c r="B35" s="895"/>
      <c r="C35" s="851"/>
      <c r="D35" s="912"/>
      <c r="E35" s="938" t="s">
        <v>381</v>
      </c>
      <c r="F35" s="3535" t="s">
        <v>214</v>
      </c>
      <c r="G35" s="3595"/>
      <c r="H35" s="851"/>
      <c r="I35" s="938" t="s">
        <v>800</v>
      </c>
      <c r="J35" s="940"/>
      <c r="K35" s="855" t="s">
        <v>381</v>
      </c>
      <c r="L35" s="916" t="s">
        <v>801</v>
      </c>
      <c r="M35" s="848"/>
      <c r="N35" s="920" t="s">
        <v>802</v>
      </c>
    </row>
    <row r="36" spans="1:14">
      <c r="A36" s="843"/>
      <c r="B36" s="895" t="s">
        <v>408</v>
      </c>
      <c r="C36" s="851" t="s">
        <v>555</v>
      </c>
      <c r="D36" s="898"/>
      <c r="E36" s="916"/>
      <c r="F36" s="855"/>
      <c r="G36" s="855"/>
      <c r="H36" s="848"/>
      <c r="I36" s="851"/>
      <c r="J36" s="855" t="s">
        <v>565</v>
      </c>
      <c r="K36" s="851"/>
      <c r="L36" s="919" t="s">
        <v>803</v>
      </c>
      <c r="M36" s="848" t="s">
        <v>804</v>
      </c>
      <c r="N36" s="920" t="s">
        <v>805</v>
      </c>
    </row>
    <row r="37" spans="1:14">
      <c r="A37" s="843"/>
      <c r="B37" s="895"/>
      <c r="C37" s="851"/>
      <c r="D37" s="912"/>
      <c r="E37" s="919"/>
      <c r="F37" s="848" t="s">
        <v>445</v>
      </c>
      <c r="G37" s="848" t="s">
        <v>442</v>
      </c>
      <c r="H37" s="851"/>
      <c r="I37" s="851" t="s">
        <v>806</v>
      </c>
      <c r="J37" s="851"/>
      <c r="K37" s="848" t="s">
        <v>598</v>
      </c>
      <c r="L37" s="919"/>
      <c r="M37" s="1181"/>
      <c r="N37" s="1182"/>
    </row>
    <row r="38" spans="1:14">
      <c r="A38" s="863" t="s">
        <v>139</v>
      </c>
      <c r="B38" s="1183" t="s">
        <v>291</v>
      </c>
      <c r="C38" s="902" t="s">
        <v>291</v>
      </c>
      <c r="D38" s="1184"/>
      <c r="E38" s="1173"/>
      <c r="F38" s="899"/>
      <c r="G38" s="899"/>
      <c r="H38" s="947"/>
      <c r="I38" s="947"/>
      <c r="J38" s="947" t="s">
        <v>578</v>
      </c>
      <c r="K38" s="1174"/>
      <c r="L38" s="923"/>
      <c r="M38" s="1185"/>
      <c r="N38" s="986" t="s">
        <v>807</v>
      </c>
    </row>
    <row r="39" spans="1:14">
      <c r="A39" s="1158" t="s">
        <v>88</v>
      </c>
      <c r="B39" s="1186">
        <v>0</v>
      </c>
      <c r="C39" s="1187">
        <v>690160</v>
      </c>
      <c r="D39" s="1188">
        <v>177059</v>
      </c>
      <c r="E39" s="1189">
        <v>80200</v>
      </c>
      <c r="F39" s="1189">
        <v>0</v>
      </c>
      <c r="G39" s="1189">
        <v>96859</v>
      </c>
      <c r="H39" s="1156">
        <v>177399</v>
      </c>
      <c r="I39" s="1156">
        <v>80540</v>
      </c>
      <c r="J39" s="1156">
        <v>0</v>
      </c>
      <c r="K39" s="1189">
        <v>96859</v>
      </c>
      <c r="L39" s="1190">
        <v>340</v>
      </c>
      <c r="M39" s="1189">
        <v>340</v>
      </c>
      <c r="N39" s="1191">
        <v>0</v>
      </c>
    </row>
    <row r="40" spans="1:14">
      <c r="A40" s="1158" t="s">
        <v>109</v>
      </c>
      <c r="B40" s="1192">
        <v>0</v>
      </c>
      <c r="C40" s="1192">
        <v>1279758</v>
      </c>
      <c r="D40" s="1193">
        <v>0</v>
      </c>
      <c r="E40" s="1194">
        <v>0</v>
      </c>
      <c r="F40" s="1194">
        <v>0</v>
      </c>
      <c r="G40" s="1194">
        <v>0</v>
      </c>
      <c r="H40" s="1195">
        <v>59020</v>
      </c>
      <c r="I40" s="1195">
        <v>59020</v>
      </c>
      <c r="J40" s="1195">
        <v>0</v>
      </c>
      <c r="K40" s="1194">
        <v>0</v>
      </c>
      <c r="L40" s="1196">
        <v>59020</v>
      </c>
      <c r="M40" s="1197">
        <v>59020</v>
      </c>
      <c r="N40" s="1198">
        <v>0</v>
      </c>
    </row>
    <row r="41" spans="1:14">
      <c r="A41" s="1158" t="s">
        <v>787</v>
      </c>
      <c r="B41" s="1192">
        <v>0</v>
      </c>
      <c r="C41" s="1192">
        <v>5147755</v>
      </c>
      <c r="D41" s="1193">
        <v>16663</v>
      </c>
      <c r="E41" s="1194">
        <v>0</v>
      </c>
      <c r="F41" s="1194">
        <v>0</v>
      </c>
      <c r="G41" s="1194">
        <v>16663</v>
      </c>
      <c r="H41" s="1195">
        <v>16663</v>
      </c>
      <c r="I41" s="1195">
        <v>16663</v>
      </c>
      <c r="J41" s="1195">
        <v>0</v>
      </c>
      <c r="K41" s="1194">
        <v>0</v>
      </c>
      <c r="L41" s="1196">
        <v>0</v>
      </c>
      <c r="M41" s="1197">
        <v>0</v>
      </c>
      <c r="N41" s="1198">
        <v>0</v>
      </c>
    </row>
    <row r="42" spans="1:14">
      <c r="A42" s="1158" t="s">
        <v>134</v>
      </c>
      <c r="B42" s="1192">
        <v>0</v>
      </c>
      <c r="C42" s="1192">
        <v>0</v>
      </c>
      <c r="D42" s="1193">
        <v>874600</v>
      </c>
      <c r="E42" s="1194">
        <v>674600</v>
      </c>
      <c r="F42" s="1194">
        <v>0</v>
      </c>
      <c r="G42" s="1194">
        <v>200000</v>
      </c>
      <c r="H42" s="1195">
        <v>1401640</v>
      </c>
      <c r="I42" s="1195">
        <v>1251257</v>
      </c>
      <c r="J42" s="1195">
        <v>0</v>
      </c>
      <c r="K42" s="1194">
        <v>150383</v>
      </c>
      <c r="L42" s="1196">
        <v>527040</v>
      </c>
      <c r="M42" s="1197">
        <v>527040</v>
      </c>
      <c r="N42" s="1198">
        <v>0</v>
      </c>
    </row>
    <row r="43" spans="1:14">
      <c r="A43" s="1164" t="s">
        <v>152</v>
      </c>
      <c r="B43" s="1165">
        <v>0</v>
      </c>
      <c r="C43" s="1165">
        <v>7117673</v>
      </c>
      <c r="D43" s="1165">
        <v>1068322</v>
      </c>
      <c r="E43" s="1165">
        <v>754800</v>
      </c>
      <c r="F43" s="1165">
        <v>0</v>
      </c>
      <c r="G43" s="1165">
        <v>313522</v>
      </c>
      <c r="H43" s="1165">
        <v>1654722</v>
      </c>
      <c r="I43" s="1165">
        <v>1407480</v>
      </c>
      <c r="J43" s="1165">
        <v>0</v>
      </c>
      <c r="K43" s="1165">
        <v>247242</v>
      </c>
      <c r="L43" s="1050">
        <v>586400</v>
      </c>
      <c r="M43" s="1199">
        <v>586400</v>
      </c>
      <c r="N43" s="1200">
        <v>0</v>
      </c>
    </row>
    <row r="44" spans="1:14">
      <c r="A44" s="1168"/>
      <c r="B44" s="1168"/>
      <c r="C44" s="1168"/>
      <c r="D44" s="1168"/>
      <c r="E44" s="1168"/>
      <c r="F44" s="1168"/>
      <c r="G44" s="1168"/>
      <c r="H44" s="1168"/>
      <c r="I44" s="1168"/>
      <c r="J44" s="1168"/>
      <c r="K44" s="1168"/>
      <c r="L44" s="1168"/>
      <c r="M44" s="1168"/>
      <c r="N44" s="1168"/>
    </row>
    <row r="45" spans="1:14">
      <c r="A45" s="1168"/>
      <c r="B45" s="1168"/>
      <c r="C45" s="1168"/>
      <c r="D45" s="1168"/>
      <c r="E45" s="1168"/>
      <c r="F45" s="1168"/>
      <c r="G45" s="1168"/>
      <c r="H45" s="1168"/>
      <c r="I45" s="1168"/>
      <c r="J45" s="1168"/>
      <c r="K45" s="1168"/>
      <c r="L45" s="1168"/>
      <c r="M45" s="1168"/>
      <c r="N45" s="1168"/>
    </row>
    <row r="46" spans="1:14">
      <c r="A46" s="842" t="s">
        <v>765</v>
      </c>
      <c r="B46" s="3585" t="s">
        <v>790</v>
      </c>
      <c r="C46" s="3533"/>
      <c r="D46" s="3533"/>
      <c r="E46" s="3533"/>
      <c r="F46" s="3533"/>
      <c r="G46" s="3533"/>
      <c r="H46" s="3533"/>
      <c r="I46" s="3533"/>
      <c r="J46" s="3533"/>
      <c r="K46" s="3533"/>
      <c r="L46" s="3533"/>
      <c r="M46" s="3533"/>
      <c r="N46" s="3534"/>
    </row>
    <row r="47" spans="1:14">
      <c r="A47" s="843"/>
      <c r="B47" s="3513" t="s">
        <v>808</v>
      </c>
      <c r="C47" s="3518"/>
      <c r="D47" s="3518"/>
      <c r="E47" s="3518"/>
      <c r="F47" s="3518"/>
      <c r="G47" s="3518"/>
      <c r="H47" s="3518"/>
      <c r="I47" s="3518"/>
      <c r="J47" s="3518"/>
      <c r="K47" s="3514"/>
      <c r="L47" s="3601" t="s">
        <v>809</v>
      </c>
      <c r="M47" s="3523"/>
      <c r="N47" s="3524"/>
    </row>
    <row r="48" spans="1:14">
      <c r="A48" s="843"/>
      <c r="B48" s="970"/>
      <c r="C48" s="1201"/>
      <c r="D48" s="918"/>
      <c r="E48" s="970"/>
      <c r="F48" s="1202"/>
      <c r="G48" s="918"/>
      <c r="H48" s="918"/>
      <c r="I48" s="970"/>
      <c r="J48" s="918"/>
      <c r="K48" s="918"/>
      <c r="L48" s="916" t="s">
        <v>270</v>
      </c>
      <c r="M48" s="851" t="s">
        <v>271</v>
      </c>
      <c r="N48" s="920" t="s">
        <v>542</v>
      </c>
    </row>
    <row r="49" spans="1:14">
      <c r="A49" s="843"/>
      <c r="B49" s="858"/>
      <c r="C49" s="858"/>
      <c r="D49" s="859"/>
      <c r="E49" s="858"/>
      <c r="F49" s="1203"/>
      <c r="G49" s="859"/>
      <c r="H49" s="851" t="s">
        <v>562</v>
      </c>
      <c r="I49" s="912" t="s">
        <v>264</v>
      </c>
      <c r="J49" s="916" t="s">
        <v>265</v>
      </c>
      <c r="K49" s="851" t="s">
        <v>810</v>
      </c>
      <c r="L49" s="919" t="s">
        <v>275</v>
      </c>
      <c r="M49" s="848" t="s">
        <v>564</v>
      </c>
      <c r="N49" s="921" t="s">
        <v>49</v>
      </c>
    </row>
    <row r="50" spans="1:14">
      <c r="A50" s="843"/>
      <c r="B50" s="895" t="s">
        <v>561</v>
      </c>
      <c r="C50" s="895" t="s">
        <v>259</v>
      </c>
      <c r="D50" s="851" t="s">
        <v>260</v>
      </c>
      <c r="E50" s="895" t="s">
        <v>261</v>
      </c>
      <c r="F50" s="895" t="s">
        <v>262</v>
      </c>
      <c r="G50" s="851" t="s">
        <v>744</v>
      </c>
      <c r="H50" s="848"/>
      <c r="I50" s="1204"/>
      <c r="J50" s="1205"/>
      <c r="K50" s="1206" t="s">
        <v>811</v>
      </c>
      <c r="L50" s="919" t="s">
        <v>281</v>
      </c>
      <c r="M50" s="851" t="s">
        <v>282</v>
      </c>
      <c r="N50" s="920"/>
    </row>
    <row r="51" spans="1:14">
      <c r="A51" s="843"/>
      <c r="B51" s="858"/>
      <c r="C51" s="858"/>
      <c r="D51" s="859"/>
      <c r="E51" s="858"/>
      <c r="F51" s="1203"/>
      <c r="G51" s="859"/>
      <c r="H51" s="848" t="s">
        <v>599</v>
      </c>
      <c r="I51" s="898" t="s">
        <v>268</v>
      </c>
      <c r="J51" s="919" t="s">
        <v>268</v>
      </c>
      <c r="K51" s="848" t="s">
        <v>268</v>
      </c>
      <c r="L51" s="916" t="s">
        <v>283</v>
      </c>
      <c r="M51" s="848" t="s">
        <v>286</v>
      </c>
      <c r="N51" s="921"/>
    </row>
    <row r="52" spans="1:14">
      <c r="A52" s="863" t="s">
        <v>139</v>
      </c>
      <c r="B52" s="1207"/>
      <c r="C52" s="902"/>
      <c r="D52" s="902"/>
      <c r="E52" s="1207"/>
      <c r="F52" s="1208"/>
      <c r="G52" s="902"/>
      <c r="H52" s="865"/>
      <c r="I52" s="984"/>
      <c r="J52" s="865"/>
      <c r="K52" s="864"/>
      <c r="L52" s="922" t="s">
        <v>812</v>
      </c>
      <c r="M52" s="865" t="s">
        <v>812</v>
      </c>
      <c r="N52" s="986" t="s">
        <v>813</v>
      </c>
    </row>
    <row r="53" spans="1:14">
      <c r="A53" s="1158" t="s">
        <v>88</v>
      </c>
      <c r="B53" s="1209">
        <v>1011881</v>
      </c>
      <c r="C53" s="1210">
        <v>61180</v>
      </c>
      <c r="D53" s="1210">
        <v>341775</v>
      </c>
      <c r="E53" s="1209">
        <v>74224</v>
      </c>
      <c r="F53" s="1209">
        <v>347222</v>
      </c>
      <c r="G53" s="1210">
        <v>1000000</v>
      </c>
      <c r="H53" s="1211">
        <v>414992</v>
      </c>
      <c r="I53" s="1212">
        <v>0</v>
      </c>
      <c r="J53" s="1211">
        <v>0</v>
      </c>
      <c r="K53" s="1213">
        <v>0</v>
      </c>
      <c r="L53" s="1214">
        <v>61.232492840574771</v>
      </c>
      <c r="M53" s="1215">
        <v>101.30591878354527</v>
      </c>
      <c r="N53" s="1216">
        <v>82.426169433067471</v>
      </c>
    </row>
    <row r="54" spans="1:14">
      <c r="A54" s="1217" t="s">
        <v>109</v>
      </c>
      <c r="B54" s="1218">
        <v>1595801</v>
      </c>
      <c r="C54" s="1219">
        <v>186735</v>
      </c>
      <c r="D54" s="1219">
        <v>0</v>
      </c>
      <c r="E54" s="1218">
        <v>26582</v>
      </c>
      <c r="F54" s="1218">
        <v>0</v>
      </c>
      <c r="G54" s="1219">
        <v>3035712</v>
      </c>
      <c r="H54" s="1219">
        <v>0</v>
      </c>
      <c r="I54" s="1219">
        <v>0</v>
      </c>
      <c r="J54" s="1220">
        <v>0</v>
      </c>
      <c r="K54" s="1220">
        <v>0</v>
      </c>
      <c r="L54" s="1221">
        <v>98.508753820399704</v>
      </c>
      <c r="M54" s="1222">
        <v>90.879430782355342</v>
      </c>
      <c r="N54" s="1223">
        <v>702.48664509818673</v>
      </c>
    </row>
    <row r="55" spans="1:14">
      <c r="A55" s="1217" t="s">
        <v>787</v>
      </c>
      <c r="B55" s="1218">
        <v>2150462</v>
      </c>
      <c r="C55" s="1219">
        <v>2546</v>
      </c>
      <c r="D55" s="1219">
        <v>0</v>
      </c>
      <c r="E55" s="1218">
        <v>1004</v>
      </c>
      <c r="F55" s="1218">
        <v>0</v>
      </c>
      <c r="G55" s="1219">
        <v>7299759</v>
      </c>
      <c r="H55" s="1219">
        <v>0</v>
      </c>
      <c r="I55" s="1219">
        <v>0</v>
      </c>
      <c r="J55" s="1220">
        <v>0</v>
      </c>
      <c r="K55" s="1220">
        <v>0</v>
      </c>
      <c r="L55" s="1221">
        <v>99.953367567607742</v>
      </c>
      <c r="M55" s="1222">
        <v>99.928345858093209</v>
      </c>
      <c r="N55" s="1223">
        <v>253.58565737051794</v>
      </c>
    </row>
    <row r="56" spans="1:14">
      <c r="A56" s="1217" t="s">
        <v>134</v>
      </c>
      <c r="B56" s="1218">
        <v>6999624</v>
      </c>
      <c r="C56" s="1219">
        <v>1548336</v>
      </c>
      <c r="D56" s="1219">
        <v>1133699</v>
      </c>
      <c r="E56" s="1218">
        <v>198826</v>
      </c>
      <c r="F56" s="1218">
        <v>0</v>
      </c>
      <c r="G56" s="1219">
        <v>6540627</v>
      </c>
      <c r="H56" s="1219">
        <v>1109673</v>
      </c>
      <c r="I56" s="1219">
        <v>0</v>
      </c>
      <c r="J56" s="1220">
        <v>0</v>
      </c>
      <c r="K56" s="1220">
        <v>0</v>
      </c>
      <c r="L56" s="1221">
        <v>84.411192846012383</v>
      </c>
      <c r="M56" s="1222">
        <v>83.836527237435646</v>
      </c>
      <c r="N56" s="1223">
        <v>778.73919909870949</v>
      </c>
    </row>
    <row r="57" spans="1:14">
      <c r="A57" s="1224" t="s">
        <v>152</v>
      </c>
      <c r="B57" s="1225">
        <v>11757768</v>
      </c>
      <c r="C57" s="1225">
        <v>1798797</v>
      </c>
      <c r="D57" s="1225">
        <v>1475474</v>
      </c>
      <c r="E57" s="1225">
        <v>300636</v>
      </c>
      <c r="F57" s="1225">
        <v>347222</v>
      </c>
      <c r="G57" s="1225">
        <v>17876098</v>
      </c>
      <c r="H57" s="1225">
        <v>1524665</v>
      </c>
      <c r="I57" s="1225">
        <v>0</v>
      </c>
      <c r="J57" s="1225">
        <v>0</v>
      </c>
      <c r="K57" s="1225">
        <v>0</v>
      </c>
      <c r="L57" s="1226">
        <v>86.89852481067291</v>
      </c>
      <c r="M57" s="1227">
        <v>88.698181772096092</v>
      </c>
      <c r="N57" s="1228">
        <v>598.33053925677564</v>
      </c>
    </row>
    <row r="58" spans="1:14">
      <c r="A58" s="1168"/>
      <c r="B58" s="1168"/>
      <c r="C58" s="1168"/>
      <c r="D58" s="1168"/>
      <c r="E58" s="1168"/>
      <c r="F58" s="1168"/>
      <c r="G58" s="1168"/>
      <c r="H58" s="1168"/>
      <c r="I58" s="1168"/>
      <c r="J58" s="1168"/>
      <c r="K58" s="1168"/>
      <c r="L58" s="1168"/>
      <c r="M58" s="1168"/>
      <c r="N58" s="1168"/>
    </row>
    <row r="59" spans="1:14">
      <c r="A59" s="1168"/>
      <c r="B59" s="1168"/>
      <c r="C59" s="1168"/>
      <c r="D59" s="1168"/>
      <c r="E59" s="1168"/>
      <c r="F59" s="1168"/>
      <c r="G59" s="1168"/>
      <c r="H59" s="1168"/>
      <c r="I59" s="1168"/>
      <c r="J59" s="1168"/>
      <c r="K59" s="1168"/>
      <c r="L59" s="1168"/>
      <c r="M59" s="1168"/>
      <c r="N59" s="1168"/>
    </row>
    <row r="60" spans="1:14">
      <c r="A60" s="842" t="s">
        <v>765</v>
      </c>
      <c r="B60" s="3519" t="s">
        <v>814</v>
      </c>
      <c r="C60" s="3520"/>
      <c r="D60" s="3520"/>
      <c r="E60" s="3520"/>
      <c r="F60" s="3520"/>
      <c r="G60" s="3520"/>
      <c r="H60" s="3521"/>
      <c r="I60" s="912"/>
      <c r="J60" s="912"/>
      <c r="K60" s="912"/>
      <c r="L60" s="912"/>
      <c r="M60" s="1168"/>
      <c r="N60" s="1168"/>
    </row>
    <row r="61" spans="1:14">
      <c r="A61" s="843"/>
      <c r="B61" s="3522" t="s">
        <v>809</v>
      </c>
      <c r="C61" s="3523"/>
      <c r="D61" s="3523"/>
      <c r="E61" s="3523"/>
      <c r="F61" s="3523"/>
      <c r="G61" s="3523"/>
      <c r="H61" s="3524"/>
      <c r="I61" s="898"/>
      <c r="J61" s="898"/>
      <c r="K61" s="898"/>
      <c r="L61" s="898"/>
      <c r="M61" s="1168"/>
      <c r="N61" s="1168"/>
    </row>
    <row r="62" spans="1:14">
      <c r="A62" s="843"/>
      <c r="B62" s="918" t="s">
        <v>739</v>
      </c>
      <c r="C62" s="851" t="s">
        <v>543</v>
      </c>
      <c r="D62" s="848" t="s">
        <v>273</v>
      </c>
      <c r="E62" s="3601" t="s">
        <v>740</v>
      </c>
      <c r="F62" s="3523"/>
      <c r="G62" s="3523"/>
      <c r="H62" s="3524"/>
      <c r="I62" s="1168"/>
      <c r="J62" s="1168"/>
      <c r="K62" s="1168"/>
      <c r="L62" s="1168"/>
      <c r="M62" s="1168"/>
      <c r="N62" s="1168"/>
    </row>
    <row r="63" spans="1:14">
      <c r="A63" s="843"/>
      <c r="B63" s="848" t="s">
        <v>278</v>
      </c>
      <c r="C63" s="851" t="s">
        <v>278</v>
      </c>
      <c r="D63" s="851" t="s">
        <v>279</v>
      </c>
      <c r="E63" s="918" t="s">
        <v>236</v>
      </c>
      <c r="F63" s="918" t="s">
        <v>236</v>
      </c>
      <c r="G63" s="918" t="s">
        <v>565</v>
      </c>
      <c r="H63" s="941" t="s">
        <v>228</v>
      </c>
      <c r="I63" s="1168"/>
      <c r="J63" s="1168"/>
      <c r="K63" s="1168"/>
      <c r="L63" s="1168"/>
      <c r="M63" s="1168"/>
      <c r="N63" s="1168"/>
    </row>
    <row r="64" spans="1:14">
      <c r="A64" s="843"/>
      <c r="B64" s="848" t="s">
        <v>283</v>
      </c>
      <c r="C64" s="848" t="s">
        <v>283</v>
      </c>
      <c r="D64" s="848" t="s">
        <v>284</v>
      </c>
      <c r="E64" s="848" t="s">
        <v>577</v>
      </c>
      <c r="F64" s="848" t="s">
        <v>577</v>
      </c>
      <c r="G64" s="848" t="s">
        <v>578</v>
      </c>
      <c r="H64" s="920" t="s">
        <v>235</v>
      </c>
      <c r="I64" s="1168"/>
      <c r="J64" s="1168"/>
      <c r="K64" s="1168"/>
      <c r="L64" s="1168"/>
      <c r="M64" s="1168"/>
      <c r="N64" s="1168"/>
    </row>
    <row r="65" spans="1:14">
      <c r="A65" s="843"/>
      <c r="B65" s="848"/>
      <c r="C65" s="848"/>
      <c r="D65" s="848" t="s">
        <v>287</v>
      </c>
      <c r="E65" s="848" t="s">
        <v>600</v>
      </c>
      <c r="F65" s="848" t="s">
        <v>601</v>
      </c>
      <c r="G65" s="848"/>
      <c r="H65" s="921"/>
      <c r="I65" s="1168"/>
      <c r="J65" s="1168"/>
      <c r="K65" s="1168"/>
      <c r="L65" s="1168"/>
      <c r="M65" s="1168"/>
      <c r="N65" s="1168"/>
    </row>
    <row r="66" spans="1:14">
      <c r="A66" s="863" t="s">
        <v>139</v>
      </c>
      <c r="B66" s="865" t="s">
        <v>813</v>
      </c>
      <c r="C66" s="865" t="s">
        <v>813</v>
      </c>
      <c r="D66" s="865" t="s">
        <v>813</v>
      </c>
      <c r="E66" s="1229"/>
      <c r="F66" s="1229"/>
      <c r="G66" s="947"/>
      <c r="H66" s="986" t="s">
        <v>815</v>
      </c>
      <c r="I66" s="1168"/>
      <c r="J66" s="1168"/>
      <c r="K66" s="1168"/>
      <c r="L66" s="1168"/>
      <c r="M66" s="1168"/>
      <c r="N66" s="1168"/>
    </row>
    <row r="67" spans="1:14">
      <c r="A67" s="1158" t="s">
        <v>88</v>
      </c>
      <c r="B67" s="1215">
        <v>74.469235262832072</v>
      </c>
      <c r="C67" s="1215">
        <v>22.073168580550707</v>
      </c>
      <c r="D67" s="1215">
        <v>99.860816132956671</v>
      </c>
      <c r="E67" s="1215">
        <v>387.01802053781915</v>
      </c>
      <c r="F67" s="1215">
        <v>392.16446238062895</v>
      </c>
      <c r="G67" s="1230">
        <v>0</v>
      </c>
      <c r="H67" s="1231">
        <v>2757.6617253366367</v>
      </c>
      <c r="I67" s="1232"/>
      <c r="J67" s="1232"/>
      <c r="K67" s="1232"/>
      <c r="L67" s="1232"/>
      <c r="M67" s="1232"/>
      <c r="N67" s="1232"/>
    </row>
    <row r="68" spans="1:14">
      <c r="A68" s="1158" t="s">
        <v>109</v>
      </c>
      <c r="B68" s="1233">
        <v>59.149016509914397</v>
      </c>
      <c r="C68" s="1233">
        <v>59.101320097578913</v>
      </c>
      <c r="D68" s="1234">
        <v>0</v>
      </c>
      <c r="E68" s="1234">
        <v>0</v>
      </c>
      <c r="F68" s="1234">
        <v>0</v>
      </c>
      <c r="G68" s="1233">
        <v>23.316800470766257</v>
      </c>
      <c r="H68" s="1235">
        <v>537.91685931654831</v>
      </c>
      <c r="I68" s="1232"/>
      <c r="J68" s="1232"/>
      <c r="K68" s="1232"/>
      <c r="L68" s="1232"/>
      <c r="M68" s="1232"/>
      <c r="N68" s="1232"/>
    </row>
    <row r="69" spans="1:14">
      <c r="A69" s="1158" t="s">
        <v>787</v>
      </c>
      <c r="B69" s="1233">
        <v>42.589312025580142</v>
      </c>
      <c r="C69" s="1233">
        <v>0</v>
      </c>
      <c r="D69" s="1234">
        <v>0</v>
      </c>
      <c r="E69" s="1234">
        <v>0</v>
      </c>
      <c r="F69" s="1234">
        <v>0</v>
      </c>
      <c r="G69" s="1233">
        <v>0</v>
      </c>
      <c r="H69" s="1235">
        <v>0</v>
      </c>
      <c r="I69" s="1232"/>
      <c r="J69" s="1232"/>
      <c r="K69" s="1232"/>
      <c r="L69" s="1232"/>
      <c r="M69" s="1232"/>
      <c r="N69" s="1232"/>
    </row>
    <row r="70" spans="1:14">
      <c r="A70" s="1158" t="s">
        <v>134</v>
      </c>
      <c r="B70" s="1233">
        <v>134.98342967941932</v>
      </c>
      <c r="C70" s="1233">
        <v>125.04538419200935</v>
      </c>
      <c r="D70" s="1234">
        <v>62.029723185817346</v>
      </c>
      <c r="E70" s="1234">
        <v>36.569695761180668</v>
      </c>
      <c r="F70" s="1234">
        <v>37.240378091692342</v>
      </c>
      <c r="G70" s="1233">
        <v>1.9191533547491264</v>
      </c>
      <c r="H70" s="1235">
        <v>0</v>
      </c>
      <c r="I70" s="1232"/>
      <c r="J70" s="1232"/>
      <c r="K70" s="1232"/>
      <c r="L70" s="1232"/>
      <c r="M70" s="1232"/>
      <c r="N70" s="1232"/>
    </row>
    <row r="71" spans="1:14">
      <c r="A71" s="1164" t="s">
        <v>152</v>
      </c>
      <c r="B71" s="1236">
        <v>78.392514542188735</v>
      </c>
      <c r="C71" s="1236">
        <v>59.136012126145602</v>
      </c>
      <c r="D71" s="1236">
        <v>38.1766636916986</v>
      </c>
      <c r="E71" s="1236">
        <v>36.674083303666791</v>
      </c>
      <c r="F71" s="1236">
        <v>37.274237569716391</v>
      </c>
      <c r="G71" s="1236">
        <v>9.3991040702503863</v>
      </c>
      <c r="H71" s="1237">
        <v>1055.7839385309126</v>
      </c>
      <c r="I71" s="1168"/>
      <c r="J71" s="1168"/>
      <c r="K71" s="1168"/>
      <c r="L71" s="1168"/>
      <c r="M71" s="1168"/>
      <c r="N71" s="1168"/>
    </row>
  </sheetData>
  <mergeCells count="23">
    <mergeCell ref="B47:K47"/>
    <mergeCell ref="L47:N47"/>
    <mergeCell ref="B60:H60"/>
    <mergeCell ref="B61:H61"/>
    <mergeCell ref="E62:H62"/>
    <mergeCell ref="B46:N46"/>
    <mergeCell ref="B19:N19"/>
    <mergeCell ref="B20:C20"/>
    <mergeCell ref="L20:M21"/>
    <mergeCell ref="B21:C21"/>
    <mergeCell ref="M31:N31"/>
    <mergeCell ref="B32:N32"/>
    <mergeCell ref="B33:C33"/>
    <mergeCell ref="D33:N33"/>
    <mergeCell ref="D34:G34"/>
    <mergeCell ref="H34:K34"/>
    <mergeCell ref="F35:G35"/>
    <mergeCell ref="B18:N18"/>
    <mergeCell ref="B4:I4"/>
    <mergeCell ref="J4:N4"/>
    <mergeCell ref="J5:N5"/>
    <mergeCell ref="M7:N7"/>
    <mergeCell ref="M17:N17"/>
  </mergeCells>
  <phoneticPr fontId="3"/>
  <pageMargins left="0.7" right="0.7" top="0.75" bottom="0.75" header="0.3" footer="0.3"/>
  <pageSetup paperSize="9" scale="56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7"/>
  <sheetViews>
    <sheetView view="pageBreakPreview" zoomScale="60" zoomScaleNormal="60" workbookViewId="0">
      <selection activeCell="I43" sqref="I43"/>
    </sheetView>
  </sheetViews>
  <sheetFormatPr defaultRowHeight="17.25"/>
  <sheetData>
    <row r="1" spans="1:13" ht="21">
      <c r="A1" s="1238" t="s">
        <v>816</v>
      </c>
      <c r="B1" s="1169"/>
      <c r="C1" s="1169"/>
      <c r="D1" s="1169"/>
      <c r="E1" s="15"/>
      <c r="F1" s="15"/>
      <c r="G1" s="1169"/>
      <c r="H1" s="1169"/>
      <c r="I1" s="1169"/>
      <c r="J1" s="1169"/>
      <c r="K1" s="15"/>
      <c r="L1" s="1239"/>
      <c r="M1" s="1169"/>
    </row>
    <row r="2" spans="1:13">
      <c r="A2" s="1240"/>
      <c r="B2" s="1169"/>
      <c r="C2" s="1169"/>
      <c r="D2" s="1169"/>
      <c r="E2" s="15"/>
      <c r="F2" s="15"/>
      <c r="G2" s="1169"/>
      <c r="H2" s="1169"/>
      <c r="I2" s="1169"/>
      <c r="J2" s="1169"/>
      <c r="K2" s="15"/>
      <c r="L2" s="1239"/>
      <c r="M2" s="1169"/>
    </row>
    <row r="3" spans="1:13">
      <c r="A3" s="997"/>
      <c r="B3" s="1169"/>
      <c r="C3" s="1169"/>
      <c r="D3" s="1169"/>
      <c r="E3" s="15"/>
      <c r="F3" s="15"/>
      <c r="G3" s="1169"/>
      <c r="H3" s="1169"/>
      <c r="I3" s="1169"/>
      <c r="J3" s="1169"/>
      <c r="K3" s="3602"/>
      <c r="L3" s="3602"/>
      <c r="M3" s="1169"/>
    </row>
    <row r="4" spans="1:13">
      <c r="A4" s="998" t="s">
        <v>299</v>
      </c>
      <c r="B4" s="3533" t="s">
        <v>817</v>
      </c>
      <c r="C4" s="3533"/>
      <c r="D4" s="3533"/>
      <c r="E4" s="3533"/>
      <c r="F4" s="3586"/>
      <c r="G4" s="3587" t="s">
        <v>818</v>
      </c>
      <c r="H4" s="3520"/>
      <c r="I4" s="3520"/>
      <c r="J4" s="3520"/>
      <c r="K4" s="3520"/>
      <c r="L4" s="3520"/>
      <c r="M4" s="3521"/>
    </row>
    <row r="5" spans="1:13">
      <c r="A5" s="999"/>
      <c r="B5" s="844"/>
      <c r="C5" s="845"/>
      <c r="D5" s="846"/>
      <c r="E5" s="3535" t="s">
        <v>819</v>
      </c>
      <c r="F5" s="3595"/>
      <c r="G5" s="3525" t="s">
        <v>820</v>
      </c>
      <c r="H5" s="3518"/>
      <c r="I5" s="3518"/>
      <c r="J5" s="3518"/>
      <c r="K5" s="3518"/>
      <c r="L5" s="3518"/>
      <c r="M5" s="3526"/>
    </row>
    <row r="6" spans="1:13">
      <c r="A6" s="999"/>
      <c r="B6" s="849"/>
      <c r="C6" s="851"/>
      <c r="D6" s="916"/>
      <c r="E6" s="3508"/>
      <c r="F6" s="3603"/>
      <c r="G6" s="3588" t="s">
        <v>24</v>
      </c>
      <c r="H6" s="3604"/>
      <c r="I6" s="981"/>
      <c r="J6" s="981"/>
      <c r="K6" s="1241"/>
      <c r="L6" s="1241"/>
      <c r="M6" s="1242"/>
    </row>
    <row r="7" spans="1:13">
      <c r="A7" s="999"/>
      <c r="B7" s="895" t="s">
        <v>821</v>
      </c>
      <c r="C7" s="851" t="s">
        <v>822</v>
      </c>
      <c r="D7" s="851" t="s">
        <v>823</v>
      </c>
      <c r="E7" s="848" t="s">
        <v>535</v>
      </c>
      <c r="F7" s="848" t="s">
        <v>536</v>
      </c>
      <c r="G7" s="851"/>
      <c r="H7" s="919" t="s">
        <v>824</v>
      </c>
      <c r="I7" s="895"/>
      <c r="J7" s="3588" t="s">
        <v>538</v>
      </c>
      <c r="K7" s="3597"/>
      <c r="L7" s="3601" t="s">
        <v>718</v>
      </c>
      <c r="M7" s="3524"/>
    </row>
    <row r="8" spans="1:13">
      <c r="A8" s="999"/>
      <c r="B8" s="849"/>
      <c r="C8" s="861"/>
      <c r="D8" s="861"/>
      <c r="E8" s="851" t="s">
        <v>549</v>
      </c>
      <c r="F8" s="851" t="s">
        <v>549</v>
      </c>
      <c r="G8" s="861"/>
      <c r="H8" s="15"/>
      <c r="I8" s="855" t="s">
        <v>697</v>
      </c>
      <c r="J8" s="849"/>
      <c r="K8" s="918" t="s">
        <v>825</v>
      </c>
      <c r="L8" s="855"/>
      <c r="M8" s="1148"/>
    </row>
    <row r="9" spans="1:13">
      <c r="A9" s="999"/>
      <c r="B9" s="858"/>
      <c r="C9" s="848"/>
      <c r="D9" s="848"/>
      <c r="E9" s="848"/>
      <c r="F9" s="848"/>
      <c r="G9" s="861"/>
      <c r="H9" s="848"/>
      <c r="I9" s="859"/>
      <c r="J9" s="895"/>
      <c r="K9" s="851" t="s">
        <v>722</v>
      </c>
      <c r="L9" s="848" t="s">
        <v>445</v>
      </c>
      <c r="M9" s="921" t="s">
        <v>442</v>
      </c>
    </row>
    <row r="10" spans="1:13">
      <c r="A10" s="1020" t="s">
        <v>139</v>
      </c>
      <c r="B10" s="976"/>
      <c r="C10" s="865" t="s">
        <v>701</v>
      </c>
      <c r="D10" s="865" t="s">
        <v>703</v>
      </c>
      <c r="E10" s="865" t="s">
        <v>826</v>
      </c>
      <c r="F10" s="865" t="s">
        <v>826</v>
      </c>
      <c r="G10" s="901"/>
      <c r="H10" s="947"/>
      <c r="I10" s="947" t="s">
        <v>827</v>
      </c>
      <c r="J10" s="954"/>
      <c r="K10" s="1174" t="s">
        <v>828</v>
      </c>
      <c r="L10" s="947"/>
      <c r="M10" s="956"/>
    </row>
    <row r="11" spans="1:13">
      <c r="A11" s="1243" t="s">
        <v>93</v>
      </c>
      <c r="B11" s="1244" t="s">
        <v>829</v>
      </c>
      <c r="C11" s="1186">
        <v>43164</v>
      </c>
      <c r="D11" s="1186">
        <v>11880</v>
      </c>
      <c r="E11" s="1186">
        <v>8</v>
      </c>
      <c r="F11" s="1186">
        <v>0</v>
      </c>
      <c r="G11" s="1245">
        <v>368853</v>
      </c>
      <c r="H11" s="1245">
        <v>352206</v>
      </c>
      <c r="I11" s="1245">
        <v>351801</v>
      </c>
      <c r="J11" s="1246">
        <v>16647</v>
      </c>
      <c r="K11" s="1246">
        <v>12249</v>
      </c>
      <c r="L11" s="1186">
        <v>0</v>
      </c>
      <c r="M11" s="1247">
        <v>0</v>
      </c>
    </row>
    <row r="12" spans="1:13">
      <c r="A12" s="1248" t="s">
        <v>99</v>
      </c>
      <c r="B12" s="1249" t="s">
        <v>829</v>
      </c>
      <c r="C12" s="1250">
        <v>8</v>
      </c>
      <c r="D12" s="1250">
        <v>9623</v>
      </c>
      <c r="E12" s="1250">
        <v>1</v>
      </c>
      <c r="F12" s="1250">
        <v>0</v>
      </c>
      <c r="G12" s="1251">
        <v>63895</v>
      </c>
      <c r="H12" s="1251">
        <v>63707</v>
      </c>
      <c r="I12" s="1251">
        <v>61907</v>
      </c>
      <c r="J12" s="1252">
        <v>188</v>
      </c>
      <c r="K12" s="1252">
        <v>0</v>
      </c>
      <c r="L12" s="1250">
        <v>0</v>
      </c>
      <c r="M12" s="1253">
        <v>0</v>
      </c>
    </row>
    <row r="13" spans="1:13">
      <c r="A13" s="1048" t="s">
        <v>152</v>
      </c>
      <c r="B13" s="1254" t="s">
        <v>830</v>
      </c>
      <c r="C13" s="1255">
        <v>43172</v>
      </c>
      <c r="D13" s="1256" t="s">
        <v>831</v>
      </c>
      <c r="E13" s="1255">
        <v>9</v>
      </c>
      <c r="F13" s="1255">
        <v>0</v>
      </c>
      <c r="G13" s="1255">
        <v>432748</v>
      </c>
      <c r="H13" s="1255">
        <v>415913</v>
      </c>
      <c r="I13" s="1255">
        <v>413708</v>
      </c>
      <c r="J13" s="1255">
        <v>16835</v>
      </c>
      <c r="K13" s="1255">
        <v>12249</v>
      </c>
      <c r="L13" s="1255">
        <v>0</v>
      </c>
      <c r="M13" s="1257">
        <v>0</v>
      </c>
    </row>
    <row r="14" spans="1:13">
      <c r="A14" s="996"/>
      <c r="B14" s="15"/>
      <c r="C14" s="15"/>
      <c r="D14" s="15"/>
      <c r="E14" s="15"/>
      <c r="F14" s="15"/>
      <c r="G14" s="15"/>
      <c r="H14" s="15"/>
      <c r="I14" s="15"/>
      <c r="J14" s="1169"/>
      <c r="K14" s="15"/>
      <c r="L14" s="1169"/>
      <c r="M14" s="1258" t="s">
        <v>209</v>
      </c>
    </row>
    <row r="15" spans="1:13">
      <c r="A15" s="998" t="s">
        <v>299</v>
      </c>
      <c r="B15" s="3519" t="s">
        <v>832</v>
      </c>
      <c r="C15" s="3520"/>
      <c r="D15" s="3520"/>
      <c r="E15" s="3520"/>
      <c r="F15" s="3520"/>
      <c r="G15" s="3520"/>
      <c r="H15" s="3520"/>
      <c r="I15" s="3520"/>
      <c r="J15" s="3520"/>
      <c r="K15" s="3520"/>
      <c r="L15" s="3520"/>
      <c r="M15" s="3521"/>
    </row>
    <row r="16" spans="1:13">
      <c r="A16" s="999"/>
      <c r="B16" s="3522" t="s">
        <v>833</v>
      </c>
      <c r="C16" s="3523"/>
      <c r="D16" s="3523"/>
      <c r="E16" s="3523"/>
      <c r="F16" s="3523"/>
      <c r="G16" s="3523"/>
      <c r="H16" s="3523"/>
      <c r="I16" s="3523"/>
      <c r="J16" s="3523"/>
      <c r="K16" s="3523"/>
      <c r="L16" s="3523"/>
      <c r="M16" s="3524"/>
    </row>
    <row r="17" spans="1:13">
      <c r="A17" s="999"/>
      <c r="B17" s="840" t="s">
        <v>714</v>
      </c>
      <c r="C17" s="1259"/>
      <c r="D17" s="1260"/>
      <c r="E17" s="1171"/>
      <c r="F17" s="1241"/>
      <c r="G17" s="1241"/>
      <c r="H17" s="968"/>
      <c r="I17" s="918" t="s">
        <v>224</v>
      </c>
      <c r="J17" s="3527" t="s">
        <v>834</v>
      </c>
      <c r="K17" s="3528"/>
      <c r="L17" s="938" t="s">
        <v>521</v>
      </c>
      <c r="M17" s="1148" t="s">
        <v>333</v>
      </c>
    </row>
    <row r="18" spans="1:13">
      <c r="A18" s="999"/>
      <c r="B18" s="15"/>
      <c r="C18" s="1261" t="s">
        <v>835</v>
      </c>
      <c r="D18" s="981"/>
      <c r="E18" s="932"/>
      <c r="F18" s="3598" t="s">
        <v>541</v>
      </c>
      <c r="G18" s="3599"/>
      <c r="H18" s="896"/>
      <c r="I18" s="851"/>
      <c r="J18" s="3593"/>
      <c r="K18" s="3592"/>
      <c r="L18" s="916"/>
      <c r="M18" s="920"/>
    </row>
    <row r="19" spans="1:13">
      <c r="A19" s="999"/>
      <c r="B19" s="15"/>
      <c r="C19" s="859"/>
      <c r="D19" s="934" t="s">
        <v>836</v>
      </c>
      <c r="E19" s="918" t="s">
        <v>720</v>
      </c>
      <c r="F19" s="848"/>
      <c r="G19" s="1262" t="s">
        <v>553</v>
      </c>
      <c r="H19" s="1263"/>
      <c r="I19" s="848"/>
      <c r="J19" s="935"/>
      <c r="K19" s="934"/>
      <c r="L19" s="916" t="s">
        <v>554</v>
      </c>
      <c r="M19" s="920" t="s">
        <v>408</v>
      </c>
    </row>
    <row r="20" spans="1:13">
      <c r="A20" s="999"/>
      <c r="B20" s="15"/>
      <c r="C20" s="859"/>
      <c r="D20" s="898" t="s">
        <v>837</v>
      </c>
      <c r="E20" s="851" t="s">
        <v>221</v>
      </c>
      <c r="F20" s="859"/>
      <c r="G20" s="1149"/>
      <c r="H20" s="913" t="s">
        <v>236</v>
      </c>
      <c r="I20" s="859"/>
      <c r="J20" s="895" t="s">
        <v>573</v>
      </c>
      <c r="K20" s="912" t="s">
        <v>574</v>
      </c>
      <c r="L20" s="916"/>
      <c r="M20" s="920"/>
    </row>
    <row r="21" spans="1:13">
      <c r="A21" s="1020" t="s">
        <v>139</v>
      </c>
      <c r="B21" s="841"/>
      <c r="C21" s="899"/>
      <c r="D21" s="841"/>
      <c r="E21" s="1174"/>
      <c r="F21" s="848"/>
      <c r="G21" s="1149"/>
      <c r="H21" s="919" t="s">
        <v>838</v>
      </c>
      <c r="I21" s="848"/>
      <c r="J21" s="849"/>
      <c r="K21" s="898"/>
      <c r="L21" s="916" t="s">
        <v>594</v>
      </c>
      <c r="M21" s="920" t="s">
        <v>839</v>
      </c>
    </row>
    <row r="22" spans="1:13">
      <c r="A22" s="1243" t="s">
        <v>93</v>
      </c>
      <c r="B22" s="1264">
        <v>275145</v>
      </c>
      <c r="C22" s="1265">
        <v>274953</v>
      </c>
      <c r="D22" s="1265">
        <v>50869</v>
      </c>
      <c r="E22" s="1189">
        <v>129468</v>
      </c>
      <c r="F22" s="1189">
        <v>192</v>
      </c>
      <c r="G22" s="1266">
        <v>192</v>
      </c>
      <c r="H22" s="1266">
        <v>192</v>
      </c>
      <c r="I22" s="1266">
        <v>93708</v>
      </c>
      <c r="J22" s="1189">
        <v>0</v>
      </c>
      <c r="K22" s="1189">
        <v>0</v>
      </c>
      <c r="L22" s="1190">
        <v>93708</v>
      </c>
      <c r="M22" s="1247">
        <v>0</v>
      </c>
    </row>
    <row r="23" spans="1:13">
      <c r="A23" s="1248" t="s">
        <v>99</v>
      </c>
      <c r="B23" s="1267">
        <v>48518</v>
      </c>
      <c r="C23" s="1268">
        <v>48518</v>
      </c>
      <c r="D23" s="1268">
        <v>6376</v>
      </c>
      <c r="E23" s="1197">
        <v>8715</v>
      </c>
      <c r="F23" s="1197">
        <v>0</v>
      </c>
      <c r="G23" s="1269">
        <v>0</v>
      </c>
      <c r="H23" s="1269">
        <v>0</v>
      </c>
      <c r="I23" s="1269">
        <v>15377</v>
      </c>
      <c r="J23" s="1197">
        <v>0</v>
      </c>
      <c r="K23" s="1197">
        <v>0</v>
      </c>
      <c r="L23" s="1196">
        <v>15377</v>
      </c>
      <c r="M23" s="1253">
        <v>0</v>
      </c>
    </row>
    <row r="24" spans="1:13">
      <c r="A24" s="1048" t="s">
        <v>152</v>
      </c>
      <c r="B24" s="1270">
        <v>323663</v>
      </c>
      <c r="C24" s="1270">
        <v>323471</v>
      </c>
      <c r="D24" s="1270">
        <v>57245</v>
      </c>
      <c r="E24" s="1270">
        <v>138183</v>
      </c>
      <c r="F24" s="1270">
        <v>192</v>
      </c>
      <c r="G24" s="1270">
        <v>192</v>
      </c>
      <c r="H24" s="1270">
        <v>192</v>
      </c>
      <c r="I24" s="1270">
        <v>109085</v>
      </c>
      <c r="J24" s="1270">
        <v>0</v>
      </c>
      <c r="K24" s="1270">
        <v>0</v>
      </c>
      <c r="L24" s="1271">
        <v>109085</v>
      </c>
      <c r="M24" s="1272">
        <v>0</v>
      </c>
    </row>
    <row r="25" spans="1:13">
      <c r="A25" s="1273"/>
      <c r="B25" s="15"/>
      <c r="C25" s="15"/>
      <c r="D25" s="15"/>
      <c r="E25" s="15"/>
      <c r="F25" s="15"/>
      <c r="G25" s="15"/>
      <c r="H25" s="15"/>
      <c r="I25" s="15"/>
      <c r="J25" s="1169"/>
      <c r="K25" s="15"/>
      <c r="L25" s="1169"/>
      <c r="M25" s="1258" t="s">
        <v>209</v>
      </c>
    </row>
    <row r="26" spans="1:13">
      <c r="A26" s="998" t="s">
        <v>299</v>
      </c>
      <c r="B26" s="3519" t="s">
        <v>832</v>
      </c>
      <c r="C26" s="3520"/>
      <c r="D26" s="3520"/>
      <c r="E26" s="3520"/>
      <c r="F26" s="3520"/>
      <c r="G26" s="3520"/>
      <c r="H26" s="3520"/>
      <c r="I26" s="3520"/>
      <c r="J26" s="3520"/>
      <c r="K26" s="3520"/>
      <c r="L26" s="3520"/>
      <c r="M26" s="3521"/>
    </row>
    <row r="27" spans="1:13">
      <c r="A27" s="999"/>
      <c r="B27" s="931" t="s">
        <v>314</v>
      </c>
      <c r="C27" s="3525" t="s">
        <v>840</v>
      </c>
      <c r="D27" s="3518"/>
      <c r="E27" s="3518"/>
      <c r="F27" s="3518"/>
      <c r="G27" s="3518"/>
      <c r="H27" s="3518"/>
      <c r="I27" s="3518"/>
      <c r="J27" s="3518"/>
      <c r="K27" s="3518"/>
      <c r="L27" s="3518"/>
      <c r="M27" s="3526"/>
    </row>
    <row r="28" spans="1:13">
      <c r="A28" s="999"/>
      <c r="B28" s="933" t="s">
        <v>522</v>
      </c>
      <c r="C28" s="1274" t="s">
        <v>523</v>
      </c>
      <c r="D28" s="1275"/>
      <c r="E28" s="15"/>
      <c r="F28" s="858"/>
      <c r="G28" s="1274" t="s">
        <v>68</v>
      </c>
      <c r="H28" s="1275"/>
      <c r="I28" s="1204"/>
      <c r="J28" s="840"/>
      <c r="K28" s="919" t="s">
        <v>241</v>
      </c>
      <c r="L28" s="855" t="s">
        <v>243</v>
      </c>
      <c r="M28" s="921" t="s">
        <v>243</v>
      </c>
    </row>
    <row r="29" spans="1:13">
      <c r="A29" s="999"/>
      <c r="B29" s="952"/>
      <c r="C29" s="1149"/>
      <c r="D29" s="845"/>
      <c r="E29" s="3601" t="s">
        <v>718</v>
      </c>
      <c r="F29" s="3605"/>
      <c r="G29" s="840"/>
      <c r="H29" s="938" t="s">
        <v>380</v>
      </c>
      <c r="I29" s="970"/>
      <c r="J29" s="918" t="s">
        <v>236</v>
      </c>
      <c r="K29" s="916" t="s">
        <v>560</v>
      </c>
      <c r="L29" s="848"/>
      <c r="M29" s="921" t="s">
        <v>252</v>
      </c>
    </row>
    <row r="30" spans="1:13">
      <c r="A30" s="999"/>
      <c r="B30" s="952" t="s">
        <v>555</v>
      </c>
      <c r="C30" s="848"/>
      <c r="D30" s="848" t="s">
        <v>556</v>
      </c>
      <c r="E30" s="855" t="s">
        <v>445</v>
      </c>
      <c r="F30" s="855" t="s">
        <v>442</v>
      </c>
      <c r="G30" s="848"/>
      <c r="H30" s="916" t="s">
        <v>597</v>
      </c>
      <c r="I30" s="918" t="s">
        <v>841</v>
      </c>
      <c r="J30" s="916" t="s">
        <v>736</v>
      </c>
      <c r="K30" s="919" t="s">
        <v>575</v>
      </c>
      <c r="L30" s="848" t="s">
        <v>252</v>
      </c>
      <c r="M30" s="921" t="s">
        <v>734</v>
      </c>
    </row>
    <row r="31" spans="1:13">
      <c r="A31" s="999"/>
      <c r="B31" s="952"/>
      <c r="C31" s="859"/>
      <c r="D31" s="848"/>
      <c r="E31" s="848"/>
      <c r="F31" s="848"/>
      <c r="G31" s="848"/>
      <c r="H31" s="851"/>
      <c r="I31" s="851" t="s">
        <v>578</v>
      </c>
      <c r="J31" s="919"/>
      <c r="K31" s="919"/>
      <c r="L31" s="848"/>
      <c r="M31" s="921"/>
    </row>
    <row r="32" spans="1:13">
      <c r="A32" s="1020" t="s">
        <v>139</v>
      </c>
      <c r="B32" s="952" t="s">
        <v>291</v>
      </c>
      <c r="C32" s="899"/>
      <c r="D32" s="947"/>
      <c r="E32" s="947"/>
      <c r="F32" s="947"/>
      <c r="G32" s="851"/>
      <c r="H32" s="947"/>
      <c r="I32" s="848"/>
      <c r="J32" s="919"/>
      <c r="K32" s="1149"/>
      <c r="L32" s="947"/>
      <c r="M32" s="956" t="s">
        <v>762</v>
      </c>
    </row>
    <row r="33" spans="1:13">
      <c r="A33" s="1243" t="s">
        <v>93</v>
      </c>
      <c r="B33" s="1276">
        <v>0</v>
      </c>
      <c r="C33" s="1246">
        <v>4217</v>
      </c>
      <c r="D33" s="1186">
        <v>0</v>
      </c>
      <c r="E33" s="1186">
        <v>0</v>
      </c>
      <c r="F33" s="1186">
        <v>0</v>
      </c>
      <c r="G33" s="1245">
        <v>127818</v>
      </c>
      <c r="H33" s="1245">
        <v>111506</v>
      </c>
      <c r="I33" s="1245">
        <v>0</v>
      </c>
      <c r="J33" s="1186">
        <v>16312</v>
      </c>
      <c r="K33" s="1277">
        <v>123601</v>
      </c>
      <c r="L33" s="1278">
        <v>123601</v>
      </c>
      <c r="M33" s="1279">
        <v>0</v>
      </c>
    </row>
    <row r="34" spans="1:13">
      <c r="A34" s="1248" t="s">
        <v>99</v>
      </c>
      <c r="B34" s="1280">
        <v>0</v>
      </c>
      <c r="C34" s="1252">
        <v>0</v>
      </c>
      <c r="D34" s="1250">
        <v>0</v>
      </c>
      <c r="E34" s="1250">
        <v>0</v>
      </c>
      <c r="F34" s="1250">
        <v>0</v>
      </c>
      <c r="G34" s="1251">
        <v>44539</v>
      </c>
      <c r="H34" s="1251">
        <v>44539</v>
      </c>
      <c r="I34" s="1251">
        <v>0</v>
      </c>
      <c r="J34" s="1250">
        <v>0</v>
      </c>
      <c r="K34" s="1281">
        <v>44539</v>
      </c>
      <c r="L34" s="1282">
        <v>44539</v>
      </c>
      <c r="M34" s="1283">
        <v>0</v>
      </c>
    </row>
    <row r="35" spans="1:13">
      <c r="A35" s="1048" t="s">
        <v>152</v>
      </c>
      <c r="B35" s="1284">
        <v>0</v>
      </c>
      <c r="C35" s="1285">
        <v>4217</v>
      </c>
      <c r="D35" s="1285">
        <v>0</v>
      </c>
      <c r="E35" s="1285">
        <v>0</v>
      </c>
      <c r="F35" s="1285">
        <v>0</v>
      </c>
      <c r="G35" s="1285">
        <v>172357</v>
      </c>
      <c r="H35" s="1285">
        <v>156045</v>
      </c>
      <c r="I35" s="1285">
        <v>0</v>
      </c>
      <c r="J35" s="1285">
        <v>16312</v>
      </c>
      <c r="K35" s="1286">
        <v>168140</v>
      </c>
      <c r="L35" s="1287">
        <v>168140</v>
      </c>
      <c r="M35" s="1288">
        <v>0</v>
      </c>
    </row>
    <row r="36" spans="1:13">
      <c r="A36" s="1273"/>
      <c r="B36" s="15"/>
      <c r="C36" s="15"/>
      <c r="D36" s="15"/>
      <c r="E36" s="15"/>
      <c r="F36" s="15"/>
      <c r="G36" s="15"/>
      <c r="H36" s="15"/>
      <c r="I36" s="15"/>
      <c r="J36" s="1169"/>
      <c r="K36" s="15"/>
      <c r="L36" s="1169"/>
      <c r="M36" s="1289" t="s">
        <v>209</v>
      </c>
    </row>
    <row r="37" spans="1:13">
      <c r="A37" s="998" t="s">
        <v>299</v>
      </c>
      <c r="B37" s="3585" t="s">
        <v>832</v>
      </c>
      <c r="C37" s="3533"/>
      <c r="D37" s="3533"/>
      <c r="E37" s="3533"/>
      <c r="F37" s="3533"/>
      <c r="G37" s="3533"/>
      <c r="H37" s="3533"/>
      <c r="I37" s="3533"/>
      <c r="J37" s="3533"/>
      <c r="K37" s="3533"/>
      <c r="L37" s="3533"/>
      <c r="M37" s="3534"/>
    </row>
    <row r="38" spans="1:13">
      <c r="A38" s="999"/>
      <c r="B38" s="1290"/>
      <c r="C38" s="853"/>
      <c r="D38" s="852" t="s">
        <v>842</v>
      </c>
      <c r="E38" s="1290"/>
      <c r="F38" s="1290"/>
      <c r="G38" s="1290"/>
      <c r="H38" s="1290"/>
      <c r="I38" s="1290"/>
      <c r="J38" s="1290"/>
      <c r="K38" s="1290"/>
      <c r="L38" s="3525" t="s">
        <v>843</v>
      </c>
      <c r="M38" s="3526"/>
    </row>
    <row r="39" spans="1:13">
      <c r="A39" s="999"/>
      <c r="B39" s="918"/>
      <c r="C39" s="1201"/>
      <c r="D39" s="918"/>
      <c r="E39" s="918"/>
      <c r="F39" s="845"/>
      <c r="G39" s="970"/>
      <c r="H39" s="970"/>
      <c r="I39" s="970"/>
      <c r="J39" s="918"/>
      <c r="K39" s="938"/>
      <c r="L39" s="851" t="s">
        <v>844</v>
      </c>
      <c r="M39" s="920" t="s">
        <v>194</v>
      </c>
    </row>
    <row r="40" spans="1:13">
      <c r="A40" s="999"/>
      <c r="B40" s="859"/>
      <c r="C40" s="858"/>
      <c r="D40" s="858"/>
      <c r="E40" s="859"/>
      <c r="F40" s="859"/>
      <c r="G40" s="858"/>
      <c r="H40" s="858" t="s">
        <v>562</v>
      </c>
      <c r="I40" s="912" t="s">
        <v>264</v>
      </c>
      <c r="J40" s="916" t="s">
        <v>265</v>
      </c>
      <c r="K40" s="916" t="s">
        <v>576</v>
      </c>
      <c r="L40" s="848" t="s">
        <v>845</v>
      </c>
      <c r="M40" s="921" t="s">
        <v>846</v>
      </c>
    </row>
    <row r="41" spans="1:13">
      <c r="A41" s="999"/>
      <c r="B41" s="851" t="s">
        <v>561</v>
      </c>
      <c r="C41" s="895" t="s">
        <v>259</v>
      </c>
      <c r="D41" s="895" t="s">
        <v>260</v>
      </c>
      <c r="E41" s="851" t="s">
        <v>261</v>
      </c>
      <c r="F41" s="851" t="s">
        <v>668</v>
      </c>
      <c r="G41" s="895" t="s">
        <v>263</v>
      </c>
      <c r="H41" s="1291"/>
      <c r="I41" s="1204"/>
      <c r="J41" s="1205"/>
      <c r="K41" s="919"/>
      <c r="L41" s="848" t="s">
        <v>847</v>
      </c>
      <c r="M41" s="920" t="s">
        <v>848</v>
      </c>
    </row>
    <row r="42" spans="1:13">
      <c r="A42" s="999"/>
      <c r="B42" s="859"/>
      <c r="C42" s="858"/>
      <c r="D42" s="858"/>
      <c r="E42" s="859"/>
      <c r="F42" s="859"/>
      <c r="G42" s="858"/>
      <c r="H42" s="975" t="s">
        <v>599</v>
      </c>
      <c r="I42" s="898" t="s">
        <v>268</v>
      </c>
      <c r="J42" s="919" t="s">
        <v>268</v>
      </c>
      <c r="K42" s="919" t="s">
        <v>268</v>
      </c>
      <c r="L42" s="851" t="s">
        <v>450</v>
      </c>
      <c r="M42" s="921" t="s">
        <v>450</v>
      </c>
    </row>
    <row r="43" spans="1:13">
      <c r="A43" s="1020" t="s">
        <v>139</v>
      </c>
      <c r="B43" s="899"/>
      <c r="C43" s="899"/>
      <c r="D43" s="900"/>
      <c r="E43" s="899"/>
      <c r="F43" s="859"/>
      <c r="G43" s="900"/>
      <c r="H43" s="976"/>
      <c r="I43" s="955"/>
      <c r="J43" s="947"/>
      <c r="K43" s="955"/>
      <c r="L43" s="1174" t="s">
        <v>849</v>
      </c>
      <c r="M43" s="956" t="s">
        <v>290</v>
      </c>
    </row>
    <row r="44" spans="1:13">
      <c r="A44" s="1243" t="s">
        <v>93</v>
      </c>
      <c r="B44" s="1292">
        <v>1497775</v>
      </c>
      <c r="C44" s="1186">
        <v>1944308</v>
      </c>
      <c r="D44" s="1186">
        <v>172052</v>
      </c>
      <c r="E44" s="1245">
        <v>60753</v>
      </c>
      <c r="F44" s="1245">
        <v>193187</v>
      </c>
      <c r="G44" s="1293">
        <v>1802392</v>
      </c>
      <c r="H44" s="1245">
        <v>16660</v>
      </c>
      <c r="I44" s="1246">
        <v>4692</v>
      </c>
      <c r="J44" s="1246">
        <v>537939</v>
      </c>
      <c r="K44" s="1277">
        <v>561048</v>
      </c>
      <c r="L44" s="1294">
        <v>93.236508242247496</v>
      </c>
      <c r="M44" s="1295">
        <v>44.295439960015734</v>
      </c>
    </row>
    <row r="45" spans="1:13">
      <c r="A45" s="1248" t="s">
        <v>99</v>
      </c>
      <c r="B45" s="1296">
        <v>177885</v>
      </c>
      <c r="C45" s="1250">
        <v>219572</v>
      </c>
      <c r="D45" s="1250">
        <v>7732</v>
      </c>
      <c r="E45" s="1251">
        <v>6367</v>
      </c>
      <c r="F45" s="1251">
        <v>125</v>
      </c>
      <c r="G45" s="1297">
        <v>150008</v>
      </c>
      <c r="H45" s="1251">
        <v>0</v>
      </c>
      <c r="I45" s="1252">
        <v>0</v>
      </c>
      <c r="J45" s="1252">
        <v>2100</v>
      </c>
      <c r="K45" s="1281">
        <v>187590</v>
      </c>
      <c r="L45" s="1298">
        <v>96.452698027711165</v>
      </c>
      <c r="M45" s="1299">
        <v>45.484415351965019</v>
      </c>
    </row>
    <row r="46" spans="1:13">
      <c r="A46" s="1048" t="s">
        <v>152</v>
      </c>
      <c r="B46" s="1285">
        <v>1675660</v>
      </c>
      <c r="C46" s="1285">
        <v>2163880</v>
      </c>
      <c r="D46" s="1285">
        <v>179784</v>
      </c>
      <c r="E46" s="1285">
        <v>67120</v>
      </c>
      <c r="F46" s="1285">
        <v>193312</v>
      </c>
      <c r="G46" s="1285">
        <v>1952400</v>
      </c>
      <c r="H46" s="1285">
        <v>16660</v>
      </c>
      <c r="I46" s="1285">
        <v>4692</v>
      </c>
      <c r="J46" s="1285">
        <v>540039</v>
      </c>
      <c r="K46" s="1286">
        <v>748638</v>
      </c>
      <c r="L46" s="1300">
        <v>93.569438005594421</v>
      </c>
      <c r="M46" s="1301">
        <v>44.418702053323862</v>
      </c>
    </row>
    <row r="47" spans="1:13">
      <c r="A47" s="1079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169"/>
    </row>
    <row r="48" spans="1:13">
      <c r="A48" s="998" t="s">
        <v>299</v>
      </c>
      <c r="B48" s="3585" t="s">
        <v>850</v>
      </c>
      <c r="C48" s="3533"/>
      <c r="D48" s="3533"/>
      <c r="E48" s="3533"/>
      <c r="F48" s="3533"/>
      <c r="G48" s="3533"/>
      <c r="H48" s="3533"/>
      <c r="I48" s="3534"/>
      <c r="J48" s="912"/>
      <c r="K48" s="912"/>
      <c r="L48" s="15"/>
      <c r="M48" s="1169"/>
    </row>
    <row r="49" spans="1:13">
      <c r="A49" s="999"/>
      <c r="B49" s="3513" t="s">
        <v>671</v>
      </c>
      <c r="C49" s="3518"/>
      <c r="D49" s="3518"/>
      <c r="E49" s="3518"/>
      <c r="F49" s="3518"/>
      <c r="G49" s="3518"/>
      <c r="H49" s="3518"/>
      <c r="I49" s="3526"/>
      <c r="J49" s="912"/>
      <c r="K49" s="912"/>
      <c r="L49" s="15"/>
      <c r="M49" s="1169"/>
    </row>
    <row r="50" spans="1:13">
      <c r="A50" s="999"/>
      <c r="B50" s="944"/>
      <c r="C50" s="918"/>
      <c r="D50" s="918"/>
      <c r="E50" s="855" t="s">
        <v>273</v>
      </c>
      <c r="F50" s="3601" t="s">
        <v>740</v>
      </c>
      <c r="G50" s="3523"/>
      <c r="H50" s="3523"/>
      <c r="I50" s="3524"/>
      <c r="J50" s="15"/>
      <c r="K50" s="15"/>
      <c r="L50" s="15"/>
      <c r="M50" s="1169"/>
    </row>
    <row r="51" spans="1:13">
      <c r="A51" s="999"/>
      <c r="B51" s="1172" t="s">
        <v>391</v>
      </c>
      <c r="C51" s="848" t="s">
        <v>851</v>
      </c>
      <c r="D51" s="851" t="s">
        <v>852</v>
      </c>
      <c r="E51" s="851" t="s">
        <v>279</v>
      </c>
      <c r="F51" s="1302" t="s">
        <v>236</v>
      </c>
      <c r="G51" s="1303" t="s">
        <v>236</v>
      </c>
      <c r="H51" s="1303" t="s">
        <v>280</v>
      </c>
      <c r="I51" s="1304" t="s">
        <v>228</v>
      </c>
      <c r="J51" s="15"/>
      <c r="K51" s="15"/>
      <c r="L51" s="15"/>
      <c r="M51" s="1169"/>
    </row>
    <row r="52" spans="1:13">
      <c r="A52" s="999"/>
      <c r="B52" s="944"/>
      <c r="C52" s="848" t="s">
        <v>286</v>
      </c>
      <c r="D52" s="848" t="s">
        <v>286</v>
      </c>
      <c r="E52" s="848" t="s">
        <v>284</v>
      </c>
      <c r="F52" s="1206" t="s">
        <v>853</v>
      </c>
      <c r="G52" s="1206" t="s">
        <v>853</v>
      </c>
      <c r="H52" s="848"/>
      <c r="I52" s="1305"/>
      <c r="J52" s="15"/>
      <c r="K52" s="15"/>
      <c r="L52" s="15"/>
      <c r="M52" s="1169"/>
    </row>
    <row r="53" spans="1:13">
      <c r="A53" s="999"/>
      <c r="B53" s="1172"/>
      <c r="C53" s="848"/>
      <c r="D53" s="848"/>
      <c r="E53" s="848" t="s">
        <v>287</v>
      </c>
      <c r="F53" s="1206" t="s">
        <v>854</v>
      </c>
      <c r="G53" s="1206" t="s">
        <v>601</v>
      </c>
      <c r="H53" s="1206" t="s">
        <v>578</v>
      </c>
      <c r="I53" s="1182" t="s">
        <v>235</v>
      </c>
      <c r="J53" s="15"/>
      <c r="K53" s="15"/>
      <c r="L53" s="15"/>
      <c r="M53" s="1169"/>
    </row>
    <row r="54" spans="1:13">
      <c r="A54" s="1020" t="s">
        <v>139</v>
      </c>
      <c r="B54" s="1306" t="s">
        <v>290</v>
      </c>
      <c r="C54" s="947" t="s">
        <v>290</v>
      </c>
      <c r="D54" s="947" t="s">
        <v>290</v>
      </c>
      <c r="E54" s="947" t="s">
        <v>290</v>
      </c>
      <c r="F54" s="1229"/>
      <c r="G54" s="1229"/>
      <c r="H54" s="947"/>
      <c r="I54" s="986" t="s">
        <v>291</v>
      </c>
      <c r="J54" s="15"/>
      <c r="K54" s="15"/>
      <c r="L54" s="15"/>
      <c r="M54" s="1169"/>
    </row>
    <row r="55" spans="1:13">
      <c r="A55" s="1243" t="s">
        <v>93</v>
      </c>
      <c r="B55" s="1307">
        <v>3200.348953961121</v>
      </c>
      <c r="C55" s="1308">
        <v>134.05767867851497</v>
      </c>
      <c r="D55" s="1308">
        <v>128.07825337421306</v>
      </c>
      <c r="E55" s="1309">
        <v>12.599252324898815</v>
      </c>
      <c r="F55" s="1310">
        <v>4.6320512274424619</v>
      </c>
      <c r="G55" s="1310">
        <v>4.6865726739645899</v>
      </c>
      <c r="H55" s="1311">
        <v>14.445059703823601</v>
      </c>
      <c r="I55" s="1295">
        <v>0</v>
      </c>
      <c r="J55" s="15"/>
      <c r="K55" s="15"/>
      <c r="L55" s="15"/>
      <c r="M55" s="1169"/>
    </row>
    <row r="56" spans="1:13">
      <c r="A56" s="1248" t="s">
        <v>99</v>
      </c>
      <c r="B56" s="1312">
        <v>3448.5943144337994</v>
      </c>
      <c r="C56" s="1313">
        <v>131.69339214312214</v>
      </c>
      <c r="D56" s="1313">
        <v>131.30590708602992</v>
      </c>
      <c r="E56" s="1314">
        <v>0</v>
      </c>
      <c r="F56" s="1314">
        <v>0</v>
      </c>
      <c r="G56" s="1314">
        <v>0</v>
      </c>
      <c r="H56" s="1315">
        <v>10.008319336964542</v>
      </c>
      <c r="I56" s="1299">
        <v>0</v>
      </c>
      <c r="J56" s="15"/>
      <c r="K56" s="15"/>
      <c r="L56" s="15"/>
      <c r="M56" s="1169"/>
    </row>
    <row r="57" spans="1:13">
      <c r="A57" s="1048" t="s">
        <v>152</v>
      </c>
      <c r="B57" s="1316">
        <v>3223.8974970202621</v>
      </c>
      <c r="C57" s="1317">
        <v>133.703265433491</v>
      </c>
      <c r="D57" s="1317">
        <v>128.56237498879344</v>
      </c>
      <c r="E57" s="1317">
        <v>11.804635881403645</v>
      </c>
      <c r="F57" s="1317">
        <v>3.9224550451832583</v>
      </c>
      <c r="G57" s="1317">
        <v>3.9686242070686912</v>
      </c>
      <c r="H57" s="1317">
        <v>13.765383709018858</v>
      </c>
      <c r="I57" s="1301">
        <v>0</v>
      </c>
      <c r="J57" s="15"/>
      <c r="K57" s="15"/>
      <c r="L57" s="15"/>
      <c r="M57" s="1169"/>
    </row>
  </sheetData>
  <mergeCells count="20">
    <mergeCell ref="B49:I49"/>
    <mergeCell ref="F50:I50"/>
    <mergeCell ref="B26:M26"/>
    <mergeCell ref="C27:M27"/>
    <mergeCell ref="E29:F29"/>
    <mergeCell ref="B37:M37"/>
    <mergeCell ref="L38:M38"/>
    <mergeCell ref="B48:I48"/>
    <mergeCell ref="J7:K7"/>
    <mergeCell ref="L7:M7"/>
    <mergeCell ref="B15:M15"/>
    <mergeCell ref="B16:M16"/>
    <mergeCell ref="J17:K18"/>
    <mergeCell ref="F18:G18"/>
    <mergeCell ref="K3:L3"/>
    <mergeCell ref="B4:F4"/>
    <mergeCell ref="G4:M4"/>
    <mergeCell ref="E5:F6"/>
    <mergeCell ref="G5:M5"/>
    <mergeCell ref="G6:H6"/>
  </mergeCells>
  <phoneticPr fontId="3"/>
  <pageMargins left="0.7" right="0.7" top="0.75" bottom="0.75" header="0.3" footer="0.3"/>
  <pageSetup paperSize="9" scale="60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1"/>
  <sheetViews>
    <sheetView view="pageBreakPreview" zoomScale="60" zoomScaleNormal="60" workbookViewId="0">
      <selection activeCell="U37" sqref="U37"/>
    </sheetView>
  </sheetViews>
  <sheetFormatPr defaultRowHeight="17.25"/>
  <sheetData>
    <row r="1" spans="1:14" ht="22.5">
      <c r="A1" s="3606" t="s">
        <v>857</v>
      </c>
      <c r="B1" s="3606"/>
      <c r="C1" s="3606"/>
      <c r="D1" s="3606"/>
      <c r="E1" s="3606"/>
      <c r="F1" s="3606"/>
      <c r="G1" s="3606"/>
      <c r="H1" s="1169"/>
      <c r="I1" s="1169"/>
      <c r="J1" s="1169"/>
      <c r="K1" s="1169"/>
      <c r="L1" s="15"/>
      <c r="M1" s="15"/>
      <c r="N1" s="1169"/>
    </row>
    <row r="2" spans="1:14">
      <c r="A2" s="995"/>
      <c r="B2" s="1318"/>
      <c r="C2" s="1318"/>
      <c r="D2" s="1318"/>
      <c r="E2" s="1318"/>
      <c r="F2" s="1318"/>
      <c r="G2" s="1318"/>
      <c r="H2" s="1169"/>
      <c r="I2" s="1169"/>
      <c r="J2" s="1169"/>
      <c r="K2" s="1169"/>
      <c r="L2" s="15"/>
      <c r="M2" s="15"/>
      <c r="N2" s="1169"/>
    </row>
    <row r="3" spans="1:14">
      <c r="A3" s="997"/>
      <c r="B3" s="1169"/>
      <c r="C3" s="1169"/>
      <c r="D3" s="1169"/>
      <c r="E3" s="1169"/>
      <c r="F3" s="1169"/>
      <c r="G3" s="1169"/>
      <c r="H3" s="1169"/>
      <c r="I3" s="1169"/>
      <c r="J3" s="1169"/>
      <c r="K3" s="1169"/>
      <c r="L3" s="3602"/>
      <c r="M3" s="3602"/>
      <c r="N3" s="1169"/>
    </row>
    <row r="4" spans="1:14">
      <c r="A4" s="998" t="s">
        <v>890</v>
      </c>
      <c r="B4" s="3585" t="s">
        <v>858</v>
      </c>
      <c r="C4" s="3533"/>
      <c r="D4" s="3533"/>
      <c r="E4" s="3533"/>
      <c r="F4" s="3533"/>
      <c r="G4" s="3533"/>
      <c r="H4" s="3533"/>
      <c r="I4" s="3533"/>
      <c r="J4" s="3533"/>
      <c r="K4" s="3533"/>
      <c r="L4" s="3533"/>
      <c r="M4" s="3533"/>
      <c r="N4" s="1319" t="s">
        <v>859</v>
      </c>
    </row>
    <row r="5" spans="1:14">
      <c r="A5" s="999"/>
      <c r="B5" s="1320"/>
      <c r="C5" s="845"/>
      <c r="D5" s="845"/>
      <c r="E5" s="845"/>
      <c r="F5" s="845"/>
      <c r="G5" s="845"/>
      <c r="H5" s="845"/>
      <c r="I5" s="846"/>
      <c r="J5" s="893"/>
      <c r="K5" s="844"/>
      <c r="L5" s="15"/>
      <c r="M5" s="15"/>
      <c r="N5" s="1321" t="s">
        <v>314</v>
      </c>
    </row>
    <row r="6" spans="1:14">
      <c r="A6" s="999"/>
      <c r="B6" s="3607" t="s">
        <v>860</v>
      </c>
      <c r="C6" s="3608" t="s">
        <v>861</v>
      </c>
      <c r="D6" s="3609" t="s">
        <v>862</v>
      </c>
      <c r="E6" s="3610" t="s">
        <v>863</v>
      </c>
      <c r="F6" s="3609" t="s">
        <v>864</v>
      </c>
      <c r="G6" s="3610" t="s">
        <v>855</v>
      </c>
      <c r="H6" s="3610" t="s">
        <v>856</v>
      </c>
      <c r="I6" s="3540" t="s">
        <v>865</v>
      </c>
      <c r="J6" s="3543"/>
      <c r="K6" s="3541"/>
      <c r="L6" s="3535" t="s">
        <v>866</v>
      </c>
      <c r="M6" s="3611"/>
      <c r="N6" s="921" t="s">
        <v>24</v>
      </c>
    </row>
    <row r="7" spans="1:14">
      <c r="A7" s="999"/>
      <c r="B7" s="3607"/>
      <c r="C7" s="3608"/>
      <c r="D7" s="3609"/>
      <c r="E7" s="3610"/>
      <c r="F7" s="3609"/>
      <c r="G7" s="3610"/>
      <c r="H7" s="3610"/>
      <c r="I7" s="852"/>
      <c r="J7" s="1290"/>
      <c r="K7" s="853"/>
      <c r="L7" s="854"/>
      <c r="M7" s="983"/>
      <c r="N7" s="920"/>
    </row>
    <row r="8" spans="1:14">
      <c r="A8" s="999"/>
      <c r="B8" s="3607"/>
      <c r="C8" s="3608"/>
      <c r="D8" s="3609"/>
      <c r="E8" s="3610"/>
      <c r="F8" s="3609"/>
      <c r="G8" s="3610"/>
      <c r="H8" s="3610"/>
      <c r="I8" s="848" t="s">
        <v>867</v>
      </c>
      <c r="J8" s="848" t="s">
        <v>868</v>
      </c>
      <c r="K8" s="848" t="s">
        <v>869</v>
      </c>
      <c r="L8" s="848" t="s">
        <v>535</v>
      </c>
      <c r="M8" s="919" t="s">
        <v>536</v>
      </c>
      <c r="N8" s="1322"/>
    </row>
    <row r="9" spans="1:14">
      <c r="A9" s="999"/>
      <c r="B9" s="944"/>
      <c r="C9" s="851"/>
      <c r="D9" s="851"/>
      <c r="E9" s="851"/>
      <c r="F9" s="851"/>
      <c r="G9" s="851"/>
      <c r="H9" s="848"/>
      <c r="I9" s="848"/>
      <c r="J9" s="848"/>
      <c r="K9" s="848"/>
      <c r="L9" s="851" t="s">
        <v>549</v>
      </c>
      <c r="M9" s="916" t="s">
        <v>549</v>
      </c>
      <c r="N9" s="1322"/>
    </row>
    <row r="10" spans="1:14">
      <c r="A10" s="1020" t="s">
        <v>139</v>
      </c>
      <c r="B10" s="946" t="s">
        <v>870</v>
      </c>
      <c r="C10" s="901" t="s">
        <v>871</v>
      </c>
      <c r="D10" s="901" t="s">
        <v>872</v>
      </c>
      <c r="E10" s="901" t="s">
        <v>891</v>
      </c>
      <c r="F10" s="901" t="s">
        <v>872</v>
      </c>
      <c r="G10" s="901" t="s">
        <v>892</v>
      </c>
      <c r="H10" s="901" t="s">
        <v>892</v>
      </c>
      <c r="I10" s="901" t="s">
        <v>892</v>
      </c>
      <c r="J10" s="901" t="s">
        <v>892</v>
      </c>
      <c r="K10" s="901" t="s">
        <v>871</v>
      </c>
      <c r="L10" s="848" t="s">
        <v>893</v>
      </c>
      <c r="M10" s="919" t="s">
        <v>893</v>
      </c>
      <c r="N10" s="1322"/>
    </row>
    <row r="11" spans="1:14">
      <c r="A11" s="1323" t="s">
        <v>88</v>
      </c>
      <c r="B11" s="1324">
        <v>8900407</v>
      </c>
      <c r="C11" s="1325">
        <v>210166</v>
      </c>
      <c r="D11" s="1325">
        <v>42349</v>
      </c>
      <c r="E11" s="1325">
        <v>200106</v>
      </c>
      <c r="F11" s="1325">
        <v>38065</v>
      </c>
      <c r="G11" s="1325">
        <v>1569</v>
      </c>
      <c r="H11" s="1325">
        <v>4954</v>
      </c>
      <c r="I11" s="1325">
        <v>9015</v>
      </c>
      <c r="J11" s="1325">
        <v>129352</v>
      </c>
      <c r="K11" s="1325">
        <v>67753</v>
      </c>
      <c r="L11" s="1326">
        <v>1</v>
      </c>
      <c r="M11" s="1327">
        <v>0</v>
      </c>
      <c r="N11" s="1328">
        <v>186805</v>
      </c>
    </row>
    <row r="12" spans="1:14">
      <c r="A12" s="1329" t="s">
        <v>94</v>
      </c>
      <c r="B12" s="1330">
        <v>1956239</v>
      </c>
      <c r="C12" s="1331">
        <v>73402</v>
      </c>
      <c r="D12" s="1331">
        <v>26651</v>
      </c>
      <c r="E12" s="1331">
        <v>52062</v>
      </c>
      <c r="F12" s="1331">
        <v>53677</v>
      </c>
      <c r="G12" s="1331">
        <v>0</v>
      </c>
      <c r="H12" s="1331">
        <v>0</v>
      </c>
      <c r="I12" s="1331">
        <v>21340</v>
      </c>
      <c r="J12" s="1331">
        <v>51075</v>
      </c>
      <c r="K12" s="1331">
        <v>987</v>
      </c>
      <c r="L12" s="1332">
        <v>0</v>
      </c>
      <c r="M12" s="1332">
        <v>0</v>
      </c>
      <c r="N12" s="1333">
        <v>167</v>
      </c>
    </row>
    <row r="13" spans="1:14">
      <c r="A13" s="1095" t="s">
        <v>152</v>
      </c>
      <c r="B13" s="1334">
        <v>10856646</v>
      </c>
      <c r="C13" s="1335">
        <v>283568</v>
      </c>
      <c r="D13" s="1335">
        <v>38285.864413474017</v>
      </c>
      <c r="E13" s="1335">
        <v>252168</v>
      </c>
      <c r="F13" s="1335">
        <v>43053.226420481587</v>
      </c>
      <c r="G13" s="1335">
        <v>1569</v>
      </c>
      <c r="H13" s="1335">
        <v>4954</v>
      </c>
      <c r="I13" s="1335">
        <v>30355</v>
      </c>
      <c r="J13" s="1335">
        <v>180427</v>
      </c>
      <c r="K13" s="1335">
        <v>68740</v>
      </c>
      <c r="L13" s="1335">
        <v>1</v>
      </c>
      <c r="M13" s="1336">
        <v>0</v>
      </c>
      <c r="N13" s="1337">
        <v>186972</v>
      </c>
    </row>
    <row r="14" spans="1:14">
      <c r="A14" s="992"/>
      <c r="B14" s="1169"/>
      <c r="C14" s="1169"/>
      <c r="D14" s="1169"/>
      <c r="E14" s="1169"/>
      <c r="F14" s="1169"/>
      <c r="G14" s="1169"/>
      <c r="H14" s="1169"/>
      <c r="I14" s="1169"/>
      <c r="J14" s="1169"/>
      <c r="K14" s="1169"/>
      <c r="L14" s="1169"/>
      <c r="M14" s="1169"/>
      <c r="N14" s="1169"/>
    </row>
    <row r="15" spans="1:14">
      <c r="A15" s="992"/>
      <c r="B15" s="1169"/>
      <c r="C15" s="1169"/>
      <c r="D15" s="1169"/>
      <c r="E15" s="1169"/>
      <c r="F15" s="1169"/>
      <c r="G15" s="1169"/>
      <c r="H15" s="1169"/>
      <c r="I15" s="1169"/>
      <c r="J15" s="1169"/>
      <c r="K15" s="1169"/>
      <c r="L15" s="1169"/>
      <c r="M15" s="3612" t="s">
        <v>209</v>
      </c>
      <c r="N15" s="3612"/>
    </row>
    <row r="16" spans="1:14">
      <c r="A16" s="998" t="s">
        <v>761</v>
      </c>
      <c r="B16" s="3533" t="s">
        <v>873</v>
      </c>
      <c r="C16" s="3533"/>
      <c r="D16" s="3533"/>
      <c r="E16" s="3533"/>
      <c r="F16" s="3533"/>
      <c r="G16" s="3533"/>
      <c r="H16" s="3533"/>
      <c r="I16" s="3533"/>
      <c r="J16" s="3533"/>
      <c r="K16" s="3533"/>
      <c r="L16" s="3533"/>
      <c r="M16" s="3533"/>
      <c r="N16" s="3534"/>
    </row>
    <row r="17" spans="1:14">
      <c r="A17" s="999"/>
      <c r="B17" s="3518" t="s">
        <v>874</v>
      </c>
      <c r="C17" s="3518"/>
      <c r="D17" s="3518"/>
      <c r="E17" s="3518"/>
      <c r="F17" s="3518"/>
      <c r="G17" s="3518"/>
      <c r="H17" s="3518"/>
      <c r="I17" s="3518"/>
      <c r="J17" s="3518"/>
      <c r="K17" s="3518"/>
      <c r="L17" s="3518"/>
      <c r="M17" s="3518"/>
      <c r="N17" s="3526"/>
    </row>
    <row r="18" spans="1:14">
      <c r="A18" s="999"/>
      <c r="B18" s="1338"/>
      <c r="C18" s="1338"/>
      <c r="D18" s="1275"/>
      <c r="E18" s="1169"/>
      <c r="F18" s="1339"/>
      <c r="G18" s="3588" t="s">
        <v>714</v>
      </c>
      <c r="H18" s="3596"/>
      <c r="I18" s="3596"/>
      <c r="J18" s="3596"/>
      <c r="K18" s="3596"/>
      <c r="L18" s="3596"/>
      <c r="M18" s="3596"/>
      <c r="N18" s="1242"/>
    </row>
    <row r="19" spans="1:14">
      <c r="A19" s="999"/>
      <c r="B19" s="1340" t="s">
        <v>875</v>
      </c>
      <c r="C19" s="970"/>
      <c r="D19" s="1341" t="s">
        <v>538</v>
      </c>
      <c r="E19" s="844"/>
      <c r="F19" s="855" t="s">
        <v>876</v>
      </c>
      <c r="G19" s="1149"/>
      <c r="H19" s="3588" t="s">
        <v>540</v>
      </c>
      <c r="I19" s="3596"/>
      <c r="J19" s="3596"/>
      <c r="K19" s="3597"/>
      <c r="L19" s="3598" t="s">
        <v>541</v>
      </c>
      <c r="M19" s="3599"/>
      <c r="N19" s="3613"/>
    </row>
    <row r="20" spans="1:14">
      <c r="A20" s="999"/>
      <c r="B20" s="919"/>
      <c r="C20" s="855" t="s">
        <v>877</v>
      </c>
      <c r="D20" s="919"/>
      <c r="E20" s="855" t="s">
        <v>825</v>
      </c>
      <c r="F20" s="848" t="s">
        <v>878</v>
      </c>
      <c r="G20" s="1149"/>
      <c r="H20" s="1149"/>
      <c r="I20" s="855" t="s">
        <v>757</v>
      </c>
      <c r="J20" s="970" t="s">
        <v>720</v>
      </c>
      <c r="K20" s="918" t="s">
        <v>877</v>
      </c>
      <c r="L20" s="848"/>
      <c r="M20" s="913" t="s">
        <v>879</v>
      </c>
      <c r="N20" s="982"/>
    </row>
    <row r="21" spans="1:14">
      <c r="A21" s="999"/>
      <c r="B21" s="848"/>
      <c r="C21" s="848" t="s">
        <v>880</v>
      </c>
      <c r="D21" s="916"/>
      <c r="E21" s="848" t="s">
        <v>722</v>
      </c>
      <c r="F21" s="848" t="s">
        <v>442</v>
      </c>
      <c r="G21" s="1149"/>
      <c r="H21" s="1149"/>
      <c r="I21" s="848" t="s">
        <v>894</v>
      </c>
      <c r="J21" s="895" t="s">
        <v>221</v>
      </c>
      <c r="K21" s="895" t="s">
        <v>881</v>
      </c>
      <c r="L21" s="859"/>
      <c r="M21" s="916" t="s">
        <v>724</v>
      </c>
      <c r="N21" s="1148" t="s">
        <v>236</v>
      </c>
    </row>
    <row r="22" spans="1:14">
      <c r="A22" s="1020" t="s">
        <v>139</v>
      </c>
      <c r="B22" s="848"/>
      <c r="C22" s="848"/>
      <c r="D22" s="947"/>
      <c r="E22" s="947" t="s">
        <v>828</v>
      </c>
      <c r="F22" s="851"/>
      <c r="G22" s="1149"/>
      <c r="H22" s="1149"/>
      <c r="I22" s="859"/>
      <c r="J22" s="895"/>
      <c r="K22" s="895"/>
      <c r="L22" s="848"/>
      <c r="M22" s="1149"/>
      <c r="N22" s="921" t="s">
        <v>838</v>
      </c>
    </row>
    <row r="23" spans="1:14">
      <c r="A23" s="1342" t="s">
        <v>88</v>
      </c>
      <c r="B23" s="1343">
        <v>181898</v>
      </c>
      <c r="C23" s="1344">
        <v>150409</v>
      </c>
      <c r="D23" s="1345">
        <v>4907</v>
      </c>
      <c r="E23" s="1344">
        <v>0</v>
      </c>
      <c r="F23" s="1346">
        <v>0</v>
      </c>
      <c r="G23" s="1346">
        <v>121441</v>
      </c>
      <c r="H23" s="1347">
        <v>120439</v>
      </c>
      <c r="I23" s="1346">
        <v>7708</v>
      </c>
      <c r="J23" s="1348">
        <v>0</v>
      </c>
      <c r="K23" s="1348">
        <v>105420</v>
      </c>
      <c r="L23" s="1343">
        <v>1002</v>
      </c>
      <c r="M23" s="1347">
        <v>1002</v>
      </c>
      <c r="N23" s="1349">
        <v>0</v>
      </c>
    </row>
    <row r="24" spans="1:14">
      <c r="A24" s="1350" t="s">
        <v>94</v>
      </c>
      <c r="B24" s="1351">
        <v>0</v>
      </c>
      <c r="C24" s="1352">
        <v>0</v>
      </c>
      <c r="D24" s="1353">
        <v>167</v>
      </c>
      <c r="E24" s="1352">
        <v>0</v>
      </c>
      <c r="F24" s="1197">
        <v>0</v>
      </c>
      <c r="G24" s="1197">
        <v>1784</v>
      </c>
      <c r="H24" s="1196">
        <v>1784</v>
      </c>
      <c r="I24" s="1197">
        <v>0</v>
      </c>
      <c r="J24" s="1354">
        <v>1062</v>
      </c>
      <c r="K24" s="1354">
        <v>0</v>
      </c>
      <c r="L24" s="1351">
        <v>0</v>
      </c>
      <c r="M24" s="1196">
        <v>0</v>
      </c>
      <c r="N24" s="1355">
        <v>0</v>
      </c>
    </row>
    <row r="25" spans="1:14">
      <c r="A25" s="1048" t="s">
        <v>152</v>
      </c>
      <c r="B25" s="1356">
        <v>181898</v>
      </c>
      <c r="C25" s="1356">
        <v>150409</v>
      </c>
      <c r="D25" s="1356">
        <v>5074</v>
      </c>
      <c r="E25" s="1356">
        <v>0</v>
      </c>
      <c r="F25" s="1356">
        <v>0</v>
      </c>
      <c r="G25" s="1356">
        <v>123225</v>
      </c>
      <c r="H25" s="1356">
        <v>122223</v>
      </c>
      <c r="I25" s="1356">
        <v>7708</v>
      </c>
      <c r="J25" s="1356">
        <v>1062</v>
      </c>
      <c r="K25" s="1356">
        <v>105420</v>
      </c>
      <c r="L25" s="1356">
        <v>1002</v>
      </c>
      <c r="M25" s="1356">
        <v>1002</v>
      </c>
      <c r="N25" s="1357">
        <v>0</v>
      </c>
    </row>
    <row r="26" spans="1:14">
      <c r="A26" s="992"/>
      <c r="B26" s="1169"/>
      <c r="C26" s="1169"/>
      <c r="D26" s="1169"/>
      <c r="E26" s="1169"/>
      <c r="F26" s="1169"/>
      <c r="G26" s="1169"/>
      <c r="H26" s="1169"/>
      <c r="I26" s="1169"/>
      <c r="J26" s="1169"/>
      <c r="K26" s="1169"/>
      <c r="L26" s="1169"/>
      <c r="M26" s="1169"/>
      <c r="N26" s="1169"/>
    </row>
    <row r="27" spans="1:14">
      <c r="A27" s="992"/>
      <c r="B27" s="1169"/>
      <c r="C27" s="1169"/>
      <c r="D27" s="1169"/>
      <c r="E27" s="1169"/>
      <c r="F27" s="1169"/>
      <c r="G27" s="1169"/>
      <c r="H27" s="1169"/>
      <c r="I27" s="1169"/>
      <c r="J27" s="1169"/>
      <c r="K27" s="1169"/>
      <c r="L27" s="1169"/>
      <c r="M27" s="3612" t="s">
        <v>209</v>
      </c>
      <c r="N27" s="3612"/>
    </row>
    <row r="28" spans="1:14">
      <c r="A28" s="998" t="s">
        <v>761</v>
      </c>
      <c r="B28" s="3533" t="s">
        <v>882</v>
      </c>
      <c r="C28" s="3533"/>
      <c r="D28" s="3533"/>
      <c r="E28" s="3533"/>
      <c r="F28" s="3533"/>
      <c r="G28" s="3533"/>
      <c r="H28" s="3533"/>
      <c r="I28" s="3533"/>
      <c r="J28" s="3533"/>
      <c r="K28" s="3533"/>
      <c r="L28" s="3533"/>
      <c r="M28" s="3533"/>
      <c r="N28" s="3534"/>
    </row>
    <row r="29" spans="1:14">
      <c r="A29" s="999"/>
      <c r="B29" s="3518" t="s">
        <v>883</v>
      </c>
      <c r="C29" s="3518"/>
      <c r="D29" s="3518"/>
      <c r="E29" s="3518"/>
      <c r="F29" s="3518"/>
      <c r="G29" s="3514"/>
      <c r="H29" s="3525" t="s">
        <v>884</v>
      </c>
      <c r="I29" s="3518"/>
      <c r="J29" s="3518"/>
      <c r="K29" s="3518"/>
      <c r="L29" s="3518"/>
      <c r="M29" s="3518"/>
      <c r="N29" s="3526"/>
    </row>
    <row r="30" spans="1:14">
      <c r="A30" s="999"/>
      <c r="B30" s="970" t="s">
        <v>224</v>
      </c>
      <c r="C30" s="3527" t="s">
        <v>834</v>
      </c>
      <c r="D30" s="3528"/>
      <c r="E30" s="918" t="s">
        <v>521</v>
      </c>
      <c r="F30" s="855" t="s">
        <v>333</v>
      </c>
      <c r="G30" s="855" t="s">
        <v>522</v>
      </c>
      <c r="H30" s="3588" t="s">
        <v>885</v>
      </c>
      <c r="I30" s="3596"/>
      <c r="J30" s="3597"/>
      <c r="K30" s="3588" t="s">
        <v>886</v>
      </c>
      <c r="L30" s="3596"/>
      <c r="M30" s="3596"/>
      <c r="N30" s="3589"/>
    </row>
    <row r="31" spans="1:14">
      <c r="A31" s="999"/>
      <c r="B31" s="895"/>
      <c r="C31" s="3593"/>
      <c r="D31" s="3592"/>
      <c r="E31" s="851"/>
      <c r="F31" s="851"/>
      <c r="G31" s="895"/>
      <c r="H31" s="1149"/>
      <c r="I31" s="845"/>
      <c r="J31" s="855" t="s">
        <v>895</v>
      </c>
      <c r="K31" s="1147"/>
      <c r="L31" s="938" t="s">
        <v>380</v>
      </c>
      <c r="M31" s="970"/>
      <c r="N31" s="917" t="s">
        <v>236</v>
      </c>
    </row>
    <row r="32" spans="1:14">
      <c r="A32" s="999"/>
      <c r="B32" s="849"/>
      <c r="C32" s="935"/>
      <c r="D32" s="934"/>
      <c r="E32" s="851" t="s">
        <v>554</v>
      </c>
      <c r="F32" s="851" t="s">
        <v>408</v>
      </c>
      <c r="G32" s="895" t="s">
        <v>555</v>
      </c>
      <c r="H32" s="848"/>
      <c r="I32" s="848" t="s">
        <v>556</v>
      </c>
      <c r="J32" s="848" t="s">
        <v>878</v>
      </c>
      <c r="K32" s="848"/>
      <c r="L32" s="916" t="s">
        <v>597</v>
      </c>
      <c r="M32" s="918" t="s">
        <v>841</v>
      </c>
      <c r="N32" s="920" t="s">
        <v>736</v>
      </c>
    </row>
    <row r="33" spans="1:14">
      <c r="A33" s="999"/>
      <c r="B33" s="858"/>
      <c r="C33" s="895" t="s">
        <v>573</v>
      </c>
      <c r="D33" s="912" t="s">
        <v>574</v>
      </c>
      <c r="E33" s="851"/>
      <c r="F33" s="851"/>
      <c r="G33" s="895"/>
      <c r="H33" s="859"/>
      <c r="I33" s="848"/>
      <c r="J33" s="848" t="s">
        <v>442</v>
      </c>
      <c r="K33" s="848"/>
      <c r="L33" s="851"/>
      <c r="M33" s="851" t="s">
        <v>578</v>
      </c>
      <c r="N33" s="921"/>
    </row>
    <row r="34" spans="1:14">
      <c r="A34" s="1020" t="s">
        <v>139</v>
      </c>
      <c r="B34" s="849"/>
      <c r="C34" s="849"/>
      <c r="D34" s="898"/>
      <c r="E34" s="851" t="s">
        <v>594</v>
      </c>
      <c r="F34" s="851" t="s">
        <v>291</v>
      </c>
      <c r="G34" s="895" t="s">
        <v>291</v>
      </c>
      <c r="H34" s="859"/>
      <c r="I34" s="848"/>
      <c r="J34" s="851"/>
      <c r="K34" s="851"/>
      <c r="L34" s="947"/>
      <c r="M34" s="848"/>
      <c r="N34" s="921"/>
    </row>
    <row r="35" spans="1:14">
      <c r="A35" s="1358" t="s">
        <v>88</v>
      </c>
      <c r="B35" s="1359">
        <v>65364</v>
      </c>
      <c r="C35" s="1360">
        <v>0</v>
      </c>
      <c r="D35" s="1361">
        <v>0</v>
      </c>
      <c r="E35" s="1113">
        <v>65364</v>
      </c>
      <c r="F35" s="1113">
        <v>0</v>
      </c>
      <c r="G35" s="1362">
        <v>0</v>
      </c>
      <c r="H35" s="1113">
        <v>0</v>
      </c>
      <c r="I35" s="1363">
        <v>0</v>
      </c>
      <c r="J35" s="1364">
        <v>0</v>
      </c>
      <c r="K35" s="1365">
        <v>111705</v>
      </c>
      <c r="L35" s="1359">
        <v>1705</v>
      </c>
      <c r="M35" s="1366">
        <v>0</v>
      </c>
      <c r="N35" s="1367">
        <v>0</v>
      </c>
    </row>
    <row r="36" spans="1:14">
      <c r="A36" s="1329" t="s">
        <v>94</v>
      </c>
      <c r="B36" s="1368">
        <v>-1617</v>
      </c>
      <c r="C36" s="1369">
        <v>0</v>
      </c>
      <c r="D36" s="1370">
        <v>0</v>
      </c>
      <c r="E36" s="1371">
        <v>-1617</v>
      </c>
      <c r="F36" s="1371">
        <v>0</v>
      </c>
      <c r="G36" s="1372">
        <v>0</v>
      </c>
      <c r="H36" s="1371">
        <v>0</v>
      </c>
      <c r="I36" s="1331">
        <v>0</v>
      </c>
      <c r="J36" s="1373">
        <v>0</v>
      </c>
      <c r="K36" s="1220">
        <v>0</v>
      </c>
      <c r="L36" s="1368">
        <v>0</v>
      </c>
      <c r="M36" s="1374">
        <v>0</v>
      </c>
      <c r="N36" s="1375">
        <v>0</v>
      </c>
    </row>
    <row r="37" spans="1:14">
      <c r="A37" s="1095" t="s">
        <v>152</v>
      </c>
      <c r="B37" s="1376">
        <v>63747</v>
      </c>
      <c r="C37" s="1377">
        <v>0</v>
      </c>
      <c r="D37" s="1377">
        <v>0</v>
      </c>
      <c r="E37" s="1377">
        <v>63747</v>
      </c>
      <c r="F37" s="1377">
        <v>0</v>
      </c>
      <c r="G37" s="1377">
        <v>0</v>
      </c>
      <c r="H37" s="1377">
        <v>0</v>
      </c>
      <c r="I37" s="1377">
        <v>0</v>
      </c>
      <c r="J37" s="1377">
        <v>0</v>
      </c>
      <c r="K37" s="1377">
        <v>111705</v>
      </c>
      <c r="L37" s="1377">
        <v>1705</v>
      </c>
      <c r="M37" s="1377">
        <v>0</v>
      </c>
      <c r="N37" s="1378">
        <v>0</v>
      </c>
    </row>
    <row r="38" spans="1:14">
      <c r="A38" s="992"/>
      <c r="B38" s="1169"/>
      <c r="C38" s="1169"/>
      <c r="D38" s="1169"/>
      <c r="E38" s="1169"/>
      <c r="F38" s="1169"/>
      <c r="G38" s="1169"/>
      <c r="H38" s="1169"/>
      <c r="I38" s="1169"/>
      <c r="J38" s="1169"/>
      <c r="K38" s="1169"/>
      <c r="L38" s="1169"/>
      <c r="M38" s="1169"/>
      <c r="N38" s="1169"/>
    </row>
    <row r="39" spans="1:14">
      <c r="A39" s="992"/>
      <c r="B39" s="1169"/>
      <c r="C39" s="1169"/>
      <c r="D39" s="1169"/>
      <c r="E39" s="1169"/>
      <c r="F39" s="1169"/>
      <c r="G39" s="1169"/>
      <c r="H39" s="1169"/>
      <c r="I39" s="1169"/>
      <c r="J39" s="1169"/>
      <c r="K39" s="1169"/>
      <c r="L39" s="1169"/>
      <c r="M39" s="1169"/>
      <c r="N39" s="1239" t="s">
        <v>209</v>
      </c>
    </row>
    <row r="40" spans="1:14">
      <c r="A40" s="998" t="s">
        <v>896</v>
      </c>
      <c r="B40" s="3519" t="s">
        <v>882</v>
      </c>
      <c r="C40" s="3520"/>
      <c r="D40" s="3520"/>
      <c r="E40" s="3520"/>
      <c r="F40" s="3520"/>
      <c r="G40" s="3520"/>
      <c r="H40" s="3520"/>
      <c r="I40" s="3520"/>
      <c r="J40" s="3520"/>
      <c r="K40" s="3520"/>
      <c r="L40" s="3520"/>
      <c r="M40" s="3520"/>
      <c r="N40" s="3521"/>
    </row>
    <row r="41" spans="1:14">
      <c r="A41" s="999"/>
      <c r="B41" s="3518" t="s">
        <v>887</v>
      </c>
      <c r="C41" s="3518"/>
      <c r="D41" s="3514"/>
      <c r="E41" s="3525" t="s">
        <v>842</v>
      </c>
      <c r="F41" s="3518"/>
      <c r="G41" s="3518"/>
      <c r="H41" s="3518"/>
      <c r="I41" s="3518"/>
      <c r="J41" s="3518"/>
      <c r="K41" s="3518"/>
      <c r="L41" s="3518"/>
      <c r="M41" s="3518"/>
      <c r="N41" s="3526"/>
    </row>
    <row r="42" spans="1:14">
      <c r="A42" s="999"/>
      <c r="B42" s="898" t="s">
        <v>241</v>
      </c>
      <c r="C42" s="855" t="s">
        <v>243</v>
      </c>
      <c r="D42" s="855" t="s">
        <v>243</v>
      </c>
      <c r="E42" s="970"/>
      <c r="F42" s="1201"/>
      <c r="G42" s="918"/>
      <c r="H42" s="918"/>
      <c r="I42" s="845"/>
      <c r="J42" s="970"/>
      <c r="K42" s="918"/>
      <c r="L42" s="970"/>
      <c r="M42" s="918"/>
      <c r="N42" s="917"/>
    </row>
    <row r="43" spans="1:14">
      <c r="A43" s="999"/>
      <c r="B43" s="912" t="s">
        <v>560</v>
      </c>
      <c r="C43" s="848"/>
      <c r="D43" s="848" t="s">
        <v>252</v>
      </c>
      <c r="E43" s="858"/>
      <c r="F43" s="858"/>
      <c r="G43" s="858"/>
      <c r="H43" s="859"/>
      <c r="I43" s="859"/>
      <c r="J43" s="858"/>
      <c r="K43" s="851" t="s">
        <v>562</v>
      </c>
      <c r="L43" s="912" t="s">
        <v>264</v>
      </c>
      <c r="M43" s="916" t="s">
        <v>265</v>
      </c>
      <c r="N43" s="920" t="s">
        <v>576</v>
      </c>
    </row>
    <row r="44" spans="1:14">
      <c r="A44" s="999"/>
      <c r="B44" s="898" t="s">
        <v>575</v>
      </c>
      <c r="C44" s="848" t="s">
        <v>252</v>
      </c>
      <c r="D44" s="848" t="s">
        <v>734</v>
      </c>
      <c r="E44" s="895" t="s">
        <v>561</v>
      </c>
      <c r="F44" s="895" t="s">
        <v>259</v>
      </c>
      <c r="G44" s="895" t="s">
        <v>260</v>
      </c>
      <c r="H44" s="851" t="s">
        <v>261</v>
      </c>
      <c r="I44" s="851" t="s">
        <v>668</v>
      </c>
      <c r="J44" s="895" t="s">
        <v>744</v>
      </c>
      <c r="K44" s="848"/>
      <c r="L44" s="1204"/>
      <c r="M44" s="1205"/>
      <c r="N44" s="1182" t="s">
        <v>897</v>
      </c>
    </row>
    <row r="45" spans="1:14">
      <c r="A45" s="999"/>
      <c r="B45" s="898"/>
      <c r="C45" s="848"/>
      <c r="D45" s="848"/>
      <c r="E45" s="858"/>
      <c r="F45" s="858"/>
      <c r="G45" s="858"/>
      <c r="H45" s="859"/>
      <c r="I45" s="859"/>
      <c r="J45" s="858"/>
      <c r="K45" s="848" t="s">
        <v>599</v>
      </c>
      <c r="L45" s="898" t="s">
        <v>268</v>
      </c>
      <c r="M45" s="919" t="s">
        <v>268</v>
      </c>
      <c r="N45" s="921" t="s">
        <v>268</v>
      </c>
    </row>
    <row r="46" spans="1:14">
      <c r="A46" s="1020" t="s">
        <v>139</v>
      </c>
      <c r="B46" s="15"/>
      <c r="C46" s="848"/>
      <c r="D46" s="848" t="s">
        <v>762</v>
      </c>
      <c r="E46" s="858"/>
      <c r="F46" s="859"/>
      <c r="G46" s="858"/>
      <c r="H46" s="859"/>
      <c r="I46" s="859"/>
      <c r="J46" s="858"/>
      <c r="K46" s="861"/>
      <c r="L46" s="898"/>
      <c r="M46" s="848"/>
      <c r="N46" s="897"/>
    </row>
    <row r="47" spans="1:14">
      <c r="A47" s="1323" t="s">
        <v>88</v>
      </c>
      <c r="B47" s="1379">
        <v>111705</v>
      </c>
      <c r="C47" s="1380">
        <v>111705</v>
      </c>
      <c r="D47" s="1325">
        <v>0</v>
      </c>
      <c r="E47" s="1381">
        <v>1696713</v>
      </c>
      <c r="F47" s="1382">
        <v>1730116</v>
      </c>
      <c r="G47" s="1382">
        <v>0</v>
      </c>
      <c r="H47" s="1382">
        <v>1422016</v>
      </c>
      <c r="I47" s="1382">
        <v>0</v>
      </c>
      <c r="J47" s="1381">
        <v>1516200</v>
      </c>
      <c r="K47" s="1380">
        <v>0</v>
      </c>
      <c r="L47" s="1325">
        <v>0</v>
      </c>
      <c r="M47" s="1380">
        <v>1262801</v>
      </c>
      <c r="N47" s="1383">
        <v>0</v>
      </c>
    </row>
    <row r="48" spans="1:14">
      <c r="A48" s="1329" t="s">
        <v>94</v>
      </c>
      <c r="B48" s="1384">
        <v>0</v>
      </c>
      <c r="C48" s="1385">
        <v>0</v>
      </c>
      <c r="D48" s="1331">
        <v>0</v>
      </c>
      <c r="E48" s="1386">
        <v>5422</v>
      </c>
      <c r="F48" s="1220">
        <v>513333</v>
      </c>
      <c r="G48" s="1220">
        <v>0</v>
      </c>
      <c r="H48" s="1220">
        <v>0</v>
      </c>
      <c r="I48" s="1387">
        <v>0</v>
      </c>
      <c r="J48" s="1386">
        <v>16000</v>
      </c>
      <c r="K48" s="1385">
        <v>0</v>
      </c>
      <c r="L48" s="1331">
        <v>0</v>
      </c>
      <c r="M48" s="1385">
        <v>85400</v>
      </c>
      <c r="N48" s="1375">
        <v>0</v>
      </c>
    </row>
    <row r="49" spans="1:14">
      <c r="A49" s="1095" t="s">
        <v>152</v>
      </c>
      <c r="B49" s="1388">
        <v>111705</v>
      </c>
      <c r="C49" s="1225">
        <v>111705</v>
      </c>
      <c r="D49" s="1225">
        <v>0</v>
      </c>
      <c r="E49" s="1225">
        <v>1702135</v>
      </c>
      <c r="F49" s="1225">
        <v>2243449</v>
      </c>
      <c r="G49" s="1225">
        <v>0</v>
      </c>
      <c r="H49" s="1225">
        <v>1422016</v>
      </c>
      <c r="I49" s="1389">
        <v>0</v>
      </c>
      <c r="J49" s="1388">
        <v>1532200</v>
      </c>
      <c r="K49" s="1225">
        <v>0</v>
      </c>
      <c r="L49" s="1225">
        <v>0</v>
      </c>
      <c r="M49" s="1225">
        <v>1348201</v>
      </c>
      <c r="N49" s="1390">
        <v>0</v>
      </c>
    </row>
    <row r="50" spans="1:14">
      <c r="A50" s="992"/>
      <c r="B50" s="1169"/>
      <c r="C50" s="1169"/>
      <c r="D50" s="1169"/>
      <c r="E50" s="1169"/>
      <c r="F50" s="1169"/>
      <c r="G50" s="1169"/>
      <c r="H50" s="1169"/>
      <c r="I50" s="1169"/>
      <c r="J50" s="1169"/>
      <c r="K50" s="1169"/>
      <c r="L50" s="1169"/>
      <c r="M50" s="1169"/>
      <c r="N50" s="1169"/>
    </row>
    <row r="51" spans="1:14">
      <c r="A51" s="992"/>
      <c r="B51" s="1169"/>
      <c r="C51" s="1169"/>
      <c r="D51" s="1169"/>
      <c r="E51" s="1169"/>
      <c r="F51" s="1169"/>
      <c r="G51" s="1169"/>
      <c r="H51" s="1169"/>
      <c r="I51" s="1169"/>
      <c r="J51" s="1169"/>
      <c r="K51" s="1169"/>
      <c r="L51" s="1169"/>
      <c r="M51" s="1169"/>
      <c r="N51" s="1169"/>
    </row>
    <row r="52" spans="1:14">
      <c r="A52" s="998" t="s">
        <v>761</v>
      </c>
      <c r="B52" s="3533" t="s">
        <v>832</v>
      </c>
      <c r="C52" s="3533"/>
      <c r="D52" s="3533"/>
      <c r="E52" s="3533"/>
      <c r="F52" s="3533"/>
      <c r="G52" s="3533"/>
      <c r="H52" s="3533"/>
      <c r="I52" s="3533"/>
      <c r="J52" s="3533"/>
      <c r="K52" s="3534"/>
      <c r="L52" s="1169"/>
      <c r="M52" s="1169"/>
      <c r="N52" s="1169"/>
    </row>
    <row r="53" spans="1:14">
      <c r="A53" s="999"/>
      <c r="B53" s="3522" t="s">
        <v>888</v>
      </c>
      <c r="C53" s="3523"/>
      <c r="D53" s="3523"/>
      <c r="E53" s="3523"/>
      <c r="F53" s="3523"/>
      <c r="G53" s="3523"/>
      <c r="H53" s="3523"/>
      <c r="I53" s="3523"/>
      <c r="J53" s="3523"/>
      <c r="K53" s="3524"/>
      <c r="L53" s="1169"/>
      <c r="M53" s="1169"/>
      <c r="N53" s="1169"/>
    </row>
    <row r="54" spans="1:14">
      <c r="A54" s="999"/>
      <c r="B54" s="895" t="s">
        <v>844</v>
      </c>
      <c r="C54" s="851" t="s">
        <v>194</v>
      </c>
      <c r="D54" s="851"/>
      <c r="E54" s="918"/>
      <c r="F54" s="918"/>
      <c r="G54" s="848" t="s">
        <v>273</v>
      </c>
      <c r="H54" s="3601" t="s">
        <v>524</v>
      </c>
      <c r="I54" s="3523"/>
      <c r="J54" s="3523"/>
      <c r="K54" s="3524"/>
      <c r="L54" s="1169"/>
      <c r="M54" s="1169"/>
      <c r="N54" s="1169"/>
    </row>
    <row r="55" spans="1:14">
      <c r="A55" s="999"/>
      <c r="B55" s="849" t="s">
        <v>845</v>
      </c>
      <c r="C55" s="848" t="s">
        <v>846</v>
      </c>
      <c r="D55" s="848" t="s">
        <v>391</v>
      </c>
      <c r="E55" s="848" t="s">
        <v>851</v>
      </c>
      <c r="F55" s="851" t="s">
        <v>852</v>
      </c>
      <c r="G55" s="851" t="s">
        <v>279</v>
      </c>
      <c r="H55" s="1303" t="s">
        <v>236</v>
      </c>
      <c r="I55" s="1303" t="s">
        <v>236</v>
      </c>
      <c r="J55" s="1303" t="s">
        <v>280</v>
      </c>
      <c r="K55" s="1304" t="s">
        <v>228</v>
      </c>
      <c r="L55" s="1169"/>
      <c r="M55" s="1169"/>
      <c r="N55" s="1169"/>
    </row>
    <row r="56" spans="1:14">
      <c r="A56" s="999"/>
      <c r="B56" s="849" t="s">
        <v>847</v>
      </c>
      <c r="C56" s="851" t="s">
        <v>848</v>
      </c>
      <c r="D56" s="851"/>
      <c r="E56" s="848" t="s">
        <v>286</v>
      </c>
      <c r="F56" s="848" t="s">
        <v>286</v>
      </c>
      <c r="G56" s="848" t="s">
        <v>284</v>
      </c>
      <c r="H56" s="1206" t="s">
        <v>853</v>
      </c>
      <c r="I56" s="1206" t="s">
        <v>853</v>
      </c>
      <c r="J56" s="1206" t="s">
        <v>578</v>
      </c>
      <c r="K56" s="1305" t="s">
        <v>235</v>
      </c>
      <c r="L56" s="1169"/>
      <c r="M56" s="1169"/>
      <c r="N56" s="1169"/>
    </row>
    <row r="57" spans="1:14">
      <c r="A57" s="999"/>
      <c r="B57" s="895" t="s">
        <v>450</v>
      </c>
      <c r="C57" s="848" t="s">
        <v>450</v>
      </c>
      <c r="D57" s="848"/>
      <c r="E57" s="848"/>
      <c r="F57" s="848"/>
      <c r="G57" s="848" t="s">
        <v>287</v>
      </c>
      <c r="H57" s="1206" t="s">
        <v>854</v>
      </c>
      <c r="I57" s="1206" t="s">
        <v>601</v>
      </c>
      <c r="J57" s="848"/>
      <c r="K57" s="921"/>
      <c r="L57" s="1169"/>
      <c r="M57" s="1169"/>
      <c r="N57" s="1169"/>
    </row>
    <row r="58" spans="1:14">
      <c r="A58" s="1020" t="s">
        <v>139</v>
      </c>
      <c r="B58" s="895" t="s">
        <v>813</v>
      </c>
      <c r="C58" s="848" t="s">
        <v>813</v>
      </c>
      <c r="D58" s="848" t="s">
        <v>813</v>
      </c>
      <c r="E58" s="848" t="s">
        <v>813</v>
      </c>
      <c r="F58" s="947" t="s">
        <v>813</v>
      </c>
      <c r="G58" s="947" t="s">
        <v>813</v>
      </c>
      <c r="H58" s="1229"/>
      <c r="I58" s="1229"/>
      <c r="J58" s="947"/>
      <c r="K58" s="986" t="s">
        <v>889</v>
      </c>
      <c r="L58" s="1169"/>
      <c r="M58" s="1169"/>
      <c r="N58" s="1169"/>
    </row>
    <row r="59" spans="1:14">
      <c r="A59" s="1391" t="s">
        <v>88</v>
      </c>
      <c r="B59" s="1392">
        <v>66.669268403361073</v>
      </c>
      <c r="C59" s="1393">
        <v>59.651732460496454</v>
      </c>
      <c r="D59" s="1394">
        <v>121.6664228813178</v>
      </c>
      <c r="E59" s="1394">
        <v>153.82366745991879</v>
      </c>
      <c r="F59" s="1394">
        <v>151.02915168674599</v>
      </c>
      <c r="G59" s="1393">
        <v>0</v>
      </c>
      <c r="H59" s="1393">
        <v>0</v>
      </c>
      <c r="I59" s="1393">
        <v>0</v>
      </c>
      <c r="J59" s="1393">
        <v>4.2375397200628928</v>
      </c>
      <c r="K59" s="1395">
        <v>0</v>
      </c>
      <c r="L59" s="1169"/>
      <c r="M59" s="1169"/>
      <c r="N59" s="1169"/>
    </row>
    <row r="60" spans="1:14">
      <c r="A60" s="1350" t="s">
        <v>94</v>
      </c>
      <c r="B60" s="1396">
        <v>100</v>
      </c>
      <c r="C60" s="1397">
        <v>1.0012927054478302</v>
      </c>
      <c r="D60" s="1398" t="s">
        <v>898</v>
      </c>
      <c r="E60" s="1399">
        <v>9.3609865470852025</v>
      </c>
      <c r="F60" s="1399">
        <v>0</v>
      </c>
      <c r="G60" s="1397" t="s">
        <v>898</v>
      </c>
      <c r="H60" s="1397">
        <v>0</v>
      </c>
      <c r="I60" s="1397">
        <v>0</v>
      </c>
      <c r="J60" s="1397">
        <v>0</v>
      </c>
      <c r="K60" s="1400">
        <v>0</v>
      </c>
      <c r="L60" s="1169"/>
      <c r="M60" s="1169"/>
      <c r="N60" s="1169"/>
    </row>
    <row r="61" spans="1:14">
      <c r="A61" s="1048" t="s">
        <v>152</v>
      </c>
      <c r="B61" s="1388">
        <v>70.423228029146316</v>
      </c>
      <c r="C61" s="1401">
        <v>50.271791698723959</v>
      </c>
      <c r="D61" s="1401">
        <v>157.76538379315002</v>
      </c>
      <c r="E61" s="1401">
        <v>151.73219720024343</v>
      </c>
      <c r="F61" s="1401">
        <v>148.82468929743175</v>
      </c>
      <c r="G61" s="1402">
        <v>0</v>
      </c>
      <c r="H61" s="1402">
        <v>0</v>
      </c>
      <c r="I61" s="1402">
        <v>0</v>
      </c>
      <c r="J61" s="1401">
        <v>4.2375397200628928</v>
      </c>
      <c r="K61" s="1403">
        <v>0</v>
      </c>
      <c r="L61" s="1169"/>
      <c r="M61" s="1169"/>
      <c r="N61" s="1169"/>
    </row>
  </sheetData>
  <mergeCells count="31">
    <mergeCell ref="B52:K52"/>
    <mergeCell ref="B53:K53"/>
    <mergeCell ref="H54:K54"/>
    <mergeCell ref="C30:D31"/>
    <mergeCell ref="H30:J30"/>
    <mergeCell ref="K30:N30"/>
    <mergeCell ref="B40:N40"/>
    <mergeCell ref="B41:D41"/>
    <mergeCell ref="E41:N41"/>
    <mergeCell ref="H19:K19"/>
    <mergeCell ref="L19:N19"/>
    <mergeCell ref="M27:N27"/>
    <mergeCell ref="B28:N28"/>
    <mergeCell ref="B29:G29"/>
    <mergeCell ref="H29:N29"/>
    <mergeCell ref="G18:M18"/>
    <mergeCell ref="A1:G1"/>
    <mergeCell ref="L3:M3"/>
    <mergeCell ref="B4:M4"/>
    <mergeCell ref="B6:B8"/>
    <mergeCell ref="C6:C8"/>
    <mergeCell ref="D6:D8"/>
    <mergeCell ref="E6:E8"/>
    <mergeCell ref="F6:F8"/>
    <mergeCell ref="G6:G8"/>
    <mergeCell ref="H6:H8"/>
    <mergeCell ref="I6:K6"/>
    <mergeCell ref="L6:M6"/>
    <mergeCell ref="M15:N15"/>
    <mergeCell ref="B16:N16"/>
    <mergeCell ref="B17:N17"/>
  </mergeCells>
  <phoneticPr fontId="3"/>
  <pageMargins left="0.7" right="0.7" top="0.75" bottom="0.75" header="0.3" footer="0.3"/>
  <pageSetup paperSize="9" scale="56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1"/>
  <sheetViews>
    <sheetView view="pageBreakPreview" zoomScale="60" zoomScaleNormal="60" workbookViewId="0">
      <selection sqref="A1:J1"/>
    </sheetView>
  </sheetViews>
  <sheetFormatPr defaultRowHeight="17.25"/>
  <sheetData>
    <row r="1" spans="1:14" ht="22.5">
      <c r="A1" s="3606" t="s">
        <v>899</v>
      </c>
      <c r="B1" s="3606"/>
      <c r="C1" s="3606"/>
      <c r="D1" s="3606"/>
      <c r="E1" s="3606"/>
      <c r="F1" s="3606"/>
      <c r="G1" s="3606"/>
      <c r="H1" s="3606"/>
      <c r="I1" s="3606"/>
      <c r="J1" s="3606"/>
      <c r="K1" s="1169"/>
      <c r="L1" s="15"/>
      <c r="M1" s="15"/>
      <c r="N1" s="1169"/>
    </row>
    <row r="2" spans="1:14">
      <c r="A2" s="1406"/>
      <c r="B2" s="1406"/>
      <c r="C2" s="1406"/>
      <c r="D2" s="1406"/>
      <c r="E2" s="1406"/>
      <c r="F2" s="1406"/>
      <c r="G2" s="1406"/>
      <c r="H2" s="1406"/>
      <c r="I2" s="1406"/>
      <c r="J2" s="1406"/>
      <c r="K2" s="1169"/>
      <c r="L2" s="15"/>
      <c r="M2" s="15"/>
      <c r="N2" s="1169"/>
    </row>
    <row r="3" spans="1:14">
      <c r="A3" s="1407"/>
      <c r="B3" s="1169"/>
      <c r="C3" s="1169"/>
      <c r="D3" s="1169"/>
      <c r="E3" s="1169"/>
      <c r="F3" s="15"/>
      <c r="G3" s="15"/>
      <c r="H3" s="1169"/>
      <c r="I3" s="1169"/>
      <c r="J3" s="1169"/>
      <c r="K3" s="1169"/>
      <c r="L3" s="3612"/>
      <c r="M3" s="3612"/>
      <c r="N3" s="1169"/>
    </row>
    <row r="4" spans="1:14">
      <c r="A4" s="842" t="s">
        <v>900</v>
      </c>
      <c r="B4" s="3533" t="s">
        <v>817</v>
      </c>
      <c r="C4" s="3533"/>
      <c r="D4" s="3533"/>
      <c r="E4" s="3533"/>
      <c r="F4" s="3533"/>
      <c r="G4" s="3586"/>
      <c r="H4" s="3542" t="s">
        <v>901</v>
      </c>
      <c r="I4" s="3533"/>
      <c r="J4" s="3533"/>
      <c r="K4" s="3533"/>
      <c r="L4" s="3533"/>
      <c r="M4" s="3533"/>
      <c r="N4" s="3534"/>
    </row>
    <row r="5" spans="1:14">
      <c r="A5" s="843"/>
      <c r="B5" s="844"/>
      <c r="C5" s="845"/>
      <c r="D5" s="845"/>
      <c r="E5" s="845"/>
      <c r="F5" s="15"/>
      <c r="G5" s="858"/>
      <c r="H5" s="3525" t="s">
        <v>902</v>
      </c>
      <c r="I5" s="3518"/>
      <c r="J5" s="3518"/>
      <c r="K5" s="3518"/>
      <c r="L5" s="3518"/>
      <c r="M5" s="3518"/>
      <c r="N5" s="3526"/>
    </row>
    <row r="6" spans="1:14">
      <c r="A6" s="843"/>
      <c r="B6" s="849"/>
      <c r="C6" s="848"/>
      <c r="D6" s="848"/>
      <c r="E6" s="848"/>
      <c r="F6" s="3535" t="s">
        <v>679</v>
      </c>
      <c r="G6" s="3595"/>
      <c r="H6" s="919" t="s">
        <v>24</v>
      </c>
      <c r="I6" s="983"/>
      <c r="J6" s="983"/>
      <c r="K6" s="983"/>
      <c r="L6" s="898"/>
      <c r="M6" s="893"/>
      <c r="N6" s="1242"/>
    </row>
    <row r="7" spans="1:14">
      <c r="A7" s="843"/>
      <c r="B7" s="895" t="s">
        <v>543</v>
      </c>
      <c r="C7" s="851" t="s">
        <v>903</v>
      </c>
      <c r="D7" s="851" t="s">
        <v>682</v>
      </c>
      <c r="E7" s="851" t="s">
        <v>904</v>
      </c>
      <c r="F7" s="1408"/>
      <c r="G7" s="1409"/>
      <c r="H7" s="851"/>
      <c r="I7" s="938"/>
      <c r="J7" s="970"/>
      <c r="K7" s="913"/>
      <c r="L7" s="935"/>
      <c r="M7" s="3535" t="s">
        <v>214</v>
      </c>
      <c r="N7" s="3536"/>
    </row>
    <row r="8" spans="1:14">
      <c r="A8" s="843"/>
      <c r="B8" s="849" t="s">
        <v>905</v>
      </c>
      <c r="C8" s="848"/>
      <c r="D8" s="848" t="s">
        <v>906</v>
      </c>
      <c r="E8" s="848" t="s">
        <v>907</v>
      </c>
      <c r="F8" s="848" t="s">
        <v>535</v>
      </c>
      <c r="G8" s="848" t="s">
        <v>536</v>
      </c>
      <c r="H8" s="861"/>
      <c r="I8" s="919" t="s">
        <v>212</v>
      </c>
      <c r="J8" s="1409"/>
      <c r="K8" s="919" t="s">
        <v>908</v>
      </c>
      <c r="L8" s="1409"/>
      <c r="M8" s="1408"/>
      <c r="N8" s="1410"/>
    </row>
    <row r="9" spans="1:14">
      <c r="A9" s="843"/>
      <c r="B9" s="858"/>
      <c r="C9" s="859"/>
      <c r="D9" s="851" t="s">
        <v>909</v>
      </c>
      <c r="E9" s="851" t="s">
        <v>910</v>
      </c>
      <c r="F9" s="851" t="s">
        <v>549</v>
      </c>
      <c r="G9" s="851" t="s">
        <v>549</v>
      </c>
      <c r="H9" s="861"/>
      <c r="I9" s="848"/>
      <c r="J9" s="848" t="s">
        <v>911</v>
      </c>
      <c r="K9" s="851" t="s">
        <v>698</v>
      </c>
      <c r="L9" s="918" t="s">
        <v>912</v>
      </c>
      <c r="M9" s="848" t="s">
        <v>445</v>
      </c>
      <c r="N9" s="921" t="s">
        <v>442</v>
      </c>
    </row>
    <row r="10" spans="1:14">
      <c r="A10" s="863" t="s">
        <v>139</v>
      </c>
      <c r="B10" s="864" t="s">
        <v>913</v>
      </c>
      <c r="C10" s="865" t="s">
        <v>914</v>
      </c>
      <c r="D10" s="865" t="s">
        <v>914</v>
      </c>
      <c r="E10" s="865" t="s">
        <v>915</v>
      </c>
      <c r="F10" s="865" t="s">
        <v>916</v>
      </c>
      <c r="G10" s="865" t="s">
        <v>917</v>
      </c>
      <c r="H10" s="901"/>
      <c r="I10" s="947"/>
      <c r="J10" s="947" t="s">
        <v>827</v>
      </c>
      <c r="K10" s="947"/>
      <c r="L10" s="848" t="s">
        <v>918</v>
      </c>
      <c r="M10" s="859"/>
      <c r="N10" s="1411"/>
    </row>
    <row r="11" spans="1:14">
      <c r="A11" s="1412" t="s">
        <v>96</v>
      </c>
      <c r="B11" s="1413">
        <v>22.6</v>
      </c>
      <c r="C11" s="1414">
        <v>10</v>
      </c>
      <c r="D11" s="1414">
        <v>716</v>
      </c>
      <c r="E11" s="1414">
        <v>39</v>
      </c>
      <c r="F11" s="1415">
        <v>2</v>
      </c>
      <c r="G11" s="1415">
        <v>0</v>
      </c>
      <c r="H11" s="1416">
        <v>48817</v>
      </c>
      <c r="I11" s="1416">
        <v>46805</v>
      </c>
      <c r="J11" s="1416">
        <v>46805</v>
      </c>
      <c r="K11" s="1417">
        <v>2012</v>
      </c>
      <c r="L11" s="1417">
        <v>0</v>
      </c>
      <c r="M11" s="1418">
        <v>0</v>
      </c>
      <c r="N11" s="1419">
        <v>0</v>
      </c>
    </row>
    <row r="12" spans="1:14">
      <c r="A12" s="1420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3612" t="s">
        <v>209</v>
      </c>
      <c r="N13" s="3612"/>
    </row>
    <row r="14" spans="1:14">
      <c r="A14" s="842" t="s">
        <v>900</v>
      </c>
      <c r="B14" s="3533" t="s">
        <v>882</v>
      </c>
      <c r="C14" s="3533"/>
      <c r="D14" s="3533"/>
      <c r="E14" s="3533"/>
      <c r="F14" s="3533"/>
      <c r="G14" s="3533"/>
      <c r="H14" s="3533"/>
      <c r="I14" s="3533"/>
      <c r="J14" s="3533"/>
      <c r="K14" s="3533"/>
      <c r="L14" s="3533"/>
      <c r="M14" s="3533"/>
      <c r="N14" s="3534"/>
    </row>
    <row r="15" spans="1:14">
      <c r="A15" s="843"/>
      <c r="B15" s="3523" t="s">
        <v>919</v>
      </c>
      <c r="C15" s="3523"/>
      <c r="D15" s="3523"/>
      <c r="E15" s="3523"/>
      <c r="F15" s="3523"/>
      <c r="G15" s="3523"/>
      <c r="H15" s="3523"/>
      <c r="I15" s="3523"/>
      <c r="J15" s="3523"/>
      <c r="K15" s="3523"/>
      <c r="L15" s="3523"/>
      <c r="M15" s="3523"/>
      <c r="N15" s="3524"/>
    </row>
    <row r="16" spans="1:14">
      <c r="A16" s="843"/>
      <c r="B16" s="3596" t="s">
        <v>714</v>
      </c>
      <c r="C16" s="3596"/>
      <c r="D16" s="3596"/>
      <c r="E16" s="3596"/>
      <c r="F16" s="3596"/>
      <c r="G16" s="3596"/>
      <c r="H16" s="3597"/>
      <c r="I16" s="918" t="s">
        <v>224</v>
      </c>
      <c r="J16" s="3598" t="s">
        <v>834</v>
      </c>
      <c r="K16" s="3600"/>
      <c r="L16" s="918" t="s">
        <v>717</v>
      </c>
      <c r="M16" s="855" t="s">
        <v>333</v>
      </c>
      <c r="N16" s="1148" t="s">
        <v>522</v>
      </c>
    </row>
    <row r="17" spans="1:14">
      <c r="A17" s="843"/>
      <c r="B17" s="15"/>
      <c r="C17" s="3588" t="s">
        <v>540</v>
      </c>
      <c r="D17" s="3596"/>
      <c r="E17" s="3597"/>
      <c r="F17" s="3598" t="s">
        <v>541</v>
      </c>
      <c r="G17" s="3599"/>
      <c r="H17" s="3600"/>
      <c r="I17" s="851"/>
      <c r="J17" s="1421"/>
      <c r="K17" s="912"/>
      <c r="L17" s="851"/>
      <c r="M17" s="851"/>
      <c r="N17" s="862"/>
    </row>
    <row r="18" spans="1:14">
      <c r="A18" s="843"/>
      <c r="B18" s="15"/>
      <c r="C18" s="1149"/>
      <c r="D18" s="855" t="s">
        <v>920</v>
      </c>
      <c r="E18" s="970" t="s">
        <v>720</v>
      </c>
      <c r="F18" s="848"/>
      <c r="G18" s="1341" t="s">
        <v>553</v>
      </c>
      <c r="H18" s="1263"/>
      <c r="I18" s="848"/>
      <c r="J18" s="935"/>
      <c r="K18" s="934"/>
      <c r="L18" s="851" t="s">
        <v>407</v>
      </c>
      <c r="M18" s="851" t="s">
        <v>408</v>
      </c>
      <c r="N18" s="862" t="s">
        <v>555</v>
      </c>
    </row>
    <row r="19" spans="1:14">
      <c r="A19" s="843"/>
      <c r="B19" s="15"/>
      <c r="C19" s="1149"/>
      <c r="D19" s="848" t="s">
        <v>837</v>
      </c>
      <c r="E19" s="895" t="s">
        <v>221</v>
      </c>
      <c r="F19" s="859"/>
      <c r="G19" s="1149"/>
      <c r="H19" s="913" t="s">
        <v>236</v>
      </c>
      <c r="I19" s="859"/>
      <c r="J19" s="895" t="s">
        <v>573</v>
      </c>
      <c r="K19" s="912" t="s">
        <v>574</v>
      </c>
      <c r="L19" s="851"/>
      <c r="M19" s="851"/>
      <c r="N19" s="862"/>
    </row>
    <row r="20" spans="1:14">
      <c r="A20" s="863" t="s">
        <v>139</v>
      </c>
      <c r="B20" s="15"/>
      <c r="C20" s="1149"/>
      <c r="D20" s="859"/>
      <c r="E20" s="895"/>
      <c r="F20" s="848"/>
      <c r="G20" s="1149"/>
      <c r="H20" s="919" t="s">
        <v>921</v>
      </c>
      <c r="I20" s="848"/>
      <c r="J20" s="849"/>
      <c r="K20" s="898"/>
      <c r="L20" s="851" t="s">
        <v>726</v>
      </c>
      <c r="M20" s="851"/>
      <c r="N20" s="862" t="s">
        <v>922</v>
      </c>
    </row>
    <row r="21" spans="1:14">
      <c r="A21" s="1412" t="s">
        <v>96</v>
      </c>
      <c r="B21" s="1422">
        <v>47429</v>
      </c>
      <c r="C21" s="1423">
        <v>47429</v>
      </c>
      <c r="D21" s="1415">
        <v>19124</v>
      </c>
      <c r="E21" s="1424">
        <v>4229</v>
      </c>
      <c r="F21" s="1415">
        <v>0</v>
      </c>
      <c r="G21" s="1415">
        <v>0</v>
      </c>
      <c r="H21" s="1415">
        <v>0</v>
      </c>
      <c r="I21" s="1415">
        <v>1388</v>
      </c>
      <c r="J21" s="1422">
        <v>0</v>
      </c>
      <c r="K21" s="1418">
        <v>0</v>
      </c>
      <c r="L21" s="1415">
        <v>1388</v>
      </c>
      <c r="M21" s="1415">
        <v>0</v>
      </c>
      <c r="N21" s="1419">
        <v>0</v>
      </c>
    </row>
    <row r="22" spans="1:14">
      <c r="A22" s="1420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420"/>
    </row>
    <row r="23" spans="1:14">
      <c r="A23" s="841"/>
      <c r="B23" s="15"/>
      <c r="C23" s="15"/>
      <c r="D23" s="15"/>
      <c r="E23" s="15"/>
      <c r="F23" s="15"/>
      <c r="G23" s="15"/>
      <c r="H23" s="15"/>
      <c r="I23" s="15"/>
      <c r="J23" s="15"/>
      <c r="K23" s="3612" t="s">
        <v>209</v>
      </c>
      <c r="L23" s="3612"/>
      <c r="M23" s="15"/>
      <c r="N23" s="15"/>
    </row>
    <row r="24" spans="1:14">
      <c r="A24" s="842" t="s">
        <v>890</v>
      </c>
      <c r="B24" s="3533" t="s">
        <v>882</v>
      </c>
      <c r="C24" s="3533"/>
      <c r="D24" s="3533"/>
      <c r="E24" s="3533"/>
      <c r="F24" s="3533"/>
      <c r="G24" s="3533"/>
      <c r="H24" s="3533"/>
      <c r="I24" s="3533"/>
      <c r="J24" s="3533"/>
      <c r="K24" s="3533"/>
      <c r="L24" s="3534"/>
      <c r="M24" s="15"/>
      <c r="N24" s="15"/>
    </row>
    <row r="25" spans="1:14">
      <c r="A25" s="843"/>
      <c r="B25" s="1241"/>
      <c r="C25" s="3518" t="s">
        <v>840</v>
      </c>
      <c r="D25" s="3518"/>
      <c r="E25" s="3518"/>
      <c r="F25" s="3518"/>
      <c r="G25" s="3518"/>
      <c r="H25" s="3518"/>
      <c r="I25" s="3518"/>
      <c r="J25" s="3518"/>
      <c r="K25" s="3518"/>
      <c r="L25" s="1242"/>
      <c r="M25" s="15"/>
      <c r="N25" s="15"/>
    </row>
    <row r="26" spans="1:14">
      <c r="A26" s="843"/>
      <c r="B26" s="934" t="s">
        <v>923</v>
      </c>
      <c r="C26" s="893"/>
      <c r="D26" s="15"/>
      <c r="E26" s="844"/>
      <c r="F26" s="898" t="s">
        <v>924</v>
      </c>
      <c r="G26" s="1204"/>
      <c r="H26" s="1204"/>
      <c r="I26" s="856"/>
      <c r="J26" s="898" t="s">
        <v>241</v>
      </c>
      <c r="K26" s="855" t="s">
        <v>243</v>
      </c>
      <c r="L26" s="1148" t="s">
        <v>243</v>
      </c>
      <c r="M26" s="15"/>
      <c r="N26" s="15"/>
    </row>
    <row r="27" spans="1:14">
      <c r="A27" s="843"/>
      <c r="B27" s="15"/>
      <c r="C27" s="845"/>
      <c r="D27" s="3535" t="s">
        <v>214</v>
      </c>
      <c r="E27" s="3595"/>
      <c r="F27" s="898"/>
      <c r="G27" s="1290"/>
      <c r="H27" s="1290"/>
      <c r="I27" s="1409"/>
      <c r="J27" s="912" t="s">
        <v>560</v>
      </c>
      <c r="K27" s="848"/>
      <c r="L27" s="921" t="s">
        <v>252</v>
      </c>
      <c r="M27" s="15"/>
      <c r="N27" s="15"/>
    </row>
    <row r="28" spans="1:14">
      <c r="A28" s="843"/>
      <c r="B28" s="849" t="s">
        <v>925</v>
      </c>
      <c r="C28" s="848" t="s">
        <v>556</v>
      </c>
      <c r="D28" s="1408"/>
      <c r="E28" s="1425"/>
      <c r="F28" s="849" t="s">
        <v>926</v>
      </c>
      <c r="G28" s="938" t="s">
        <v>380</v>
      </c>
      <c r="H28" s="940"/>
      <c r="I28" s="851" t="s">
        <v>381</v>
      </c>
      <c r="J28" s="898" t="s">
        <v>575</v>
      </c>
      <c r="K28" s="848" t="s">
        <v>252</v>
      </c>
      <c r="L28" s="921" t="s">
        <v>734</v>
      </c>
      <c r="M28" s="15"/>
      <c r="N28" s="15"/>
    </row>
    <row r="29" spans="1:14">
      <c r="A29" s="843"/>
      <c r="B29" s="858"/>
      <c r="C29" s="848"/>
      <c r="D29" s="848" t="s">
        <v>445</v>
      </c>
      <c r="E29" s="848" t="s">
        <v>442</v>
      </c>
      <c r="F29" s="849"/>
      <c r="G29" s="851"/>
      <c r="H29" s="851" t="s">
        <v>841</v>
      </c>
      <c r="I29" s="848"/>
      <c r="J29" s="898"/>
      <c r="K29" s="848"/>
      <c r="L29" s="921"/>
      <c r="M29" s="15"/>
      <c r="N29" s="15"/>
    </row>
    <row r="30" spans="1:14">
      <c r="A30" s="863" t="s">
        <v>139</v>
      </c>
      <c r="B30" s="858"/>
      <c r="C30" s="848"/>
      <c r="D30" s="899"/>
      <c r="E30" s="899"/>
      <c r="F30" s="895"/>
      <c r="G30" s="848" t="s">
        <v>597</v>
      </c>
      <c r="H30" s="848" t="s">
        <v>452</v>
      </c>
      <c r="I30" s="848" t="s">
        <v>598</v>
      </c>
      <c r="J30" s="15"/>
      <c r="K30" s="848"/>
      <c r="L30" s="921" t="s">
        <v>762</v>
      </c>
      <c r="M30" s="15"/>
      <c r="N30" s="15"/>
    </row>
    <row r="31" spans="1:14">
      <c r="A31" s="1412" t="s">
        <v>96</v>
      </c>
      <c r="B31" s="1426">
        <v>0</v>
      </c>
      <c r="C31" s="1415">
        <v>0</v>
      </c>
      <c r="D31" s="1414">
        <v>0</v>
      </c>
      <c r="E31" s="1415">
        <v>0</v>
      </c>
      <c r="F31" s="1424">
        <v>2530</v>
      </c>
      <c r="G31" s="1424">
        <v>2530</v>
      </c>
      <c r="H31" s="1414">
        <v>0</v>
      </c>
      <c r="I31" s="1415">
        <v>0</v>
      </c>
      <c r="J31" s="1427">
        <v>2530</v>
      </c>
      <c r="K31" s="1414">
        <v>2530</v>
      </c>
      <c r="L31" s="1428">
        <v>0</v>
      </c>
      <c r="M31" s="15"/>
      <c r="N31" s="15"/>
    </row>
    <row r="32" spans="1:14">
      <c r="A32" s="1420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1:14">
      <c r="A33" s="841"/>
      <c r="B33" s="15"/>
      <c r="C33" s="15"/>
      <c r="D33" s="15"/>
      <c r="E33" s="15"/>
      <c r="F33" s="15"/>
      <c r="G33" s="15"/>
      <c r="H33" s="15"/>
      <c r="I33" s="3612" t="s">
        <v>209</v>
      </c>
      <c r="J33" s="3612"/>
      <c r="K33" s="15"/>
      <c r="L33" s="15"/>
      <c r="M33" s="15"/>
      <c r="N33" s="15"/>
    </row>
    <row r="34" spans="1:14">
      <c r="A34" s="842" t="s">
        <v>890</v>
      </c>
      <c r="B34" s="3585" t="s">
        <v>832</v>
      </c>
      <c r="C34" s="3533"/>
      <c r="D34" s="3533"/>
      <c r="E34" s="3533"/>
      <c r="F34" s="3533"/>
      <c r="G34" s="3533"/>
      <c r="H34" s="3533"/>
      <c r="I34" s="3533"/>
      <c r="J34" s="3533"/>
      <c r="K34" s="3534"/>
      <c r="L34" s="15"/>
      <c r="M34" s="15"/>
      <c r="N34" s="15"/>
    </row>
    <row r="35" spans="1:14">
      <c r="A35" s="843"/>
      <c r="B35" s="3513" t="s">
        <v>927</v>
      </c>
      <c r="C35" s="3518"/>
      <c r="D35" s="3518"/>
      <c r="E35" s="3518"/>
      <c r="F35" s="3518"/>
      <c r="G35" s="3518"/>
      <c r="H35" s="3518"/>
      <c r="I35" s="3518"/>
      <c r="J35" s="3518"/>
      <c r="K35" s="3526"/>
      <c r="L35" s="15"/>
      <c r="M35" s="15"/>
      <c r="N35" s="15"/>
    </row>
    <row r="36" spans="1:14">
      <c r="A36" s="843"/>
      <c r="B36" s="970"/>
      <c r="C36" s="1429"/>
      <c r="D36" s="918"/>
      <c r="E36" s="918"/>
      <c r="F36" s="918"/>
      <c r="G36" s="970"/>
      <c r="H36" s="918"/>
      <c r="I36" s="970"/>
      <c r="J36" s="918"/>
      <c r="K36" s="917"/>
      <c r="L36" s="15"/>
      <c r="M36" s="15"/>
      <c r="N36" s="15"/>
    </row>
    <row r="37" spans="1:14">
      <c r="A37" s="843"/>
      <c r="B37" s="895"/>
      <c r="C37" s="895"/>
      <c r="D37" s="895"/>
      <c r="E37" s="851"/>
      <c r="F37" s="851"/>
      <c r="G37" s="895"/>
      <c r="H37" s="851" t="s">
        <v>273</v>
      </c>
      <c r="I37" s="912" t="s">
        <v>928</v>
      </c>
      <c r="J37" s="916" t="s">
        <v>929</v>
      </c>
      <c r="K37" s="920" t="s">
        <v>930</v>
      </c>
      <c r="L37" s="15"/>
      <c r="M37" s="15"/>
      <c r="N37" s="15"/>
    </row>
    <row r="38" spans="1:14">
      <c r="A38" s="843"/>
      <c r="B38" s="895" t="s">
        <v>561</v>
      </c>
      <c r="C38" s="895" t="s">
        <v>259</v>
      </c>
      <c r="D38" s="895" t="s">
        <v>260</v>
      </c>
      <c r="E38" s="851" t="s">
        <v>261</v>
      </c>
      <c r="F38" s="851" t="s">
        <v>262</v>
      </c>
      <c r="G38" s="895" t="s">
        <v>263</v>
      </c>
      <c r="H38" s="848"/>
      <c r="I38" s="898"/>
      <c r="J38" s="919"/>
      <c r="K38" s="921" t="s">
        <v>931</v>
      </c>
      <c r="L38" s="15"/>
      <c r="M38" s="15"/>
      <c r="N38" s="15"/>
    </row>
    <row r="39" spans="1:14">
      <c r="A39" s="843"/>
      <c r="B39" s="895"/>
      <c r="C39" s="895"/>
      <c r="D39" s="895"/>
      <c r="E39" s="851"/>
      <c r="F39" s="851"/>
      <c r="G39" s="895"/>
      <c r="H39" s="848" t="s">
        <v>932</v>
      </c>
      <c r="I39" s="898" t="s">
        <v>933</v>
      </c>
      <c r="J39" s="919" t="s">
        <v>933</v>
      </c>
      <c r="K39" s="921" t="s">
        <v>933</v>
      </c>
      <c r="L39" s="15"/>
      <c r="M39" s="15"/>
      <c r="N39" s="15"/>
    </row>
    <row r="40" spans="1:14">
      <c r="A40" s="863" t="s">
        <v>139</v>
      </c>
      <c r="B40" s="858"/>
      <c r="C40" s="858"/>
      <c r="D40" s="858"/>
      <c r="E40" s="859"/>
      <c r="F40" s="859"/>
      <c r="G40" s="858"/>
      <c r="H40" s="861"/>
      <c r="I40" s="898"/>
      <c r="J40" s="848"/>
      <c r="K40" s="897"/>
      <c r="L40" s="15"/>
      <c r="M40" s="15"/>
      <c r="N40" s="15"/>
    </row>
    <row r="41" spans="1:14">
      <c r="A41" s="1412" t="s">
        <v>96</v>
      </c>
      <c r="B41" s="1422">
        <v>17366</v>
      </c>
      <c r="C41" s="1422">
        <v>224704</v>
      </c>
      <c r="D41" s="1415">
        <v>11085</v>
      </c>
      <c r="E41" s="1415">
        <v>5485</v>
      </c>
      <c r="F41" s="1415">
        <v>576</v>
      </c>
      <c r="G41" s="1422">
        <v>0</v>
      </c>
      <c r="H41" s="1415">
        <v>0</v>
      </c>
      <c r="I41" s="1415">
        <v>0</v>
      </c>
      <c r="J41" s="1415">
        <v>4751</v>
      </c>
      <c r="K41" s="1419">
        <v>186464</v>
      </c>
      <c r="L41" s="15"/>
      <c r="M41" s="15"/>
      <c r="N41" s="15"/>
    </row>
    <row r="42" spans="1:14">
      <c r="A42" s="1420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</row>
    <row r="43" spans="1:14">
      <c r="A43" s="841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>
      <c r="A44" s="842" t="s">
        <v>890</v>
      </c>
      <c r="B44" s="3533" t="s">
        <v>850</v>
      </c>
      <c r="C44" s="3533"/>
      <c r="D44" s="3533"/>
      <c r="E44" s="3533"/>
      <c r="F44" s="3533"/>
      <c r="G44" s="3533"/>
      <c r="H44" s="3533"/>
      <c r="I44" s="3533"/>
      <c r="J44" s="3533"/>
      <c r="K44" s="3534"/>
      <c r="L44" s="15"/>
      <c r="M44" s="15"/>
      <c r="N44" s="15"/>
    </row>
    <row r="45" spans="1:14">
      <c r="A45" s="843"/>
      <c r="B45" s="1260"/>
      <c r="C45" s="3523" t="s">
        <v>934</v>
      </c>
      <c r="D45" s="3523"/>
      <c r="E45" s="3523"/>
      <c r="F45" s="3523"/>
      <c r="G45" s="3523"/>
      <c r="H45" s="3523"/>
      <c r="I45" s="3523"/>
      <c r="J45" s="3523"/>
      <c r="K45" s="1242"/>
      <c r="L45" s="15"/>
      <c r="M45" s="15"/>
      <c r="N45" s="15"/>
    </row>
    <row r="46" spans="1:14">
      <c r="A46" s="843"/>
      <c r="B46" s="895" t="s">
        <v>844</v>
      </c>
      <c r="C46" s="851" t="s">
        <v>194</v>
      </c>
      <c r="D46" s="918"/>
      <c r="E46" s="939"/>
      <c r="F46" s="918"/>
      <c r="G46" s="855" t="s">
        <v>273</v>
      </c>
      <c r="H46" s="3601" t="s">
        <v>740</v>
      </c>
      <c r="I46" s="3523"/>
      <c r="J46" s="3523"/>
      <c r="K46" s="3524"/>
      <c r="L46" s="15"/>
      <c r="M46" s="15"/>
      <c r="N46" s="15"/>
    </row>
    <row r="47" spans="1:14">
      <c r="A47" s="843"/>
      <c r="B47" s="849" t="s">
        <v>845</v>
      </c>
      <c r="C47" s="848" t="s">
        <v>846</v>
      </c>
      <c r="D47" s="848" t="s">
        <v>391</v>
      </c>
      <c r="E47" s="898" t="s">
        <v>851</v>
      </c>
      <c r="F47" s="851" t="s">
        <v>852</v>
      </c>
      <c r="G47" s="851" t="s">
        <v>279</v>
      </c>
      <c r="H47" s="1303" t="s">
        <v>236</v>
      </c>
      <c r="I47" s="1303" t="s">
        <v>236</v>
      </c>
      <c r="J47" s="1303" t="s">
        <v>280</v>
      </c>
      <c r="K47" s="1304" t="s">
        <v>228</v>
      </c>
      <c r="L47" s="15"/>
      <c r="M47" s="15"/>
      <c r="N47" s="15"/>
    </row>
    <row r="48" spans="1:14">
      <c r="A48" s="843"/>
      <c r="B48" s="849" t="s">
        <v>847</v>
      </c>
      <c r="C48" s="851" t="s">
        <v>848</v>
      </c>
      <c r="D48" s="851"/>
      <c r="E48" s="898" t="s">
        <v>286</v>
      </c>
      <c r="F48" s="848" t="s">
        <v>286</v>
      </c>
      <c r="G48" s="848" t="s">
        <v>284</v>
      </c>
      <c r="H48" s="1291" t="s">
        <v>853</v>
      </c>
      <c r="I48" s="1206" t="s">
        <v>935</v>
      </c>
      <c r="J48" s="1206" t="s">
        <v>578</v>
      </c>
      <c r="K48" s="1305" t="s">
        <v>235</v>
      </c>
      <c r="L48" s="15"/>
      <c r="M48" s="15"/>
      <c r="N48" s="15"/>
    </row>
    <row r="49" spans="1:14">
      <c r="A49" s="843"/>
      <c r="B49" s="895" t="s">
        <v>450</v>
      </c>
      <c r="C49" s="848" t="s">
        <v>450</v>
      </c>
      <c r="D49" s="848"/>
      <c r="E49" s="898"/>
      <c r="F49" s="848"/>
      <c r="G49" s="848" t="s">
        <v>287</v>
      </c>
      <c r="H49" s="1291" t="s">
        <v>854</v>
      </c>
      <c r="I49" s="1206" t="s">
        <v>736</v>
      </c>
      <c r="J49" s="848"/>
      <c r="K49" s="921"/>
      <c r="L49" s="22"/>
      <c r="M49" s="15"/>
      <c r="N49" s="15"/>
    </row>
    <row r="50" spans="1:14">
      <c r="A50" s="863" t="s">
        <v>139</v>
      </c>
      <c r="B50" s="1183" t="s">
        <v>936</v>
      </c>
      <c r="C50" s="860" t="s">
        <v>813</v>
      </c>
      <c r="D50" s="865" t="s">
        <v>813</v>
      </c>
      <c r="E50" s="984" t="s">
        <v>937</v>
      </c>
      <c r="F50" s="865" t="s">
        <v>813</v>
      </c>
      <c r="G50" s="865" t="s">
        <v>937</v>
      </c>
      <c r="H50" s="864"/>
      <c r="I50" s="865"/>
      <c r="J50" s="865"/>
      <c r="K50" s="956" t="s">
        <v>938</v>
      </c>
      <c r="L50" s="15"/>
      <c r="M50" s="15"/>
      <c r="N50" s="15"/>
    </row>
    <row r="51" spans="1:14">
      <c r="A51" s="1412" t="s">
        <v>96</v>
      </c>
      <c r="B51" s="1430">
        <v>93.154872557524683</v>
      </c>
      <c r="C51" s="1431">
        <v>7.3402793921846277</v>
      </c>
      <c r="D51" s="1432">
        <v>4096.7000911577034</v>
      </c>
      <c r="E51" s="1433">
        <v>102.9264795800038</v>
      </c>
      <c r="F51" s="1431">
        <v>98.684349237808092</v>
      </c>
      <c r="G51" s="1431">
        <v>0</v>
      </c>
      <c r="H51" s="1431">
        <v>0</v>
      </c>
      <c r="I51" s="1431">
        <v>0</v>
      </c>
      <c r="J51" s="1431">
        <v>40.858882598013032</v>
      </c>
      <c r="K51" s="1434">
        <v>0</v>
      </c>
      <c r="L51" s="1169"/>
      <c r="M51" s="1169"/>
      <c r="N51" s="1169"/>
    </row>
  </sheetData>
  <mergeCells count="24">
    <mergeCell ref="H46:K46"/>
    <mergeCell ref="C17:E17"/>
    <mergeCell ref="F17:H17"/>
    <mergeCell ref="K23:L23"/>
    <mergeCell ref="B24:L24"/>
    <mergeCell ref="C25:K25"/>
    <mergeCell ref="D27:E27"/>
    <mergeCell ref="I33:J33"/>
    <mergeCell ref="B34:K34"/>
    <mergeCell ref="B35:K35"/>
    <mergeCell ref="B44:K44"/>
    <mergeCell ref="C45:J45"/>
    <mergeCell ref="M7:N7"/>
    <mergeCell ref="M13:N13"/>
    <mergeCell ref="B14:N14"/>
    <mergeCell ref="B15:N15"/>
    <mergeCell ref="B16:H16"/>
    <mergeCell ref="J16:K16"/>
    <mergeCell ref="F6:G6"/>
    <mergeCell ref="A1:J1"/>
    <mergeCell ref="L3:M3"/>
    <mergeCell ref="B4:G4"/>
    <mergeCell ref="H4:N4"/>
    <mergeCell ref="H5:N5"/>
  </mergeCells>
  <phoneticPr fontId="3"/>
  <pageMargins left="0.7" right="0.7" top="0.75" bottom="0.75" header="0.3" footer="0.3"/>
  <pageSetup paperSize="9" scale="56" fitToHeight="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2"/>
  <sheetViews>
    <sheetView view="pageBreakPreview" topLeftCell="A37" zoomScale="60" zoomScaleNormal="60" workbookViewId="0">
      <selection activeCell="H67" sqref="H67"/>
    </sheetView>
  </sheetViews>
  <sheetFormatPr defaultRowHeight="12"/>
  <cols>
    <col min="1" max="1" width="11.5" style="1495" customWidth="1"/>
    <col min="2" max="2" width="16.09765625" style="1495" customWidth="1"/>
    <col min="3" max="14" width="8.69921875" style="1495" customWidth="1"/>
    <col min="15" max="16384" width="8.796875" style="1495"/>
  </cols>
  <sheetData>
    <row r="1" spans="1:14" ht="21">
      <c r="A1" s="3614" t="s">
        <v>939</v>
      </c>
      <c r="B1" s="3614"/>
      <c r="C1" s="3614"/>
      <c r="D1" s="3614"/>
      <c r="E1" s="3614"/>
      <c r="F1" s="3615"/>
      <c r="G1" s="1493"/>
      <c r="H1" s="1493"/>
      <c r="I1" s="1493"/>
      <c r="J1" s="1494"/>
      <c r="K1" s="1494"/>
      <c r="L1" s="1494"/>
      <c r="M1" s="1494"/>
      <c r="N1" s="1494"/>
    </row>
    <row r="2" spans="1:14">
      <c r="A2" s="1493"/>
      <c r="B2" s="1493"/>
      <c r="C2" s="1493"/>
      <c r="D2" s="1493"/>
      <c r="E2" s="1493"/>
      <c r="F2" s="1493"/>
      <c r="G2" s="1493"/>
      <c r="H2" s="1493"/>
      <c r="I2" s="1493"/>
      <c r="J2" s="1494"/>
      <c r="K2" s="1494"/>
      <c r="L2" s="1494"/>
      <c r="M2" s="1494"/>
      <c r="N2" s="1494"/>
    </row>
    <row r="3" spans="1:14">
      <c r="A3" s="1407"/>
      <c r="B3" s="1407"/>
      <c r="C3" s="1407"/>
      <c r="D3" s="1407"/>
      <c r="E3" s="1407"/>
      <c r="F3" s="1407"/>
      <c r="G3" s="1407"/>
      <c r="H3" s="1407"/>
      <c r="I3" s="1407"/>
      <c r="J3" s="1169"/>
      <c r="K3" s="1169"/>
      <c r="L3" s="1169"/>
      <c r="M3" s="1169"/>
      <c r="N3" s="1169"/>
    </row>
    <row r="4" spans="1:14">
      <c r="A4" s="1407"/>
      <c r="B4" s="1407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4">
      <c r="A5" s="842" t="s">
        <v>940</v>
      </c>
      <c r="B5" s="3616" t="s">
        <v>941</v>
      </c>
      <c r="C5" s="3516" t="s">
        <v>942</v>
      </c>
      <c r="D5" s="3618"/>
      <c r="E5" s="3618"/>
      <c r="F5" s="3618"/>
      <c r="G5" s="3618"/>
      <c r="H5" s="3618"/>
      <c r="I5" s="3618"/>
      <c r="J5" s="3618"/>
      <c r="K5" s="3618"/>
      <c r="L5" s="3618"/>
      <c r="M5" s="3618"/>
      <c r="N5" s="3619"/>
    </row>
    <row r="6" spans="1:14">
      <c r="A6" s="843"/>
      <c r="B6" s="3617"/>
      <c r="C6" s="3595" t="s">
        <v>943</v>
      </c>
      <c r="D6" s="3620" t="s">
        <v>944</v>
      </c>
      <c r="E6" s="918" t="s">
        <v>945</v>
      </c>
      <c r="F6" s="3525" t="s">
        <v>946</v>
      </c>
      <c r="G6" s="3518"/>
      <c r="H6" s="3518"/>
      <c r="I6" s="3518"/>
      <c r="J6" s="3518"/>
      <c r="K6" s="3518"/>
      <c r="L6" s="3518"/>
      <c r="M6" s="938" t="s">
        <v>947</v>
      </c>
      <c r="N6" s="917" t="s">
        <v>948</v>
      </c>
    </row>
    <row r="7" spans="1:14">
      <c r="A7" s="843"/>
      <c r="B7" s="3617"/>
      <c r="C7" s="3539"/>
      <c r="D7" s="3621"/>
      <c r="E7" s="861"/>
      <c r="F7" s="898" t="s">
        <v>949</v>
      </c>
      <c r="G7" s="855" t="s">
        <v>950</v>
      </c>
      <c r="H7" s="918" t="s">
        <v>951</v>
      </c>
      <c r="I7" s="855" t="s">
        <v>952</v>
      </c>
      <c r="J7" s="855" t="s">
        <v>953</v>
      </c>
      <c r="K7" s="855" t="s">
        <v>953</v>
      </c>
      <c r="L7" s="855" t="s">
        <v>954</v>
      </c>
      <c r="M7" s="1496" t="s">
        <v>955</v>
      </c>
      <c r="N7" s="1497" t="s">
        <v>956</v>
      </c>
    </row>
    <row r="8" spans="1:14">
      <c r="A8" s="843"/>
      <c r="B8" s="3617"/>
      <c r="C8" s="3539"/>
      <c r="D8" s="3621"/>
      <c r="E8" s="861"/>
      <c r="F8" s="898"/>
      <c r="G8" s="848"/>
      <c r="H8" s="851"/>
      <c r="I8" s="848"/>
      <c r="J8" s="848" t="s">
        <v>957</v>
      </c>
      <c r="K8" s="848" t="s">
        <v>958</v>
      </c>
      <c r="L8" s="848" t="s">
        <v>959</v>
      </c>
      <c r="M8" s="1496" t="s">
        <v>960</v>
      </c>
      <c r="N8" s="1497" t="s">
        <v>960</v>
      </c>
    </row>
    <row r="9" spans="1:14">
      <c r="A9" s="843"/>
      <c r="B9" s="3617"/>
      <c r="C9" s="3539"/>
      <c r="D9" s="3621"/>
      <c r="E9" s="848"/>
      <c r="F9" s="898"/>
      <c r="G9" s="848"/>
      <c r="H9" s="848"/>
      <c r="I9" s="848"/>
      <c r="J9" s="848"/>
      <c r="K9" s="848"/>
      <c r="L9" s="848"/>
      <c r="M9" s="1498"/>
      <c r="N9" s="1499"/>
    </row>
    <row r="10" spans="1:14">
      <c r="A10" s="843"/>
      <c r="B10" s="3617"/>
      <c r="C10" s="3539"/>
      <c r="D10" s="3621"/>
      <c r="E10" s="848" t="s">
        <v>961</v>
      </c>
      <c r="F10" s="898" t="s">
        <v>961</v>
      </c>
      <c r="G10" s="848" t="s">
        <v>961</v>
      </c>
      <c r="H10" s="848" t="s">
        <v>961</v>
      </c>
      <c r="I10" s="848" t="s">
        <v>961</v>
      </c>
      <c r="J10" s="848" t="s">
        <v>961</v>
      </c>
      <c r="K10" s="848" t="s">
        <v>961</v>
      </c>
      <c r="L10" s="848" t="s">
        <v>961</v>
      </c>
      <c r="M10" s="1496" t="s">
        <v>961</v>
      </c>
      <c r="N10" s="1497" t="s">
        <v>961</v>
      </c>
    </row>
    <row r="11" spans="1:14">
      <c r="A11" s="843"/>
      <c r="B11" s="3617"/>
      <c r="C11" s="3539"/>
      <c r="D11" s="3621"/>
      <c r="E11" s="859"/>
      <c r="F11" s="840"/>
      <c r="G11" s="861"/>
      <c r="H11" s="861"/>
      <c r="I11" s="861"/>
      <c r="J11" s="861"/>
      <c r="K11" s="861"/>
      <c r="L11" s="861"/>
      <c r="M11" s="81"/>
      <c r="N11" s="1500"/>
    </row>
    <row r="12" spans="1:14">
      <c r="A12" s="863" t="s">
        <v>962</v>
      </c>
      <c r="B12" s="3617"/>
      <c r="C12" s="3539"/>
      <c r="D12" s="3621"/>
      <c r="E12" s="860" t="s">
        <v>963</v>
      </c>
      <c r="F12" s="1501" t="s">
        <v>964</v>
      </c>
      <c r="G12" s="860" t="s">
        <v>964</v>
      </c>
      <c r="H12" s="860" t="s">
        <v>964</v>
      </c>
      <c r="I12" s="860" t="s">
        <v>964</v>
      </c>
      <c r="J12" s="860" t="s">
        <v>964</v>
      </c>
      <c r="K12" s="860" t="s">
        <v>964</v>
      </c>
      <c r="L12" s="860" t="s">
        <v>964</v>
      </c>
      <c r="M12" s="1502" t="s">
        <v>964</v>
      </c>
      <c r="N12" s="1503" t="s">
        <v>964</v>
      </c>
    </row>
    <row r="13" spans="1:14">
      <c r="A13" s="3622" t="s">
        <v>965</v>
      </c>
      <c r="B13" s="1504" t="s">
        <v>966</v>
      </c>
      <c r="C13" s="1505">
        <v>1</v>
      </c>
      <c r="D13" s="1506">
        <v>74</v>
      </c>
      <c r="E13" s="1506">
        <v>25352</v>
      </c>
      <c r="F13" s="1506">
        <v>0</v>
      </c>
      <c r="G13" s="1506">
        <v>0</v>
      </c>
      <c r="H13" s="1506">
        <v>0</v>
      </c>
      <c r="I13" s="1506">
        <v>0</v>
      </c>
      <c r="J13" s="1506">
        <v>0</v>
      </c>
      <c r="K13" s="1506">
        <v>0</v>
      </c>
      <c r="L13" s="1506">
        <v>0</v>
      </c>
      <c r="M13" s="1506">
        <v>0</v>
      </c>
      <c r="N13" s="1507">
        <v>0</v>
      </c>
    </row>
    <row r="14" spans="1:14">
      <c r="A14" s="3623"/>
      <c r="B14" s="1508" t="s">
        <v>967</v>
      </c>
      <c r="C14" s="1509">
        <v>1</v>
      </c>
      <c r="D14" s="1039">
        <v>95</v>
      </c>
      <c r="E14" s="1510">
        <v>11076</v>
      </c>
      <c r="F14" s="1510">
        <v>0</v>
      </c>
      <c r="G14" s="1510">
        <v>0</v>
      </c>
      <c r="H14" s="1510">
        <v>0</v>
      </c>
      <c r="I14" s="1510">
        <v>11636</v>
      </c>
      <c r="J14" s="1510">
        <v>0</v>
      </c>
      <c r="K14" s="1510">
        <v>6377</v>
      </c>
      <c r="L14" s="1510">
        <v>0</v>
      </c>
      <c r="M14" s="1510">
        <v>1466</v>
      </c>
      <c r="N14" s="1511">
        <v>0</v>
      </c>
    </row>
    <row r="15" spans="1:14">
      <c r="A15" s="3623"/>
      <c r="B15" s="1508" t="s">
        <v>968</v>
      </c>
      <c r="C15" s="1512">
        <v>1</v>
      </c>
      <c r="D15" s="1510">
        <v>16</v>
      </c>
      <c r="E15" s="1510">
        <v>0</v>
      </c>
      <c r="F15" s="1510">
        <v>0</v>
      </c>
      <c r="G15" s="1510">
        <v>0</v>
      </c>
      <c r="H15" s="1510">
        <v>0</v>
      </c>
      <c r="I15" s="1510">
        <v>0</v>
      </c>
      <c r="J15" s="1510">
        <v>5775</v>
      </c>
      <c r="K15" s="1510">
        <v>0</v>
      </c>
      <c r="L15" s="1510">
        <v>0</v>
      </c>
      <c r="M15" s="1510">
        <v>0</v>
      </c>
      <c r="N15" s="1511">
        <v>0</v>
      </c>
    </row>
    <row r="16" spans="1:14">
      <c r="A16" s="3624"/>
      <c r="B16" s="1513" t="s">
        <v>969</v>
      </c>
      <c r="C16" s="1514">
        <v>1</v>
      </c>
      <c r="D16" s="1515">
        <v>30</v>
      </c>
      <c r="E16" s="1515">
        <v>0</v>
      </c>
      <c r="F16" s="1515">
        <v>0</v>
      </c>
      <c r="G16" s="1515">
        <v>0</v>
      </c>
      <c r="H16" s="1515">
        <v>8112</v>
      </c>
      <c r="I16" s="1515">
        <v>0</v>
      </c>
      <c r="J16" s="1515">
        <v>0</v>
      </c>
      <c r="K16" s="1515">
        <v>0</v>
      </c>
      <c r="L16" s="1515">
        <v>0</v>
      </c>
      <c r="M16" s="1515">
        <v>0</v>
      </c>
      <c r="N16" s="1516">
        <v>0</v>
      </c>
    </row>
    <row r="17" spans="1:14">
      <c r="A17" s="1517" t="s">
        <v>970</v>
      </c>
      <c r="B17" s="1517"/>
      <c r="C17" s="1518">
        <v>4</v>
      </c>
      <c r="D17" s="1519">
        <v>215</v>
      </c>
      <c r="E17" s="1519">
        <v>36428</v>
      </c>
      <c r="F17" s="1519">
        <v>0</v>
      </c>
      <c r="G17" s="1519">
        <v>0</v>
      </c>
      <c r="H17" s="1519">
        <v>8112</v>
      </c>
      <c r="I17" s="1519">
        <v>11636</v>
      </c>
      <c r="J17" s="1519">
        <v>5775</v>
      </c>
      <c r="K17" s="1519">
        <v>6377</v>
      </c>
      <c r="L17" s="1519">
        <v>0</v>
      </c>
      <c r="M17" s="1519">
        <v>1466</v>
      </c>
      <c r="N17" s="1520">
        <v>0</v>
      </c>
    </row>
    <row r="18" spans="1:14">
      <c r="A18" s="1169"/>
      <c r="B18" s="1169"/>
      <c r="C18" s="1169"/>
      <c r="D18" s="1169"/>
      <c r="E18" s="1169"/>
      <c r="F18" s="1169"/>
      <c r="G18" s="1169"/>
      <c r="H18" s="1169"/>
      <c r="I18" s="1169"/>
      <c r="J18" s="1169"/>
      <c r="K18" s="1169"/>
      <c r="L18" s="1169"/>
      <c r="M18" s="1169"/>
      <c r="N18" s="1169"/>
    </row>
    <row r="19" spans="1:14">
      <c r="A19" s="842" t="s">
        <v>971</v>
      </c>
      <c r="B19" s="3616" t="s">
        <v>941</v>
      </c>
      <c r="C19" s="3520" t="s">
        <v>972</v>
      </c>
      <c r="D19" s="3520"/>
      <c r="E19" s="3520"/>
      <c r="F19" s="3520"/>
      <c r="G19" s="3520"/>
      <c r="H19" s="3520"/>
      <c r="I19" s="3520"/>
      <c r="J19" s="3520"/>
      <c r="K19" s="3625"/>
      <c r="L19" s="3626" t="s">
        <v>973</v>
      </c>
      <c r="M19" s="3627"/>
      <c r="N19" s="3628"/>
    </row>
    <row r="20" spans="1:14">
      <c r="A20" s="843"/>
      <c r="B20" s="3617"/>
      <c r="C20" s="3518" t="s">
        <v>974</v>
      </c>
      <c r="D20" s="3518"/>
      <c r="E20" s="3518"/>
      <c r="F20" s="3518"/>
      <c r="G20" s="3518"/>
      <c r="H20" s="3518"/>
      <c r="I20" s="3518"/>
      <c r="J20" s="3629" t="s">
        <v>167</v>
      </c>
      <c r="K20" s="3630"/>
      <c r="L20" s="3525" t="s">
        <v>975</v>
      </c>
      <c r="M20" s="3631"/>
      <c r="N20" s="3632"/>
    </row>
    <row r="21" spans="1:14">
      <c r="A21" s="843"/>
      <c r="B21" s="3617"/>
      <c r="C21" s="935" t="s">
        <v>976</v>
      </c>
      <c r="D21" s="918" t="s">
        <v>977</v>
      </c>
      <c r="E21" s="918" t="s">
        <v>956</v>
      </c>
      <c r="F21" s="918" t="s">
        <v>956</v>
      </c>
      <c r="G21" s="918" t="s">
        <v>978</v>
      </c>
      <c r="H21" s="918" t="s">
        <v>979</v>
      </c>
      <c r="I21" s="855" t="s">
        <v>980</v>
      </c>
      <c r="J21" s="912" t="s">
        <v>981</v>
      </c>
      <c r="K21" s="918" t="s">
        <v>982</v>
      </c>
      <c r="L21" s="913" t="s">
        <v>24</v>
      </c>
      <c r="M21" s="1521"/>
      <c r="N21" s="1522"/>
    </row>
    <row r="22" spans="1:14">
      <c r="A22" s="843"/>
      <c r="B22" s="3617"/>
      <c r="C22" s="849"/>
      <c r="D22" s="851" t="s">
        <v>280</v>
      </c>
      <c r="E22" s="851" t="s">
        <v>280</v>
      </c>
      <c r="F22" s="851" t="s">
        <v>955</v>
      </c>
      <c r="G22" s="851" t="s">
        <v>983</v>
      </c>
      <c r="H22" s="851" t="s">
        <v>280</v>
      </c>
      <c r="I22" s="848" t="s">
        <v>280</v>
      </c>
      <c r="J22" s="912" t="s">
        <v>984</v>
      </c>
      <c r="K22" s="851" t="s">
        <v>984</v>
      </c>
      <c r="L22" s="1149"/>
      <c r="M22" s="913" t="s">
        <v>956</v>
      </c>
      <c r="N22" s="911"/>
    </row>
    <row r="23" spans="1:14">
      <c r="A23" s="843"/>
      <c r="B23" s="3617"/>
      <c r="C23" s="895"/>
      <c r="D23" s="848"/>
      <c r="E23" s="851"/>
      <c r="F23" s="851" t="s">
        <v>985</v>
      </c>
      <c r="G23" s="851" t="s">
        <v>986</v>
      </c>
      <c r="H23" s="851"/>
      <c r="I23" s="848"/>
      <c r="J23" s="912"/>
      <c r="K23" s="851"/>
      <c r="L23" s="1147"/>
      <c r="M23" s="848" t="s">
        <v>987</v>
      </c>
      <c r="N23" s="917" t="s">
        <v>988</v>
      </c>
    </row>
    <row r="24" spans="1:14">
      <c r="A24" s="843"/>
      <c r="B24" s="3617"/>
      <c r="C24" s="895"/>
      <c r="D24" s="851"/>
      <c r="E24" s="851"/>
      <c r="F24" s="851"/>
      <c r="G24" s="851" t="s">
        <v>989</v>
      </c>
      <c r="H24" s="848"/>
      <c r="I24" s="851"/>
      <c r="J24" s="912"/>
      <c r="K24" s="848"/>
      <c r="L24" s="1147"/>
      <c r="M24" s="848" t="s">
        <v>219</v>
      </c>
      <c r="N24" s="920" t="s">
        <v>987</v>
      </c>
    </row>
    <row r="25" spans="1:14">
      <c r="A25" s="843"/>
      <c r="B25" s="3617"/>
      <c r="C25" s="858"/>
      <c r="D25" s="859"/>
      <c r="E25" s="861"/>
      <c r="F25" s="861"/>
      <c r="G25" s="859"/>
      <c r="H25" s="859"/>
      <c r="I25" s="859"/>
      <c r="J25" s="15"/>
      <c r="K25" s="859"/>
      <c r="L25" s="1149"/>
      <c r="M25" s="861"/>
      <c r="N25" s="920" t="s">
        <v>219</v>
      </c>
    </row>
    <row r="26" spans="1:14">
      <c r="A26" s="863" t="s">
        <v>962</v>
      </c>
      <c r="B26" s="3617"/>
      <c r="C26" s="1523" t="s">
        <v>964</v>
      </c>
      <c r="D26" s="1524" t="s">
        <v>964</v>
      </c>
      <c r="E26" s="1524" t="s">
        <v>964</v>
      </c>
      <c r="F26" s="1524" t="s">
        <v>964</v>
      </c>
      <c r="G26" s="1524" t="s">
        <v>964</v>
      </c>
      <c r="H26" s="1524" t="s">
        <v>964</v>
      </c>
      <c r="I26" s="1524" t="s">
        <v>964</v>
      </c>
      <c r="J26" s="1502" t="s">
        <v>964</v>
      </c>
      <c r="K26" s="1524" t="s">
        <v>964</v>
      </c>
      <c r="L26" s="1149"/>
      <c r="M26" s="861"/>
      <c r="N26" s="1411"/>
    </row>
    <row r="27" spans="1:14">
      <c r="A27" s="3622" t="s">
        <v>965</v>
      </c>
      <c r="B27" s="1504" t="s">
        <v>966</v>
      </c>
      <c r="C27" s="1505">
        <v>1</v>
      </c>
      <c r="D27" s="1506">
        <v>5</v>
      </c>
      <c r="E27" s="1506">
        <v>27</v>
      </c>
      <c r="F27" s="1506">
        <v>2</v>
      </c>
      <c r="G27" s="1506">
        <v>0</v>
      </c>
      <c r="H27" s="1506">
        <v>2</v>
      </c>
      <c r="I27" s="1506">
        <v>1</v>
      </c>
      <c r="J27" s="1506">
        <v>38</v>
      </c>
      <c r="K27" s="1506">
        <v>0</v>
      </c>
      <c r="L27" s="1506">
        <v>279060</v>
      </c>
      <c r="M27" s="1506">
        <v>278808</v>
      </c>
      <c r="N27" s="1507">
        <v>0</v>
      </c>
    </row>
    <row r="28" spans="1:14">
      <c r="A28" s="3623"/>
      <c r="B28" s="1508" t="s">
        <v>967</v>
      </c>
      <c r="C28" s="1512">
        <v>1</v>
      </c>
      <c r="D28" s="1510">
        <v>6</v>
      </c>
      <c r="E28" s="1510">
        <v>25</v>
      </c>
      <c r="F28" s="1510">
        <v>5</v>
      </c>
      <c r="G28" s="1510">
        <v>5</v>
      </c>
      <c r="H28" s="1510">
        <v>2</v>
      </c>
      <c r="I28" s="1510">
        <v>3</v>
      </c>
      <c r="J28" s="1510">
        <v>47</v>
      </c>
      <c r="K28" s="1510">
        <v>0</v>
      </c>
      <c r="L28" s="1039">
        <v>418695</v>
      </c>
      <c r="M28" s="1039">
        <v>390932</v>
      </c>
      <c r="N28" s="1525">
        <v>209254</v>
      </c>
    </row>
    <row r="29" spans="1:14">
      <c r="A29" s="3623"/>
      <c r="B29" s="1508" t="s">
        <v>968</v>
      </c>
      <c r="C29" s="1512">
        <v>0</v>
      </c>
      <c r="D29" s="1510">
        <v>0</v>
      </c>
      <c r="E29" s="1510">
        <v>3</v>
      </c>
      <c r="F29" s="1510">
        <v>0</v>
      </c>
      <c r="G29" s="1510">
        <v>0</v>
      </c>
      <c r="H29" s="1510">
        <v>0</v>
      </c>
      <c r="I29" s="1510">
        <v>0</v>
      </c>
      <c r="J29" s="1510">
        <v>3</v>
      </c>
      <c r="K29" s="1510">
        <v>0</v>
      </c>
      <c r="L29" s="1510">
        <v>61877</v>
      </c>
      <c r="M29" s="1510">
        <v>61877</v>
      </c>
      <c r="N29" s="1511">
        <v>61877</v>
      </c>
    </row>
    <row r="30" spans="1:14">
      <c r="A30" s="3624"/>
      <c r="B30" s="1513" t="s">
        <v>969</v>
      </c>
      <c r="C30" s="1514">
        <v>0</v>
      </c>
      <c r="D30" s="1515">
        <v>2</v>
      </c>
      <c r="E30" s="1515">
        <v>8</v>
      </c>
      <c r="F30" s="1515">
        <v>0</v>
      </c>
      <c r="G30" s="1515">
        <v>2</v>
      </c>
      <c r="H30" s="1515">
        <v>0</v>
      </c>
      <c r="I30" s="1515">
        <v>0</v>
      </c>
      <c r="J30" s="1515">
        <v>12</v>
      </c>
      <c r="K30" s="1515">
        <v>0</v>
      </c>
      <c r="L30" s="1515">
        <v>84580</v>
      </c>
      <c r="M30" s="1515">
        <v>84580</v>
      </c>
      <c r="N30" s="1516">
        <v>84340</v>
      </c>
    </row>
    <row r="31" spans="1:14">
      <c r="A31" s="1517" t="s">
        <v>970</v>
      </c>
      <c r="B31" s="1517"/>
      <c r="C31" s="1518">
        <v>2</v>
      </c>
      <c r="D31" s="1519">
        <v>13</v>
      </c>
      <c r="E31" s="1519">
        <v>63</v>
      </c>
      <c r="F31" s="1519">
        <v>7</v>
      </c>
      <c r="G31" s="1519">
        <v>7</v>
      </c>
      <c r="H31" s="1519">
        <v>4</v>
      </c>
      <c r="I31" s="1519">
        <v>4</v>
      </c>
      <c r="J31" s="1519">
        <v>100</v>
      </c>
      <c r="K31" s="1519">
        <v>0</v>
      </c>
      <c r="L31" s="1519">
        <v>844212</v>
      </c>
      <c r="M31" s="1519">
        <v>816197</v>
      </c>
      <c r="N31" s="1520">
        <v>355471</v>
      </c>
    </row>
    <row r="32" spans="1:14">
      <c r="A32" s="1526"/>
      <c r="B32" s="1526"/>
      <c r="C32" s="1526"/>
      <c r="D32" s="1526"/>
      <c r="E32" s="1526"/>
      <c r="F32" s="1526"/>
      <c r="G32" s="1526"/>
      <c r="H32" s="1526"/>
      <c r="I32" s="1526"/>
      <c r="J32" s="1526"/>
      <c r="K32" s="1526"/>
      <c r="L32" s="1526"/>
      <c r="M32" s="1526"/>
      <c r="N32" s="1526"/>
    </row>
    <row r="33" spans="1:14">
      <c r="A33" s="842" t="s">
        <v>971</v>
      </c>
      <c r="B33" s="3616" t="s">
        <v>941</v>
      </c>
      <c r="C33" s="3633" t="s">
        <v>973</v>
      </c>
      <c r="D33" s="3634"/>
      <c r="E33" s="3634"/>
      <c r="F33" s="3635"/>
      <c r="G33" s="3635"/>
      <c r="H33" s="3635"/>
      <c r="I33" s="3635"/>
      <c r="J33" s="3635"/>
      <c r="K33" s="3635"/>
      <c r="L33" s="3635"/>
      <c r="M33" s="3635"/>
      <c r="N33" s="3636"/>
    </row>
    <row r="34" spans="1:14">
      <c r="A34" s="843"/>
      <c r="B34" s="3617"/>
      <c r="C34" s="3630" t="s">
        <v>975</v>
      </c>
      <c r="D34" s="3637"/>
      <c r="E34" s="3637"/>
      <c r="F34" s="3638"/>
      <c r="G34" s="3638"/>
      <c r="H34" s="3638"/>
      <c r="I34" s="3638"/>
      <c r="J34" s="3638"/>
      <c r="K34" s="3638"/>
      <c r="L34" s="3638"/>
      <c r="M34" s="3638"/>
      <c r="N34" s="3639"/>
    </row>
    <row r="35" spans="1:14">
      <c r="A35" s="843"/>
      <c r="B35" s="3617"/>
      <c r="C35" s="3640"/>
      <c r="D35" s="3641"/>
      <c r="E35" s="3641"/>
      <c r="F35" s="3641"/>
      <c r="G35" s="3641"/>
      <c r="H35" s="3641"/>
      <c r="I35" s="3642" t="s">
        <v>29</v>
      </c>
      <c r="J35" s="3638"/>
      <c r="K35" s="3638"/>
      <c r="L35" s="3638"/>
      <c r="M35" s="3638"/>
      <c r="N35" s="3639"/>
    </row>
    <row r="36" spans="1:14">
      <c r="A36" s="843"/>
      <c r="B36" s="3617"/>
      <c r="C36" s="1527"/>
      <c r="D36" s="968"/>
      <c r="E36" s="846" t="s">
        <v>990</v>
      </c>
      <c r="F36" s="1241"/>
      <c r="G36" s="1241"/>
      <c r="H36" s="968"/>
      <c r="I36" s="859"/>
      <c r="J36" s="845" t="s">
        <v>991</v>
      </c>
      <c r="K36" s="1528"/>
      <c r="L36" s="968"/>
      <c r="M36" s="845" t="s">
        <v>992</v>
      </c>
      <c r="N36" s="1529"/>
    </row>
    <row r="37" spans="1:14">
      <c r="A37" s="843"/>
      <c r="B37" s="3617"/>
      <c r="C37" s="1530" t="s">
        <v>993</v>
      </c>
      <c r="D37" s="918" t="s">
        <v>947</v>
      </c>
      <c r="E37" s="859"/>
      <c r="F37" s="918" t="s">
        <v>994</v>
      </c>
      <c r="G37" s="3643" t="s">
        <v>995</v>
      </c>
      <c r="H37" s="3637"/>
      <c r="I37" s="859"/>
      <c r="J37" s="859"/>
      <c r="K37" s="918" t="s">
        <v>280</v>
      </c>
      <c r="L37" s="918" t="s">
        <v>217</v>
      </c>
      <c r="M37" s="859"/>
      <c r="N37" s="917" t="s">
        <v>996</v>
      </c>
    </row>
    <row r="38" spans="1:14">
      <c r="A38" s="843"/>
      <c r="B38" s="3617"/>
      <c r="C38" s="1531" t="s">
        <v>997</v>
      </c>
      <c r="D38" s="851" t="s">
        <v>998</v>
      </c>
      <c r="E38" s="859"/>
      <c r="F38" s="851" t="s">
        <v>999</v>
      </c>
      <c r="G38" s="918" t="s">
        <v>445</v>
      </c>
      <c r="H38" s="918" t="s">
        <v>446</v>
      </c>
      <c r="I38" s="859"/>
      <c r="J38" s="859"/>
      <c r="K38" s="851" t="s">
        <v>1000</v>
      </c>
      <c r="L38" s="851" t="s">
        <v>1001</v>
      </c>
      <c r="M38" s="859"/>
      <c r="N38" s="1411"/>
    </row>
    <row r="39" spans="1:14">
      <c r="A39" s="843"/>
      <c r="B39" s="3617"/>
      <c r="C39" s="1531" t="s">
        <v>219</v>
      </c>
      <c r="D39" s="851" t="s">
        <v>219</v>
      </c>
      <c r="E39" s="859"/>
      <c r="F39" s="851" t="s">
        <v>222</v>
      </c>
      <c r="G39" s="859"/>
      <c r="H39" s="859"/>
      <c r="I39" s="859"/>
      <c r="J39" s="859"/>
      <c r="K39" s="859"/>
      <c r="L39" s="859"/>
      <c r="M39" s="859"/>
      <c r="N39" s="1411"/>
    </row>
    <row r="40" spans="1:14">
      <c r="A40" s="1532" t="s">
        <v>962</v>
      </c>
      <c r="B40" s="3617"/>
      <c r="C40" s="1531"/>
      <c r="D40" s="859"/>
      <c r="E40" s="859"/>
      <c r="F40" s="859"/>
      <c r="G40" s="859"/>
      <c r="H40" s="859"/>
      <c r="I40" s="859"/>
      <c r="J40" s="859"/>
      <c r="K40" s="859"/>
      <c r="L40" s="859"/>
      <c r="M40" s="859"/>
      <c r="N40" s="1411"/>
    </row>
    <row r="41" spans="1:14">
      <c r="A41" s="3622" t="s">
        <v>965</v>
      </c>
      <c r="B41" s="1504" t="s">
        <v>966</v>
      </c>
      <c r="C41" s="1533">
        <v>276047</v>
      </c>
      <c r="D41" s="1534">
        <v>0</v>
      </c>
      <c r="E41" s="1534">
        <v>252</v>
      </c>
      <c r="F41" s="1534">
        <v>121</v>
      </c>
      <c r="G41" s="1534">
        <v>0</v>
      </c>
      <c r="H41" s="1534">
        <v>0</v>
      </c>
      <c r="I41" s="1534">
        <v>325025</v>
      </c>
      <c r="J41" s="1534">
        <v>316560</v>
      </c>
      <c r="K41" s="1534">
        <v>211440</v>
      </c>
      <c r="L41" s="1534">
        <v>5287</v>
      </c>
      <c r="M41" s="1534">
        <v>8465</v>
      </c>
      <c r="N41" s="1535">
        <v>0</v>
      </c>
    </row>
    <row r="42" spans="1:14">
      <c r="A42" s="3623"/>
      <c r="B42" s="1508" t="s">
        <v>967</v>
      </c>
      <c r="C42" s="1536">
        <v>144323</v>
      </c>
      <c r="D42" s="1537">
        <v>24042</v>
      </c>
      <c r="E42" s="1537">
        <v>27763</v>
      </c>
      <c r="F42" s="1537">
        <v>905</v>
      </c>
      <c r="G42" s="1537">
        <v>0</v>
      </c>
      <c r="H42" s="1537">
        <v>58</v>
      </c>
      <c r="I42" s="1537">
        <v>413743</v>
      </c>
      <c r="J42" s="1537">
        <v>405961</v>
      </c>
      <c r="K42" s="1537">
        <v>280125</v>
      </c>
      <c r="L42" s="1537">
        <v>25672</v>
      </c>
      <c r="M42" s="1537">
        <v>7782</v>
      </c>
      <c r="N42" s="1538">
        <v>58</v>
      </c>
    </row>
    <row r="43" spans="1:14">
      <c r="A43" s="3623"/>
      <c r="B43" s="1508" t="s">
        <v>968</v>
      </c>
      <c r="C43" s="1536">
        <v>0</v>
      </c>
      <c r="D43" s="1537">
        <v>0</v>
      </c>
      <c r="E43" s="1537">
        <v>0</v>
      </c>
      <c r="F43" s="1537">
        <v>0</v>
      </c>
      <c r="G43" s="1537">
        <v>0</v>
      </c>
      <c r="H43" s="1537">
        <v>0</v>
      </c>
      <c r="I43" s="1537">
        <v>36101</v>
      </c>
      <c r="J43" s="1537">
        <v>35160</v>
      </c>
      <c r="K43" s="1537">
        <v>23494</v>
      </c>
      <c r="L43" s="1537">
        <v>587</v>
      </c>
      <c r="M43" s="1537">
        <v>941</v>
      </c>
      <c r="N43" s="1538">
        <v>0</v>
      </c>
    </row>
    <row r="44" spans="1:14">
      <c r="A44" s="3624"/>
      <c r="B44" s="1513" t="s">
        <v>969</v>
      </c>
      <c r="C44" s="1539">
        <v>0</v>
      </c>
      <c r="D44" s="1540">
        <v>0</v>
      </c>
      <c r="E44" s="1540">
        <v>0</v>
      </c>
      <c r="F44" s="1540">
        <v>0</v>
      </c>
      <c r="G44" s="1540">
        <v>0</v>
      </c>
      <c r="H44" s="1540">
        <v>0</v>
      </c>
      <c r="I44" s="1540">
        <v>81062</v>
      </c>
      <c r="J44" s="1540">
        <v>80017</v>
      </c>
      <c r="K44" s="1540">
        <v>61859</v>
      </c>
      <c r="L44" s="1540">
        <v>1410</v>
      </c>
      <c r="M44" s="1540">
        <v>1045</v>
      </c>
      <c r="N44" s="1541">
        <v>0</v>
      </c>
    </row>
    <row r="45" spans="1:14">
      <c r="A45" s="1517" t="s">
        <v>970</v>
      </c>
      <c r="B45" s="1517"/>
      <c r="C45" s="1542">
        <v>420370</v>
      </c>
      <c r="D45" s="1543">
        <v>24042</v>
      </c>
      <c r="E45" s="1543">
        <v>28015</v>
      </c>
      <c r="F45" s="1543">
        <v>1026</v>
      </c>
      <c r="G45" s="1543">
        <v>0</v>
      </c>
      <c r="H45" s="1543">
        <v>58</v>
      </c>
      <c r="I45" s="1543">
        <v>855931</v>
      </c>
      <c r="J45" s="1543">
        <v>837698</v>
      </c>
      <c r="K45" s="1543">
        <v>576918</v>
      </c>
      <c r="L45" s="1543">
        <v>32956</v>
      </c>
      <c r="M45" s="1543">
        <v>18233</v>
      </c>
      <c r="N45" s="1544">
        <v>58</v>
      </c>
    </row>
    <row r="46" spans="1:14">
      <c r="A46" s="1169"/>
      <c r="B46" s="1169"/>
      <c r="C46" s="1169"/>
      <c r="D46" s="1169"/>
      <c r="E46" s="1169"/>
      <c r="F46" s="1169"/>
      <c r="G46" s="1169"/>
      <c r="H46" s="1169"/>
      <c r="I46" s="1169"/>
      <c r="J46" s="1169"/>
      <c r="K46" s="1169"/>
      <c r="L46" s="1169"/>
      <c r="M46" s="1169"/>
      <c r="N46" s="1169"/>
    </row>
    <row r="47" spans="1:14">
      <c r="A47" s="842" t="s">
        <v>971</v>
      </c>
      <c r="B47" s="3616" t="s">
        <v>941</v>
      </c>
      <c r="C47" s="3633" t="s">
        <v>973</v>
      </c>
      <c r="D47" s="3634"/>
      <c r="E47" s="3634"/>
      <c r="F47" s="3635"/>
      <c r="G47" s="3635"/>
      <c r="H47" s="3635"/>
      <c r="I47" s="3635"/>
      <c r="J47" s="3635"/>
      <c r="K47" s="3635"/>
      <c r="L47" s="3635"/>
      <c r="M47" s="3635"/>
      <c r="N47" s="3636"/>
    </row>
    <row r="48" spans="1:14">
      <c r="A48" s="843"/>
      <c r="B48" s="3617"/>
      <c r="C48" s="3644" t="s">
        <v>975</v>
      </c>
      <c r="D48" s="3645"/>
      <c r="E48" s="3645"/>
      <c r="F48" s="3645"/>
      <c r="G48" s="3645"/>
      <c r="H48" s="3645"/>
      <c r="I48" s="3645"/>
      <c r="J48" s="3643" t="s">
        <v>1002</v>
      </c>
      <c r="K48" s="3637"/>
      <c r="L48" s="3637"/>
      <c r="M48" s="3637"/>
      <c r="N48" s="3646"/>
    </row>
    <row r="49" spans="1:14">
      <c r="A49" s="843"/>
      <c r="B49" s="3617"/>
      <c r="C49" s="967"/>
      <c r="D49" s="918" t="s">
        <v>739</v>
      </c>
      <c r="E49" s="3527" t="s">
        <v>716</v>
      </c>
      <c r="F49" s="3647"/>
      <c r="G49" s="918" t="s">
        <v>226</v>
      </c>
      <c r="H49" s="918" t="s">
        <v>227</v>
      </c>
      <c r="I49" s="969" t="s">
        <v>228</v>
      </c>
      <c r="J49" s="15" t="s">
        <v>66</v>
      </c>
      <c r="K49" s="15"/>
      <c r="L49" s="15"/>
      <c r="M49" s="15"/>
      <c r="N49" s="1411" t="s">
        <v>68</v>
      </c>
    </row>
    <row r="50" spans="1:14">
      <c r="A50" s="843"/>
      <c r="B50" s="3617"/>
      <c r="C50" s="967"/>
      <c r="D50" s="851" t="s">
        <v>692</v>
      </c>
      <c r="E50" s="3648"/>
      <c r="F50" s="3649"/>
      <c r="G50" s="851"/>
      <c r="H50" s="851"/>
      <c r="I50" s="1545"/>
      <c r="J50" s="15"/>
      <c r="K50" s="845"/>
      <c r="L50" s="3525" t="s">
        <v>995</v>
      </c>
      <c r="M50" s="3631"/>
      <c r="N50" s="1411"/>
    </row>
    <row r="51" spans="1:14">
      <c r="A51" s="843"/>
      <c r="B51" s="3617"/>
      <c r="C51" s="967"/>
      <c r="D51" s="859"/>
      <c r="E51" s="845"/>
      <c r="F51" s="845"/>
      <c r="G51" s="851" t="s">
        <v>37</v>
      </c>
      <c r="H51" s="851" t="s">
        <v>234</v>
      </c>
      <c r="I51" s="1545" t="s">
        <v>235</v>
      </c>
      <c r="J51" s="15"/>
      <c r="K51" s="851" t="s">
        <v>443</v>
      </c>
      <c r="L51" s="918" t="s">
        <v>445</v>
      </c>
      <c r="M51" s="938" t="s">
        <v>446</v>
      </c>
      <c r="N51" s="1411"/>
    </row>
    <row r="52" spans="1:14">
      <c r="A52" s="843"/>
      <c r="B52" s="3617"/>
      <c r="C52" s="912" t="s">
        <v>443</v>
      </c>
      <c r="D52" s="859"/>
      <c r="E52" s="851" t="s">
        <v>231</v>
      </c>
      <c r="F52" s="851" t="s">
        <v>232</v>
      </c>
      <c r="G52" s="851"/>
      <c r="H52" s="851"/>
      <c r="I52" s="1545"/>
      <c r="J52" s="15"/>
      <c r="K52" s="859"/>
      <c r="L52" s="859"/>
      <c r="M52" s="1149"/>
      <c r="N52" s="1411"/>
    </row>
    <row r="53" spans="1:14">
      <c r="A53" s="843"/>
      <c r="B53" s="3617"/>
      <c r="C53" s="912" t="s">
        <v>724</v>
      </c>
      <c r="D53" s="859"/>
      <c r="E53" s="859"/>
      <c r="F53" s="859"/>
      <c r="G53" s="851" t="s">
        <v>239</v>
      </c>
      <c r="H53" s="1546" t="s">
        <v>839</v>
      </c>
      <c r="I53" s="1547" t="s">
        <v>839</v>
      </c>
      <c r="J53" s="15"/>
      <c r="K53" s="859"/>
      <c r="L53" s="859"/>
      <c r="M53" s="1149"/>
      <c r="N53" s="1411"/>
    </row>
    <row r="54" spans="1:14">
      <c r="A54" s="1532" t="s">
        <v>962</v>
      </c>
      <c r="B54" s="3617"/>
      <c r="C54" s="15"/>
      <c r="D54" s="859"/>
      <c r="E54" s="859"/>
      <c r="F54" s="859"/>
      <c r="G54" s="859"/>
      <c r="H54" s="859"/>
      <c r="I54" s="1548"/>
      <c r="J54" s="15"/>
      <c r="K54" s="859"/>
      <c r="L54" s="859"/>
      <c r="M54" s="1149"/>
      <c r="N54" s="1411"/>
    </row>
    <row r="55" spans="1:14">
      <c r="A55" s="3622" t="s">
        <v>965</v>
      </c>
      <c r="B55" s="1504" t="s">
        <v>966</v>
      </c>
      <c r="C55" s="1549">
        <v>0</v>
      </c>
      <c r="D55" s="1534">
        <v>-45965</v>
      </c>
      <c r="E55" s="1534">
        <v>0</v>
      </c>
      <c r="F55" s="1534">
        <v>0</v>
      </c>
      <c r="G55" s="1534">
        <v>-45965</v>
      </c>
      <c r="H55" s="1534">
        <v>0</v>
      </c>
      <c r="I55" s="1534">
        <v>15697</v>
      </c>
      <c r="J55" s="1534">
        <v>24</v>
      </c>
      <c r="K55" s="1534">
        <v>0</v>
      </c>
      <c r="L55" s="1534">
        <v>0</v>
      </c>
      <c r="M55" s="1534">
        <v>0</v>
      </c>
      <c r="N55" s="1535">
        <v>3964</v>
      </c>
    </row>
    <row r="56" spans="1:14">
      <c r="A56" s="3623"/>
      <c r="B56" s="1508" t="s">
        <v>967</v>
      </c>
      <c r="C56" s="1550">
        <v>58</v>
      </c>
      <c r="D56" s="1537">
        <v>4952</v>
      </c>
      <c r="E56" s="1537">
        <v>17958</v>
      </c>
      <c r="F56" s="1537">
        <v>0</v>
      </c>
      <c r="G56" s="1537">
        <v>22910</v>
      </c>
      <c r="H56" s="1537">
        <v>0</v>
      </c>
      <c r="I56" s="1537">
        <v>101967</v>
      </c>
      <c r="J56" s="1537">
        <v>29943</v>
      </c>
      <c r="K56" s="1537">
        <v>4900</v>
      </c>
      <c r="L56" s="1537">
        <v>0</v>
      </c>
      <c r="M56" s="1537">
        <v>24943</v>
      </c>
      <c r="N56" s="1538">
        <v>39789</v>
      </c>
    </row>
    <row r="57" spans="1:14">
      <c r="A57" s="3623"/>
      <c r="B57" s="1508" t="s">
        <v>968</v>
      </c>
      <c r="C57" s="1550">
        <v>0</v>
      </c>
      <c r="D57" s="1537">
        <v>25776</v>
      </c>
      <c r="E57" s="1537">
        <v>0</v>
      </c>
      <c r="F57" s="1537">
        <v>0</v>
      </c>
      <c r="G57" s="1537">
        <v>25776</v>
      </c>
      <c r="H57" s="1510">
        <v>0</v>
      </c>
      <c r="I57" s="1537">
        <v>0</v>
      </c>
      <c r="J57" s="1537">
        <v>3</v>
      </c>
      <c r="K57" s="1537">
        <v>0</v>
      </c>
      <c r="L57" s="1537">
        <v>0</v>
      </c>
      <c r="M57" s="1537">
        <v>0</v>
      </c>
      <c r="N57" s="1538">
        <v>441</v>
      </c>
    </row>
    <row r="58" spans="1:14">
      <c r="A58" s="3624"/>
      <c r="B58" s="1513" t="s">
        <v>969</v>
      </c>
      <c r="C58" s="1551">
        <v>0</v>
      </c>
      <c r="D58" s="1552">
        <v>3518</v>
      </c>
      <c r="E58" s="1552">
        <v>0</v>
      </c>
      <c r="F58" s="1552">
        <v>0</v>
      </c>
      <c r="G58" s="1552">
        <v>3518</v>
      </c>
      <c r="H58" s="1515">
        <v>0</v>
      </c>
      <c r="I58" s="1552">
        <v>0</v>
      </c>
      <c r="J58" s="1552">
        <v>3</v>
      </c>
      <c r="K58" s="1552">
        <v>0</v>
      </c>
      <c r="L58" s="1552">
        <v>0</v>
      </c>
      <c r="M58" s="1552">
        <v>0</v>
      </c>
      <c r="N58" s="1553">
        <v>489</v>
      </c>
    </row>
    <row r="59" spans="1:14">
      <c r="A59" s="1517" t="s">
        <v>970</v>
      </c>
      <c r="B59" s="1517"/>
      <c r="C59" s="1554">
        <v>58</v>
      </c>
      <c r="D59" s="1543">
        <v>-11719</v>
      </c>
      <c r="E59" s="1543">
        <v>17958</v>
      </c>
      <c r="F59" s="1543">
        <v>0</v>
      </c>
      <c r="G59" s="1543">
        <v>6239</v>
      </c>
      <c r="H59" s="1543">
        <v>0</v>
      </c>
      <c r="I59" s="1543">
        <v>117664</v>
      </c>
      <c r="J59" s="1543">
        <v>29973</v>
      </c>
      <c r="K59" s="1543">
        <v>4900</v>
      </c>
      <c r="L59" s="1543">
        <v>0</v>
      </c>
      <c r="M59" s="1543">
        <v>24943</v>
      </c>
      <c r="N59" s="1544">
        <v>44683</v>
      </c>
    </row>
    <row r="60" spans="1:14">
      <c r="A60" s="1169"/>
      <c r="B60" s="1169"/>
      <c r="C60" s="1169"/>
      <c r="D60" s="1169"/>
      <c r="E60" s="1169"/>
      <c r="F60" s="1169"/>
      <c r="G60" s="1169"/>
      <c r="H60" s="1169"/>
      <c r="I60" s="1169"/>
      <c r="J60" s="1169"/>
      <c r="K60" s="1169"/>
      <c r="L60" s="1169"/>
      <c r="M60" s="1169"/>
      <c r="N60" s="1169"/>
    </row>
    <row r="61" spans="1:14">
      <c r="A61" s="842" t="s">
        <v>971</v>
      </c>
      <c r="B61" s="3616" t="s">
        <v>941</v>
      </c>
      <c r="C61" s="3515" t="s">
        <v>973</v>
      </c>
      <c r="D61" s="3627"/>
      <c r="E61" s="3627"/>
      <c r="F61" s="3618"/>
      <c r="G61" s="3618"/>
      <c r="H61" s="3618"/>
      <c r="I61" s="3618"/>
      <c r="J61" s="3618"/>
      <c r="K61" s="3618"/>
      <c r="L61" s="3618"/>
      <c r="M61" s="3618"/>
      <c r="N61" s="3619"/>
    </row>
    <row r="62" spans="1:14">
      <c r="A62" s="843"/>
      <c r="B62" s="3617"/>
      <c r="C62" s="3513" t="s">
        <v>1002</v>
      </c>
      <c r="D62" s="3631"/>
      <c r="E62" s="3631"/>
      <c r="F62" s="3631"/>
      <c r="G62" s="3631"/>
      <c r="H62" s="3651"/>
      <c r="I62" s="3652" t="s">
        <v>1003</v>
      </c>
      <c r="J62" s="3653"/>
      <c r="K62" s="3653"/>
      <c r="L62" s="3653"/>
      <c r="M62" s="3653"/>
      <c r="N62" s="3654"/>
    </row>
    <row r="63" spans="1:14">
      <c r="A63" s="843"/>
      <c r="B63" s="3617"/>
      <c r="C63" s="967"/>
      <c r="D63" s="1241"/>
      <c r="E63" s="1241"/>
      <c r="F63" s="918" t="s">
        <v>924</v>
      </c>
      <c r="G63" s="918" t="s">
        <v>799</v>
      </c>
      <c r="H63" s="918" t="s">
        <v>799</v>
      </c>
      <c r="I63" s="1540"/>
      <c r="J63" s="1540"/>
      <c r="K63" s="1540"/>
      <c r="L63" s="1540"/>
      <c r="M63" s="1540"/>
      <c r="N63" s="1541"/>
    </row>
    <row r="64" spans="1:14">
      <c r="A64" s="843"/>
      <c r="B64" s="3617"/>
      <c r="C64" s="15" t="s">
        <v>1004</v>
      </c>
      <c r="D64" s="15"/>
      <c r="E64" s="918" t="s">
        <v>443</v>
      </c>
      <c r="F64" s="851" t="s">
        <v>1005</v>
      </c>
      <c r="G64" s="851"/>
      <c r="H64" s="851" t="s">
        <v>1006</v>
      </c>
      <c r="I64" s="1548"/>
      <c r="J64" s="1548"/>
      <c r="K64" s="1548"/>
      <c r="L64" s="1548"/>
      <c r="M64" s="1548"/>
      <c r="N64" s="1555"/>
    </row>
    <row r="65" spans="1:14">
      <c r="A65" s="843"/>
      <c r="B65" s="3617"/>
      <c r="C65" s="15"/>
      <c r="D65" s="938" t="s">
        <v>280</v>
      </c>
      <c r="E65" s="851" t="s">
        <v>736</v>
      </c>
      <c r="F65" s="851" t="s">
        <v>734</v>
      </c>
      <c r="G65" s="851" t="s">
        <v>1006</v>
      </c>
      <c r="H65" s="851" t="s">
        <v>734</v>
      </c>
      <c r="I65" s="1545" t="s">
        <v>1007</v>
      </c>
      <c r="J65" s="1545" t="s">
        <v>1008</v>
      </c>
      <c r="K65" s="1545" t="s">
        <v>1009</v>
      </c>
      <c r="L65" s="1545" t="s">
        <v>1010</v>
      </c>
      <c r="M65" s="1545" t="s">
        <v>1011</v>
      </c>
      <c r="N65" s="1555" t="s">
        <v>1012</v>
      </c>
    </row>
    <row r="66" spans="1:14">
      <c r="A66" s="843"/>
      <c r="B66" s="3617"/>
      <c r="C66" s="15"/>
      <c r="D66" s="916" t="s">
        <v>1000</v>
      </c>
      <c r="E66" s="859"/>
      <c r="F66" s="859"/>
      <c r="G66" s="859"/>
      <c r="H66" s="859"/>
      <c r="I66" s="1548"/>
      <c r="J66" s="1548"/>
      <c r="K66" s="1548"/>
      <c r="L66" s="1548"/>
      <c r="M66" s="1548"/>
      <c r="N66" s="1555"/>
    </row>
    <row r="67" spans="1:14">
      <c r="A67" s="843"/>
      <c r="B67" s="3617"/>
      <c r="C67" s="15"/>
      <c r="D67" s="1149"/>
      <c r="E67" s="859"/>
      <c r="F67" s="859"/>
      <c r="G67" s="1546"/>
      <c r="H67" s="1546" t="s">
        <v>938</v>
      </c>
      <c r="I67" s="1548"/>
      <c r="J67" s="1548"/>
      <c r="K67" s="1548"/>
      <c r="L67" s="1548"/>
      <c r="M67" s="1548"/>
      <c r="N67" s="1500"/>
    </row>
    <row r="68" spans="1:14">
      <c r="A68" s="863" t="s">
        <v>962</v>
      </c>
      <c r="B68" s="3650"/>
      <c r="C68" s="15"/>
      <c r="D68" s="1149"/>
      <c r="E68" s="859"/>
      <c r="F68" s="859"/>
      <c r="G68" s="859"/>
      <c r="H68" s="859"/>
      <c r="I68" s="1548"/>
      <c r="J68" s="1548"/>
      <c r="K68" s="1548"/>
      <c r="L68" s="1548"/>
      <c r="M68" s="1548"/>
      <c r="N68" s="1500"/>
    </row>
    <row r="69" spans="1:14">
      <c r="A69" s="3655" t="s">
        <v>965</v>
      </c>
      <c r="B69" s="1556" t="s">
        <v>966</v>
      </c>
      <c r="C69" s="1549">
        <v>3964</v>
      </c>
      <c r="D69" s="1534">
        <v>0</v>
      </c>
      <c r="E69" s="1534">
        <v>0</v>
      </c>
      <c r="F69" s="1534">
        <v>3940</v>
      </c>
      <c r="G69" s="1534">
        <v>3940</v>
      </c>
      <c r="H69" s="1534">
        <v>0</v>
      </c>
      <c r="I69" s="1534">
        <v>32712</v>
      </c>
      <c r="J69" s="1534">
        <v>67246</v>
      </c>
      <c r="K69" s="1534">
        <v>80740</v>
      </c>
      <c r="L69" s="1534">
        <v>34295</v>
      </c>
      <c r="M69" s="1534">
        <v>430</v>
      </c>
      <c r="N69" s="1535">
        <v>0</v>
      </c>
    </row>
    <row r="70" spans="1:14">
      <c r="A70" s="3623"/>
      <c r="B70" s="1508" t="s">
        <v>967</v>
      </c>
      <c r="C70" s="1550">
        <v>6614</v>
      </c>
      <c r="D70" s="1537">
        <v>0</v>
      </c>
      <c r="E70" s="1537">
        <v>24943</v>
      </c>
      <c r="F70" s="1537">
        <v>9846</v>
      </c>
      <c r="G70" s="1537">
        <v>9846</v>
      </c>
      <c r="H70" s="1537">
        <v>0</v>
      </c>
      <c r="I70" s="1537">
        <v>402140</v>
      </c>
      <c r="J70" s="1537">
        <v>66121</v>
      </c>
      <c r="K70" s="1537">
        <v>161277</v>
      </c>
      <c r="L70" s="1537">
        <v>32114</v>
      </c>
      <c r="M70" s="1537">
        <v>9173</v>
      </c>
      <c r="N70" s="1538">
        <v>367564</v>
      </c>
    </row>
    <row r="71" spans="1:14">
      <c r="A71" s="3623"/>
      <c r="B71" s="1508" t="s">
        <v>968</v>
      </c>
      <c r="C71" s="1550">
        <v>441</v>
      </c>
      <c r="D71" s="1537">
        <v>0</v>
      </c>
      <c r="E71" s="1537">
        <v>0</v>
      </c>
      <c r="F71" s="1537">
        <v>438</v>
      </c>
      <c r="G71" s="1537">
        <v>438</v>
      </c>
      <c r="H71" s="1537">
        <v>0</v>
      </c>
      <c r="I71" s="1537"/>
      <c r="J71" s="1537"/>
      <c r="K71" s="1537"/>
      <c r="L71" s="1537"/>
      <c r="M71" s="1537"/>
      <c r="N71" s="1538"/>
    </row>
    <row r="72" spans="1:14">
      <c r="A72" s="3623"/>
      <c r="B72" s="1557" t="s">
        <v>969</v>
      </c>
      <c r="C72" s="1551">
        <v>489</v>
      </c>
      <c r="D72" s="1552">
        <v>0</v>
      </c>
      <c r="E72" s="1552">
        <v>0</v>
      </c>
      <c r="F72" s="1552">
        <v>486</v>
      </c>
      <c r="G72" s="1552">
        <v>486</v>
      </c>
      <c r="H72" s="1552">
        <v>0</v>
      </c>
      <c r="I72" s="1552"/>
      <c r="J72" s="1552"/>
      <c r="K72" s="1552"/>
      <c r="L72" s="1552"/>
      <c r="M72" s="1552"/>
      <c r="N72" s="1553"/>
    </row>
    <row r="73" spans="1:14">
      <c r="A73" s="1517" t="s">
        <v>970</v>
      </c>
      <c r="B73" s="1517"/>
      <c r="C73" s="1554">
        <v>11508</v>
      </c>
      <c r="D73" s="1543">
        <v>0</v>
      </c>
      <c r="E73" s="1543">
        <v>24943</v>
      </c>
      <c r="F73" s="1543">
        <v>14710</v>
      </c>
      <c r="G73" s="1543">
        <v>14710</v>
      </c>
      <c r="H73" s="1543">
        <v>0</v>
      </c>
      <c r="I73" s="1543">
        <v>434852</v>
      </c>
      <c r="J73" s="1543">
        <v>133367</v>
      </c>
      <c r="K73" s="1543">
        <v>242017</v>
      </c>
      <c r="L73" s="1543">
        <v>66409</v>
      </c>
      <c r="M73" s="1543">
        <v>9603</v>
      </c>
      <c r="N73" s="1544">
        <v>367564</v>
      </c>
    </row>
    <row r="74" spans="1:14">
      <c r="A74" s="1169"/>
      <c r="B74" s="1169"/>
      <c r="C74" s="1169"/>
      <c r="D74" s="1169"/>
      <c r="E74" s="1169"/>
      <c r="F74" s="1169"/>
      <c r="G74" s="1169"/>
      <c r="H74" s="1169"/>
      <c r="I74" s="1169"/>
      <c r="J74" s="1169"/>
      <c r="K74" s="1169"/>
      <c r="L74" s="1169"/>
      <c r="M74" s="1169"/>
      <c r="N74" s="1169"/>
    </row>
    <row r="75" spans="1:14">
      <c r="A75" s="842" t="s">
        <v>971</v>
      </c>
      <c r="B75" s="3616" t="s">
        <v>941</v>
      </c>
      <c r="C75" s="3533" t="s">
        <v>670</v>
      </c>
      <c r="D75" s="3627"/>
      <c r="E75" s="3627"/>
      <c r="F75" s="3627"/>
      <c r="G75" s="3627"/>
      <c r="H75" s="3627"/>
      <c r="I75" s="3627"/>
      <c r="J75" s="3627"/>
      <c r="K75" s="3627"/>
      <c r="L75" s="3627"/>
      <c r="M75" s="3627"/>
      <c r="N75" s="3628"/>
    </row>
    <row r="76" spans="1:14">
      <c r="A76" s="843"/>
      <c r="B76" s="3617"/>
      <c r="C76" s="3513" t="s">
        <v>1013</v>
      </c>
      <c r="D76" s="3631"/>
      <c r="E76" s="3631"/>
      <c r="F76" s="3651"/>
      <c r="G76" s="3525" t="s">
        <v>1014</v>
      </c>
      <c r="H76" s="3631"/>
      <c r="I76" s="3631"/>
      <c r="J76" s="3631"/>
      <c r="K76" s="3631"/>
      <c r="L76" s="3631"/>
      <c r="M76" s="3631"/>
      <c r="N76" s="3632"/>
    </row>
    <row r="77" spans="1:14">
      <c r="A77" s="843"/>
      <c r="B77" s="3617"/>
      <c r="C77" s="1558"/>
      <c r="D77" s="918"/>
      <c r="E77" s="918"/>
      <c r="F77" s="918"/>
      <c r="G77" s="969"/>
      <c r="H77" s="918" t="s">
        <v>1007</v>
      </c>
      <c r="I77" s="918"/>
      <c r="J77" s="918"/>
      <c r="K77" s="918" t="s">
        <v>956</v>
      </c>
      <c r="L77" s="918" t="s">
        <v>443</v>
      </c>
      <c r="M77" s="3525" t="s">
        <v>1015</v>
      </c>
      <c r="N77" s="3632"/>
    </row>
    <row r="78" spans="1:14">
      <c r="A78" s="843"/>
      <c r="B78" s="3617"/>
      <c r="C78" s="1559" t="s">
        <v>443</v>
      </c>
      <c r="D78" s="851" t="s">
        <v>1016</v>
      </c>
      <c r="E78" s="851" t="s">
        <v>231</v>
      </c>
      <c r="F78" s="851" t="s">
        <v>948</v>
      </c>
      <c r="G78" s="1545" t="s">
        <v>1017</v>
      </c>
      <c r="H78" s="851" t="s">
        <v>1018</v>
      </c>
      <c r="I78" s="851" t="s">
        <v>277</v>
      </c>
      <c r="J78" s="851" t="s">
        <v>1019</v>
      </c>
      <c r="K78" s="851" t="s">
        <v>1020</v>
      </c>
      <c r="L78" s="851" t="s">
        <v>1021</v>
      </c>
      <c r="M78" s="851" t="s">
        <v>443</v>
      </c>
      <c r="N78" s="917" t="s">
        <v>443</v>
      </c>
    </row>
    <row r="79" spans="1:14">
      <c r="A79" s="843"/>
      <c r="B79" s="3617"/>
      <c r="C79" s="1559"/>
      <c r="D79" s="851"/>
      <c r="E79" s="851"/>
      <c r="F79" s="851" t="s">
        <v>1022</v>
      </c>
      <c r="G79" s="1545" t="s">
        <v>1023</v>
      </c>
      <c r="H79" s="851" t="s">
        <v>1024</v>
      </c>
      <c r="I79" s="851"/>
      <c r="J79" s="851" t="s">
        <v>49</v>
      </c>
      <c r="K79" s="851" t="s">
        <v>1025</v>
      </c>
      <c r="L79" s="851" t="s">
        <v>1026</v>
      </c>
      <c r="M79" s="851" t="s">
        <v>1027</v>
      </c>
      <c r="N79" s="920" t="s">
        <v>1028</v>
      </c>
    </row>
    <row r="80" spans="1:14">
      <c r="A80" s="843"/>
      <c r="B80" s="3617"/>
      <c r="C80" s="1559" t="s">
        <v>1029</v>
      </c>
      <c r="D80" s="851" t="s">
        <v>1030</v>
      </c>
      <c r="E80" s="851" t="s">
        <v>1030</v>
      </c>
      <c r="F80" s="851" t="s">
        <v>1030</v>
      </c>
      <c r="G80" s="1545"/>
      <c r="H80" s="851" t="s">
        <v>49</v>
      </c>
      <c r="I80" s="851"/>
      <c r="J80" s="851"/>
      <c r="K80" s="851"/>
      <c r="L80" s="851" t="s">
        <v>1031</v>
      </c>
      <c r="M80" s="851"/>
      <c r="N80" s="920"/>
    </row>
    <row r="81" spans="1:14">
      <c r="A81" s="843"/>
      <c r="B81" s="3617"/>
      <c r="C81" s="1560"/>
      <c r="D81" s="859"/>
      <c r="E81" s="859"/>
      <c r="F81" s="859"/>
      <c r="G81" s="1548"/>
      <c r="H81" s="859"/>
      <c r="I81" s="859"/>
      <c r="J81" s="859"/>
      <c r="K81" s="859"/>
      <c r="L81" s="859"/>
      <c r="M81" s="859"/>
      <c r="N81" s="1411"/>
    </row>
    <row r="82" spans="1:14">
      <c r="A82" s="1532" t="s">
        <v>962</v>
      </c>
      <c r="B82" s="3617"/>
      <c r="C82" s="1560"/>
      <c r="D82" s="859"/>
      <c r="E82" s="859"/>
      <c r="F82" s="1546" t="s">
        <v>1032</v>
      </c>
      <c r="G82" s="1547" t="s">
        <v>1032</v>
      </c>
      <c r="H82" s="1546" t="s">
        <v>1033</v>
      </c>
      <c r="I82" s="1546" t="s">
        <v>1034</v>
      </c>
      <c r="J82" s="1546" t="s">
        <v>1032</v>
      </c>
      <c r="K82" s="1546" t="s">
        <v>1032</v>
      </c>
      <c r="L82" s="1546" t="s">
        <v>1033</v>
      </c>
      <c r="M82" s="859"/>
      <c r="N82" s="1411"/>
    </row>
    <row r="83" spans="1:14">
      <c r="A83" s="3622" t="s">
        <v>965</v>
      </c>
      <c r="B83" s="1504" t="s">
        <v>966</v>
      </c>
      <c r="C83" s="1561">
        <v>0</v>
      </c>
      <c r="D83" s="1534">
        <v>0</v>
      </c>
      <c r="E83" s="1534">
        <v>0</v>
      </c>
      <c r="F83" s="1534">
        <v>0</v>
      </c>
      <c r="G83" s="1562">
        <v>-15.083335000700293</v>
      </c>
      <c r="H83" s="1562">
        <v>49.81801014269832</v>
      </c>
      <c r="I83" s="1562">
        <v>196.08106137920979</v>
      </c>
      <c r="J83" s="1562">
        <v>85.858010922236744</v>
      </c>
      <c r="K83" s="1562">
        <v>88.074298711144806</v>
      </c>
      <c r="L83" s="1562">
        <v>0</v>
      </c>
      <c r="M83" s="1562">
        <v>0</v>
      </c>
      <c r="N83" s="1563">
        <v>0</v>
      </c>
    </row>
    <row r="84" spans="1:14">
      <c r="A84" s="3623"/>
      <c r="B84" s="1508" t="s">
        <v>967</v>
      </c>
      <c r="C84" s="1564">
        <v>4900</v>
      </c>
      <c r="D84" s="1537">
        <v>0</v>
      </c>
      <c r="E84" s="1537">
        <v>0</v>
      </c>
      <c r="F84" s="1537">
        <v>0</v>
      </c>
      <c r="G84" s="1565">
        <v>58.700169349999257</v>
      </c>
      <c r="H84" s="1565">
        <v>92.202858210649168</v>
      </c>
      <c r="I84" s="1565">
        <v>205.89462539702313</v>
      </c>
      <c r="J84" s="1565">
        <v>101.1968782553421</v>
      </c>
      <c r="K84" s="1565">
        <v>96.297920243570189</v>
      </c>
      <c r="L84" s="1565">
        <v>97.160330320972264</v>
      </c>
      <c r="M84" s="1565">
        <v>6.380393521123878</v>
      </c>
      <c r="N84" s="1566">
        <v>6.3952298609476834</v>
      </c>
    </row>
    <row r="85" spans="1:14">
      <c r="A85" s="3623"/>
      <c r="B85" s="1508" t="s">
        <v>968</v>
      </c>
      <c r="C85" s="1564"/>
      <c r="D85" s="1537"/>
      <c r="E85" s="1537"/>
      <c r="F85" s="1537"/>
      <c r="G85" s="1565"/>
      <c r="H85" s="1565"/>
      <c r="I85" s="1565"/>
      <c r="J85" s="1565">
        <v>171.39968421927369</v>
      </c>
      <c r="K85" s="1565">
        <v>175.98691695108079</v>
      </c>
      <c r="L85" s="1565"/>
      <c r="M85" s="1565"/>
      <c r="N85" s="1566"/>
    </row>
    <row r="86" spans="1:14">
      <c r="A86" s="3623"/>
      <c r="B86" s="1557" t="s">
        <v>969</v>
      </c>
      <c r="C86" s="1567"/>
      <c r="D86" s="1540"/>
      <c r="E86" s="1540"/>
      <c r="F86" s="1540"/>
      <c r="G86" s="1568"/>
      <c r="H86" s="1568"/>
      <c r="I86" s="1568"/>
      <c r="J86" s="1568">
        <v>104.33988798697294</v>
      </c>
      <c r="K86" s="1568">
        <v>105.70253821063025</v>
      </c>
      <c r="L86" s="1568"/>
      <c r="M86" s="1568"/>
      <c r="N86" s="1569"/>
    </row>
    <row r="87" spans="1:14">
      <c r="A87" s="1517" t="s">
        <v>970</v>
      </c>
      <c r="B87" s="1517"/>
      <c r="C87" s="1554">
        <v>4900</v>
      </c>
      <c r="D87" s="1543">
        <v>0</v>
      </c>
      <c r="E87" s="1543">
        <v>0</v>
      </c>
      <c r="F87" s="1543">
        <v>0</v>
      </c>
      <c r="G87" s="1570">
        <v>45.720576045503577</v>
      </c>
      <c r="H87" s="1570">
        <v>86.65670273609534</v>
      </c>
      <c r="I87" s="1570">
        <v>200.82669517685855</v>
      </c>
      <c r="J87" s="1570">
        <v>98.630847580003532</v>
      </c>
      <c r="K87" s="1570">
        <v>97.43332322627009</v>
      </c>
      <c r="L87" s="1570">
        <v>75.685762835295549</v>
      </c>
      <c r="M87" s="1570">
        <v>3.0560024111825941</v>
      </c>
      <c r="N87" s="1571">
        <v>3.0631085387473855</v>
      </c>
    </row>
    <row r="88" spans="1:14">
      <c r="A88" s="1169"/>
      <c r="B88" s="1169"/>
      <c r="C88" s="1169"/>
      <c r="D88" s="1169"/>
      <c r="E88" s="1169"/>
      <c r="F88" s="1169"/>
      <c r="G88" s="1169"/>
      <c r="H88" s="1169"/>
      <c r="I88" s="1169"/>
      <c r="J88" s="1169"/>
      <c r="K88" s="1169"/>
      <c r="L88" s="1169"/>
      <c r="M88" s="1169"/>
      <c r="N88" s="1169"/>
    </row>
    <row r="89" spans="1:14">
      <c r="A89" s="842" t="s">
        <v>971</v>
      </c>
      <c r="B89" s="3616" t="s">
        <v>941</v>
      </c>
      <c r="C89" s="3585" t="s">
        <v>670</v>
      </c>
      <c r="D89" s="3534"/>
      <c r="E89" s="1169"/>
      <c r="F89" s="1169"/>
      <c r="G89" s="1169"/>
      <c r="H89" s="1169"/>
      <c r="I89" s="1169"/>
      <c r="J89" s="1169"/>
      <c r="K89" s="1169"/>
      <c r="L89" s="1169"/>
      <c r="M89" s="1169"/>
      <c r="N89" s="1169"/>
    </row>
    <row r="90" spans="1:14">
      <c r="A90" s="843"/>
      <c r="B90" s="3617"/>
      <c r="C90" s="3513" t="s">
        <v>1014</v>
      </c>
      <c r="D90" s="3526"/>
      <c r="E90" s="1169"/>
      <c r="F90" s="1169"/>
      <c r="G90" s="1169"/>
      <c r="H90" s="1169"/>
      <c r="I90" s="1169"/>
      <c r="J90" s="1169"/>
      <c r="K90" s="1169"/>
      <c r="L90" s="1169"/>
      <c r="M90" s="1169"/>
      <c r="N90" s="1169"/>
    </row>
    <row r="91" spans="1:14">
      <c r="A91" s="843"/>
      <c r="B91" s="3617"/>
      <c r="C91" s="3525" t="s">
        <v>1015</v>
      </c>
      <c r="D91" s="3632"/>
      <c r="E91" s="1169"/>
      <c r="F91" s="1169"/>
      <c r="G91" s="1169"/>
      <c r="H91" s="1169"/>
      <c r="I91" s="1169"/>
      <c r="J91" s="1169"/>
      <c r="K91" s="1169"/>
      <c r="L91" s="1169"/>
      <c r="M91" s="1169"/>
      <c r="N91" s="1169"/>
    </row>
    <row r="92" spans="1:14">
      <c r="A92" s="843"/>
      <c r="B92" s="3617"/>
      <c r="C92" s="944" t="s">
        <v>280</v>
      </c>
      <c r="D92" s="920" t="s">
        <v>228</v>
      </c>
      <c r="E92" s="1169"/>
      <c r="F92" s="1169"/>
      <c r="G92" s="1169"/>
      <c r="H92" s="1169"/>
      <c r="I92" s="1169"/>
      <c r="J92" s="1169"/>
      <c r="K92" s="1169"/>
      <c r="L92" s="1169"/>
      <c r="M92" s="1169"/>
      <c r="N92" s="1169"/>
    </row>
    <row r="93" spans="1:14">
      <c r="A93" s="843"/>
      <c r="B93" s="3617"/>
      <c r="C93" s="944" t="s">
        <v>1000</v>
      </c>
      <c r="D93" s="920" t="s">
        <v>235</v>
      </c>
      <c r="E93" s="1169"/>
      <c r="F93" s="1169"/>
      <c r="G93" s="1169"/>
      <c r="H93" s="1169"/>
      <c r="I93" s="1169"/>
      <c r="J93" s="1169"/>
      <c r="K93" s="1169"/>
      <c r="L93" s="1169"/>
      <c r="M93" s="1169"/>
      <c r="N93" s="1169"/>
    </row>
    <row r="94" spans="1:14">
      <c r="A94" s="843"/>
      <c r="B94" s="3617"/>
      <c r="C94" s="944"/>
      <c r="D94" s="920"/>
      <c r="E94" s="1169"/>
      <c r="F94" s="1169"/>
      <c r="G94" s="1169"/>
      <c r="H94" s="1169"/>
      <c r="I94" s="1169"/>
      <c r="J94" s="1169"/>
      <c r="K94" s="1169"/>
      <c r="L94" s="1169"/>
      <c r="M94" s="1169"/>
      <c r="N94" s="1169"/>
    </row>
    <row r="95" spans="1:14">
      <c r="A95" s="843"/>
      <c r="B95" s="3617"/>
      <c r="C95" s="944"/>
      <c r="D95" s="920"/>
      <c r="E95" s="1169"/>
      <c r="F95" s="1169"/>
      <c r="G95" s="1169"/>
      <c r="H95" s="1169"/>
      <c r="I95" s="1169"/>
      <c r="J95" s="1169"/>
      <c r="K95" s="1169"/>
      <c r="L95" s="1169"/>
      <c r="M95" s="1169"/>
      <c r="N95" s="1169"/>
    </row>
    <row r="96" spans="1:14">
      <c r="A96" s="863" t="s">
        <v>962</v>
      </c>
      <c r="B96" s="3617"/>
      <c r="C96" s="1572"/>
      <c r="D96" s="1573" t="s">
        <v>938</v>
      </c>
      <c r="E96" s="1169"/>
      <c r="F96" s="1169"/>
      <c r="G96" s="1169"/>
      <c r="H96" s="1169"/>
      <c r="I96" s="1169"/>
      <c r="J96" s="1169"/>
      <c r="K96" s="1169"/>
      <c r="L96" s="1169"/>
      <c r="M96" s="1169"/>
      <c r="N96" s="1169"/>
    </row>
    <row r="97" spans="1:14">
      <c r="A97" s="3622" t="s">
        <v>965</v>
      </c>
      <c r="B97" s="1504" t="s">
        <v>966</v>
      </c>
      <c r="C97" s="1574">
        <v>75.837135232848411</v>
      </c>
      <c r="D97" s="1575">
        <v>5.6300393102063069</v>
      </c>
      <c r="E97" s="1169"/>
      <c r="F97" s="1169"/>
      <c r="G97" s="1169"/>
      <c r="H97" s="1169"/>
      <c r="I97" s="1169"/>
      <c r="J97" s="1169"/>
      <c r="K97" s="1169"/>
      <c r="L97" s="1169"/>
      <c r="M97" s="1169"/>
      <c r="N97" s="1169"/>
    </row>
    <row r="98" spans="1:14">
      <c r="A98" s="3623"/>
      <c r="B98" s="1508" t="s">
        <v>967</v>
      </c>
      <c r="C98" s="1576">
        <v>71.655684364544214</v>
      </c>
      <c r="D98" s="1566">
        <v>26.083052807137815</v>
      </c>
      <c r="E98" s="1169"/>
      <c r="F98" s="1169"/>
      <c r="G98" s="1169"/>
      <c r="H98" s="1169"/>
      <c r="I98" s="1169"/>
      <c r="J98" s="1169"/>
      <c r="K98" s="1169"/>
      <c r="L98" s="1169"/>
      <c r="M98" s="1169"/>
      <c r="N98" s="1169"/>
    </row>
    <row r="99" spans="1:14">
      <c r="A99" s="3623"/>
      <c r="B99" s="1508" t="s">
        <v>968</v>
      </c>
      <c r="C99" s="1576">
        <v>37.968873733374274</v>
      </c>
      <c r="D99" s="1577" t="s">
        <v>151</v>
      </c>
      <c r="E99" s="1169"/>
      <c r="F99" s="1169"/>
      <c r="G99" s="1169"/>
      <c r="H99" s="1169"/>
      <c r="I99" s="1169"/>
      <c r="J99" s="1169"/>
      <c r="K99" s="1169"/>
      <c r="L99" s="1169"/>
      <c r="M99" s="1169"/>
      <c r="N99" s="1169"/>
    </row>
    <row r="100" spans="1:14">
      <c r="A100" s="3624"/>
      <c r="B100" s="1513" t="s">
        <v>969</v>
      </c>
      <c r="C100" s="1578">
        <v>73.136675336959087</v>
      </c>
      <c r="D100" s="1579" t="s">
        <v>151</v>
      </c>
      <c r="E100" s="1169"/>
      <c r="F100" s="1169"/>
      <c r="G100" s="1169"/>
      <c r="H100" s="1169"/>
      <c r="I100" s="1169"/>
      <c r="J100" s="1169"/>
      <c r="K100" s="1169"/>
      <c r="L100" s="1169"/>
      <c r="M100" s="1169"/>
      <c r="N100" s="1169"/>
    </row>
    <row r="101" spans="1:14">
      <c r="A101" s="1517" t="s">
        <v>970</v>
      </c>
      <c r="B101" s="1517"/>
      <c r="C101" s="1580">
        <v>70.683670731453319</v>
      </c>
      <c r="D101" s="1571">
        <v>14.416127479027734</v>
      </c>
      <c r="E101" s="1169"/>
      <c r="F101" s="1169"/>
      <c r="G101" s="1169"/>
      <c r="H101" s="1169"/>
      <c r="I101" s="1169"/>
      <c r="J101" s="1169"/>
      <c r="K101" s="1169"/>
      <c r="L101" s="1169"/>
      <c r="M101" s="1169"/>
      <c r="N101" s="1169"/>
    </row>
    <row r="102" spans="1:14">
      <c r="A102" s="1169" t="s">
        <v>1035</v>
      </c>
      <c r="B102" s="1169"/>
      <c r="C102" s="1169"/>
      <c r="D102" s="1169"/>
      <c r="E102" s="1169"/>
      <c r="F102" s="1169"/>
      <c r="G102" s="1169"/>
      <c r="H102" s="1169"/>
      <c r="I102" s="1169"/>
      <c r="J102" s="1169"/>
      <c r="K102" s="1169"/>
      <c r="L102" s="1169"/>
      <c r="M102" s="1169"/>
      <c r="N102" s="1169"/>
    </row>
  </sheetData>
  <mergeCells count="44">
    <mergeCell ref="B89:B96"/>
    <mergeCell ref="C89:D89"/>
    <mergeCell ref="C90:D90"/>
    <mergeCell ref="C91:D91"/>
    <mergeCell ref="A97:A100"/>
    <mergeCell ref="A83:A86"/>
    <mergeCell ref="A55:A58"/>
    <mergeCell ref="B61:B68"/>
    <mergeCell ref="C61:N61"/>
    <mergeCell ref="C62:H62"/>
    <mergeCell ref="I62:N62"/>
    <mergeCell ref="A69:A72"/>
    <mergeCell ref="B75:B82"/>
    <mergeCell ref="C75:N75"/>
    <mergeCell ref="C76:F76"/>
    <mergeCell ref="G76:N76"/>
    <mergeCell ref="M77:N77"/>
    <mergeCell ref="A41:A44"/>
    <mergeCell ref="B47:B54"/>
    <mergeCell ref="C47:N47"/>
    <mergeCell ref="C48:I48"/>
    <mergeCell ref="J48:N48"/>
    <mergeCell ref="E49:F50"/>
    <mergeCell ref="L50:M50"/>
    <mergeCell ref="A27:A30"/>
    <mergeCell ref="B33:B40"/>
    <mergeCell ref="C33:N33"/>
    <mergeCell ref="C34:N34"/>
    <mergeCell ref="C35:H35"/>
    <mergeCell ref="I35:N35"/>
    <mergeCell ref="G37:H37"/>
    <mergeCell ref="A13:A16"/>
    <mergeCell ref="B19:B26"/>
    <mergeCell ref="C19:K19"/>
    <mergeCell ref="L19:N19"/>
    <mergeCell ref="C20:I20"/>
    <mergeCell ref="J20:K20"/>
    <mergeCell ref="L20:N20"/>
    <mergeCell ref="A1:F1"/>
    <mergeCell ref="B5:B12"/>
    <mergeCell ref="C5:N5"/>
    <mergeCell ref="C6:C12"/>
    <mergeCell ref="D6:D12"/>
    <mergeCell ref="F6:L6"/>
  </mergeCells>
  <phoneticPr fontId="3"/>
  <pageMargins left="0.7" right="0.7" top="0.75" bottom="0.75" header="0.3" footer="0.3"/>
  <pageSetup paperSize="9" scale="52" fitToHeight="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0"/>
  <sheetViews>
    <sheetView view="pageBreakPreview" zoomScale="60" zoomScaleNormal="60" workbookViewId="0">
      <selection activeCell="R43" sqref="R43"/>
    </sheetView>
  </sheetViews>
  <sheetFormatPr defaultRowHeight="17.25"/>
  <sheetData>
    <row r="1" spans="1:15" ht="24">
      <c r="A1" s="3656" t="s">
        <v>1036</v>
      </c>
      <c r="B1" s="3656"/>
      <c r="C1" s="3656"/>
      <c r="D1" s="3656"/>
      <c r="E1" s="3656"/>
      <c r="F1" s="3656"/>
      <c r="G1" s="3656"/>
      <c r="H1" s="3656"/>
      <c r="I1" s="3656"/>
      <c r="J1" s="15"/>
      <c r="K1" s="1169"/>
      <c r="L1" s="1169"/>
      <c r="M1" s="15"/>
      <c r="N1" s="1169"/>
      <c r="O1" s="1169"/>
    </row>
    <row r="2" spans="1:15" ht="21">
      <c r="A2" s="1435"/>
      <c r="B2" s="1169"/>
      <c r="C2" s="1169"/>
      <c r="D2" s="15"/>
      <c r="E2" s="15"/>
      <c r="F2" s="1169"/>
      <c r="G2" s="1169"/>
      <c r="H2" s="1169"/>
      <c r="I2" s="1169"/>
      <c r="J2" s="15"/>
      <c r="K2" s="1169"/>
      <c r="L2" s="1169"/>
      <c r="M2" s="15"/>
      <c r="N2" s="1169"/>
      <c r="O2" s="1169"/>
    </row>
    <row r="3" spans="1:15">
      <c r="A3" s="997"/>
      <c r="B3" s="1169"/>
      <c r="C3" s="1169"/>
      <c r="D3" s="15"/>
      <c r="E3" s="15"/>
      <c r="F3" s="841"/>
      <c r="G3" s="841"/>
      <c r="H3" s="841"/>
      <c r="I3" s="841"/>
      <c r="J3" s="841"/>
      <c r="K3" s="841"/>
      <c r="L3" s="841"/>
      <c r="M3" s="3612"/>
      <c r="N3" s="3612"/>
      <c r="O3" s="841"/>
    </row>
    <row r="4" spans="1:15">
      <c r="A4" s="998" t="s">
        <v>765</v>
      </c>
      <c r="B4" s="3533" t="s">
        <v>1037</v>
      </c>
      <c r="C4" s="3533"/>
      <c r="D4" s="3533"/>
      <c r="E4" s="3533"/>
      <c r="F4" s="3587" t="s">
        <v>1038</v>
      </c>
      <c r="G4" s="3520"/>
      <c r="H4" s="3520"/>
      <c r="I4" s="3520"/>
      <c r="J4" s="3520"/>
      <c r="K4" s="3520"/>
      <c r="L4" s="3520"/>
      <c r="M4" s="3520"/>
      <c r="N4" s="3520"/>
      <c r="O4" s="3521"/>
    </row>
    <row r="5" spans="1:15">
      <c r="A5" s="999"/>
      <c r="B5" s="893"/>
      <c r="C5" s="15"/>
      <c r="D5" s="1341"/>
      <c r="E5" s="935"/>
      <c r="F5" s="3525" t="s">
        <v>1039</v>
      </c>
      <c r="G5" s="3518"/>
      <c r="H5" s="3518"/>
      <c r="I5" s="3518"/>
      <c r="J5" s="3518"/>
      <c r="K5" s="3518"/>
      <c r="L5" s="3518"/>
      <c r="M5" s="3518"/>
      <c r="N5" s="3518"/>
      <c r="O5" s="3657"/>
    </row>
    <row r="6" spans="1:15">
      <c r="A6" s="999"/>
      <c r="B6" s="3658" t="s">
        <v>1040</v>
      </c>
      <c r="C6" s="3539"/>
      <c r="D6" s="3537" t="s">
        <v>1041</v>
      </c>
      <c r="E6" s="3539"/>
      <c r="F6" s="913" t="s">
        <v>24</v>
      </c>
      <c r="G6" s="981"/>
      <c r="H6" s="981"/>
      <c r="I6" s="981"/>
      <c r="J6" s="1241"/>
      <c r="K6" s="1241"/>
      <c r="L6" s="968"/>
      <c r="M6" s="1262" t="s">
        <v>714</v>
      </c>
      <c r="N6" s="1436"/>
      <c r="O6" s="936"/>
    </row>
    <row r="7" spans="1:15">
      <c r="A7" s="999"/>
      <c r="B7" s="1437"/>
      <c r="C7" s="1437"/>
      <c r="D7" s="854"/>
      <c r="E7" s="1409"/>
      <c r="F7" s="916"/>
      <c r="G7" s="1438" t="s">
        <v>875</v>
      </c>
      <c r="H7" s="895"/>
      <c r="I7" s="1274" t="s">
        <v>1042</v>
      </c>
      <c r="J7" s="15"/>
      <c r="K7" s="1275"/>
      <c r="L7" s="1439"/>
      <c r="M7" s="1149"/>
      <c r="N7" s="1341" t="s">
        <v>540</v>
      </c>
      <c r="O7" s="1405"/>
    </row>
    <row r="8" spans="1:15">
      <c r="A8" s="999"/>
      <c r="B8" s="898"/>
      <c r="C8" s="849"/>
      <c r="D8" s="848" t="s">
        <v>692</v>
      </c>
      <c r="E8" s="848" t="s">
        <v>399</v>
      </c>
      <c r="F8" s="861"/>
      <c r="G8" s="848"/>
      <c r="H8" s="1440" t="s">
        <v>1043</v>
      </c>
      <c r="I8" s="898"/>
      <c r="J8" s="855" t="s">
        <v>994</v>
      </c>
      <c r="K8" s="855" t="s">
        <v>1044</v>
      </c>
      <c r="L8" s="855" t="s">
        <v>1044</v>
      </c>
      <c r="M8" s="1149"/>
      <c r="N8" s="859"/>
      <c r="O8" s="914" t="s">
        <v>757</v>
      </c>
    </row>
    <row r="9" spans="1:15">
      <c r="A9" s="999"/>
      <c r="B9" s="1441"/>
      <c r="C9" s="1442"/>
      <c r="D9" s="851" t="s">
        <v>436</v>
      </c>
      <c r="E9" s="851" t="s">
        <v>436</v>
      </c>
      <c r="F9" s="1443"/>
      <c r="G9" s="1444"/>
      <c r="H9" s="1444" t="s">
        <v>827</v>
      </c>
      <c r="I9" s="912"/>
      <c r="J9" s="848" t="s">
        <v>722</v>
      </c>
      <c r="K9" s="848" t="s">
        <v>1045</v>
      </c>
      <c r="L9" s="848" t="s">
        <v>1045</v>
      </c>
      <c r="M9" s="1149"/>
      <c r="N9" s="859"/>
      <c r="O9" s="897" t="s">
        <v>592</v>
      </c>
    </row>
    <row r="10" spans="1:15">
      <c r="A10" s="1020" t="s">
        <v>139</v>
      </c>
      <c r="B10" s="977"/>
      <c r="C10" s="976"/>
      <c r="D10" s="865" t="s">
        <v>826</v>
      </c>
      <c r="E10" s="865" t="s">
        <v>826</v>
      </c>
      <c r="F10" s="1445"/>
      <c r="G10" s="1446"/>
      <c r="H10" s="1446"/>
      <c r="I10" s="955"/>
      <c r="J10" s="947" t="s">
        <v>222</v>
      </c>
      <c r="K10" s="947" t="s">
        <v>1046</v>
      </c>
      <c r="L10" s="947" t="s">
        <v>571</v>
      </c>
      <c r="M10" s="923"/>
      <c r="N10" s="899"/>
      <c r="O10" s="948"/>
    </row>
    <row r="11" spans="1:15">
      <c r="A11" s="1447" t="s">
        <v>90</v>
      </c>
      <c r="B11" s="3659" t="s">
        <v>1047</v>
      </c>
      <c r="C11" s="3660"/>
      <c r="D11" s="1382">
        <v>2</v>
      </c>
      <c r="E11" s="1382">
        <v>0</v>
      </c>
      <c r="F11" s="1448">
        <v>43120</v>
      </c>
      <c r="G11" s="1382">
        <v>41239</v>
      </c>
      <c r="H11" s="1382">
        <v>40862</v>
      </c>
      <c r="I11" s="1382">
        <v>1881</v>
      </c>
      <c r="J11" s="1382">
        <v>782</v>
      </c>
      <c r="K11" s="1382">
        <v>0</v>
      </c>
      <c r="L11" s="1382">
        <v>0</v>
      </c>
      <c r="M11" s="1449">
        <v>36529</v>
      </c>
      <c r="N11" s="1382">
        <v>36529</v>
      </c>
      <c r="O11" s="1450">
        <v>9665</v>
      </c>
    </row>
    <row r="12" spans="1:15">
      <c r="A12" s="1217" t="s">
        <v>101</v>
      </c>
      <c r="B12" s="3661" t="s">
        <v>1048</v>
      </c>
      <c r="C12" s="3662"/>
      <c r="D12" s="1451">
        <v>13</v>
      </c>
      <c r="E12" s="1451">
        <v>0</v>
      </c>
      <c r="F12" s="1452">
        <v>210126</v>
      </c>
      <c r="G12" s="1451">
        <v>198568</v>
      </c>
      <c r="H12" s="1451">
        <v>170091</v>
      </c>
      <c r="I12" s="1451">
        <v>11558</v>
      </c>
      <c r="J12" s="1451">
        <v>3754</v>
      </c>
      <c r="K12" s="1451">
        <v>0</v>
      </c>
      <c r="L12" s="1451">
        <v>6518</v>
      </c>
      <c r="M12" s="1453">
        <v>218455</v>
      </c>
      <c r="N12" s="1451">
        <v>218455</v>
      </c>
      <c r="O12" s="1454">
        <v>109478</v>
      </c>
    </row>
    <row r="13" spans="1:15">
      <c r="A13" s="1217" t="s">
        <v>605</v>
      </c>
      <c r="B13" s="3661" t="s">
        <v>1049</v>
      </c>
      <c r="C13" s="3662"/>
      <c r="D13" s="1451">
        <v>0</v>
      </c>
      <c r="E13" s="1451">
        <v>0</v>
      </c>
      <c r="F13" s="1452">
        <v>6327</v>
      </c>
      <c r="G13" s="1451">
        <v>3527</v>
      </c>
      <c r="H13" s="1451">
        <v>3527</v>
      </c>
      <c r="I13" s="1451">
        <v>2800</v>
      </c>
      <c r="J13" s="1451">
        <v>2800</v>
      </c>
      <c r="K13" s="1451">
        <v>0</v>
      </c>
      <c r="L13" s="1451">
        <v>0</v>
      </c>
      <c r="M13" s="1453">
        <v>4799</v>
      </c>
      <c r="N13" s="1451">
        <v>4799</v>
      </c>
      <c r="O13" s="1454">
        <v>0</v>
      </c>
    </row>
    <row r="14" spans="1:15" ht="24">
      <c r="A14" s="1217" t="s">
        <v>1050</v>
      </c>
      <c r="B14" s="3661" t="s">
        <v>1051</v>
      </c>
      <c r="C14" s="3662"/>
      <c r="D14" s="1451">
        <v>13</v>
      </c>
      <c r="E14" s="1451">
        <v>0</v>
      </c>
      <c r="F14" s="1452">
        <v>144389</v>
      </c>
      <c r="G14" s="1451">
        <v>50906</v>
      </c>
      <c r="H14" s="1451">
        <v>50906</v>
      </c>
      <c r="I14" s="1451">
        <v>93483</v>
      </c>
      <c r="J14" s="1451">
        <v>6753</v>
      </c>
      <c r="K14" s="1451">
        <v>85851</v>
      </c>
      <c r="L14" s="1451">
        <v>0</v>
      </c>
      <c r="M14" s="1453">
        <v>137797</v>
      </c>
      <c r="N14" s="1451">
        <v>136251</v>
      </c>
      <c r="O14" s="1454">
        <v>95068</v>
      </c>
    </row>
    <row r="15" spans="1:15">
      <c r="A15" s="1095" t="s">
        <v>152</v>
      </c>
      <c r="B15" s="1455"/>
      <c r="C15" s="909"/>
      <c r="D15" s="1415">
        <v>28</v>
      </c>
      <c r="E15" s="1415">
        <v>0</v>
      </c>
      <c r="F15" s="1415">
        <v>403962</v>
      </c>
      <c r="G15" s="1415">
        <v>294240</v>
      </c>
      <c r="H15" s="1415">
        <v>265386</v>
      </c>
      <c r="I15" s="1415">
        <v>109722</v>
      </c>
      <c r="J15" s="1415">
        <v>14089</v>
      </c>
      <c r="K15" s="1415">
        <v>85851</v>
      </c>
      <c r="L15" s="1415">
        <v>6518</v>
      </c>
      <c r="M15" s="1415">
        <v>397580</v>
      </c>
      <c r="N15" s="1415">
        <v>396034</v>
      </c>
      <c r="O15" s="1419">
        <v>214211</v>
      </c>
    </row>
    <row r="16" spans="1:15">
      <c r="A16" s="992"/>
      <c r="B16" s="1169"/>
      <c r="C16" s="1169"/>
      <c r="D16" s="1169"/>
      <c r="E16" s="1169"/>
      <c r="F16" s="1169"/>
      <c r="G16" s="1169"/>
      <c r="H16" s="1169"/>
      <c r="I16" s="1169"/>
      <c r="J16" s="1169"/>
      <c r="K16" s="1169"/>
      <c r="L16" s="1169"/>
      <c r="M16" s="1169"/>
      <c r="N16" s="1169"/>
      <c r="O16" s="1169"/>
    </row>
    <row r="17" spans="1:15">
      <c r="A17" s="992"/>
      <c r="B17" s="1169"/>
      <c r="C17" s="1169"/>
      <c r="D17" s="1169"/>
      <c r="E17" s="1169"/>
      <c r="F17" s="1169"/>
      <c r="G17" s="1169"/>
      <c r="H17" s="1169"/>
      <c r="I17" s="1169"/>
      <c r="J17" s="1169"/>
      <c r="K17" s="1169"/>
      <c r="L17" s="1169"/>
      <c r="M17" s="1169"/>
      <c r="N17" s="1169"/>
      <c r="O17" s="1169"/>
    </row>
    <row r="18" spans="1:15">
      <c r="A18" s="992"/>
      <c r="B18" s="1169"/>
      <c r="C18" s="1169"/>
      <c r="D18" s="1169"/>
      <c r="E18" s="1169"/>
      <c r="F18" s="1169"/>
      <c r="G18" s="1169"/>
      <c r="H18" s="1169"/>
      <c r="I18" s="1169"/>
      <c r="J18" s="1169"/>
      <c r="K18" s="1169"/>
      <c r="L18" s="1169"/>
      <c r="M18" s="1169"/>
      <c r="N18" s="3602" t="s">
        <v>209</v>
      </c>
      <c r="O18" s="3602"/>
    </row>
    <row r="19" spans="1:15">
      <c r="A19" s="998" t="s">
        <v>1052</v>
      </c>
      <c r="B19" s="3519" t="s">
        <v>850</v>
      </c>
      <c r="C19" s="3520"/>
      <c r="D19" s="3520"/>
      <c r="E19" s="3520"/>
      <c r="F19" s="3520"/>
      <c r="G19" s="3520"/>
      <c r="H19" s="3520"/>
      <c r="I19" s="3520"/>
      <c r="J19" s="3520"/>
      <c r="K19" s="3520"/>
      <c r="L19" s="3520"/>
      <c r="M19" s="3520"/>
      <c r="N19" s="3520"/>
      <c r="O19" s="3521"/>
    </row>
    <row r="20" spans="1:15">
      <c r="A20" s="999"/>
      <c r="B20" s="3513" t="s">
        <v>1039</v>
      </c>
      <c r="C20" s="3518"/>
      <c r="D20" s="3518"/>
      <c r="E20" s="3518"/>
      <c r="F20" s="3518"/>
      <c r="G20" s="3518"/>
      <c r="H20" s="3518"/>
      <c r="I20" s="3518"/>
      <c r="J20" s="3518"/>
      <c r="K20" s="3514"/>
      <c r="L20" s="3525" t="s">
        <v>1053</v>
      </c>
      <c r="M20" s="3518"/>
      <c r="N20" s="3518"/>
      <c r="O20" s="3526"/>
    </row>
    <row r="21" spans="1:15">
      <c r="A21" s="999"/>
      <c r="B21" s="1456"/>
      <c r="C21" s="1457"/>
      <c r="D21" s="1241"/>
      <c r="E21" s="1241"/>
      <c r="F21" s="851" t="s">
        <v>739</v>
      </c>
      <c r="G21" s="3527" t="s">
        <v>716</v>
      </c>
      <c r="H21" s="3528"/>
      <c r="I21" s="970" t="s">
        <v>717</v>
      </c>
      <c r="J21" s="855" t="s">
        <v>333</v>
      </c>
      <c r="K21" s="913" t="s">
        <v>522</v>
      </c>
      <c r="L21" s="1341" t="s">
        <v>523</v>
      </c>
      <c r="M21" s="1404"/>
      <c r="N21" s="1404"/>
      <c r="O21" s="1405"/>
    </row>
    <row r="22" spans="1:15">
      <c r="A22" s="999"/>
      <c r="B22" s="932"/>
      <c r="C22" s="1340" t="s">
        <v>541</v>
      </c>
      <c r="D22" s="1339"/>
      <c r="E22" s="1429"/>
      <c r="F22" s="851" t="s">
        <v>692</v>
      </c>
      <c r="G22" s="3593"/>
      <c r="H22" s="3592"/>
      <c r="I22" s="895"/>
      <c r="J22" s="851"/>
      <c r="K22" s="912"/>
      <c r="L22" s="1149"/>
      <c r="M22" s="846"/>
      <c r="N22" s="855" t="s">
        <v>1054</v>
      </c>
      <c r="O22" s="941" t="s">
        <v>876</v>
      </c>
    </row>
    <row r="23" spans="1:15">
      <c r="A23" s="999"/>
      <c r="B23" s="938" t="s">
        <v>720</v>
      </c>
      <c r="C23" s="848"/>
      <c r="D23" s="913" t="s">
        <v>1055</v>
      </c>
      <c r="E23" s="981"/>
      <c r="F23" s="848"/>
      <c r="G23" s="934"/>
      <c r="H23" s="855"/>
      <c r="I23" s="895" t="s">
        <v>407</v>
      </c>
      <c r="J23" s="851" t="s">
        <v>408</v>
      </c>
      <c r="K23" s="912" t="s">
        <v>555</v>
      </c>
      <c r="L23" s="919"/>
      <c r="M23" s="848" t="s">
        <v>556</v>
      </c>
      <c r="N23" s="919" t="s">
        <v>878</v>
      </c>
      <c r="O23" s="920" t="s">
        <v>1056</v>
      </c>
    </row>
    <row r="24" spans="1:15">
      <c r="A24" s="999"/>
      <c r="B24" s="916" t="s">
        <v>221</v>
      </c>
      <c r="C24" s="859"/>
      <c r="D24" s="916" t="s">
        <v>724</v>
      </c>
      <c r="E24" s="913" t="s">
        <v>236</v>
      </c>
      <c r="F24" s="859"/>
      <c r="G24" s="912" t="s">
        <v>231</v>
      </c>
      <c r="H24" s="851" t="s">
        <v>232</v>
      </c>
      <c r="I24" s="895"/>
      <c r="J24" s="851"/>
      <c r="K24" s="912"/>
      <c r="L24" s="1149"/>
      <c r="M24" s="848"/>
      <c r="N24" s="919" t="s">
        <v>445</v>
      </c>
      <c r="O24" s="920" t="s">
        <v>446</v>
      </c>
    </row>
    <row r="25" spans="1:15">
      <c r="A25" s="1020" t="s">
        <v>139</v>
      </c>
      <c r="B25" s="1173"/>
      <c r="C25" s="947"/>
      <c r="D25" s="923"/>
      <c r="E25" s="972" t="s">
        <v>838</v>
      </c>
      <c r="F25" s="947"/>
      <c r="G25" s="955"/>
      <c r="H25" s="947"/>
      <c r="I25" s="1175" t="s">
        <v>726</v>
      </c>
      <c r="J25" s="902" t="s">
        <v>839</v>
      </c>
      <c r="K25" s="892" t="s">
        <v>839</v>
      </c>
      <c r="L25" s="923"/>
      <c r="M25" s="947"/>
      <c r="N25" s="972"/>
      <c r="O25" s="1458"/>
    </row>
    <row r="26" spans="1:15">
      <c r="A26" s="1447" t="s">
        <v>90</v>
      </c>
      <c r="B26" s="1459">
        <v>5080</v>
      </c>
      <c r="C26" s="1460">
        <v>0</v>
      </c>
      <c r="D26" s="1461">
        <v>0</v>
      </c>
      <c r="E26" s="1462">
        <v>0</v>
      </c>
      <c r="F26" s="1460">
        <v>6591</v>
      </c>
      <c r="G26" s="1463">
        <v>0</v>
      </c>
      <c r="H26" s="1464">
        <v>0</v>
      </c>
      <c r="I26" s="1465">
        <v>6591</v>
      </c>
      <c r="J26" s="1466">
        <v>0</v>
      </c>
      <c r="K26" s="1467">
        <v>0</v>
      </c>
      <c r="L26" s="1451">
        <v>27</v>
      </c>
      <c r="M26" s="1464">
        <v>0</v>
      </c>
      <c r="N26" s="1468">
        <v>0</v>
      </c>
      <c r="O26" s="1469">
        <v>0</v>
      </c>
    </row>
    <row r="27" spans="1:15">
      <c r="A27" s="1217" t="s">
        <v>101</v>
      </c>
      <c r="B27" s="1459">
        <v>11296</v>
      </c>
      <c r="C27" s="1460">
        <v>0</v>
      </c>
      <c r="D27" s="1461">
        <v>0</v>
      </c>
      <c r="E27" s="1462">
        <v>0</v>
      </c>
      <c r="F27" s="1460">
        <v>-8329</v>
      </c>
      <c r="G27" s="1463">
        <v>0</v>
      </c>
      <c r="H27" s="1464">
        <v>0</v>
      </c>
      <c r="I27" s="1465">
        <v>-8329</v>
      </c>
      <c r="J27" s="1466">
        <v>0</v>
      </c>
      <c r="K27" s="1467">
        <v>0</v>
      </c>
      <c r="L27" s="1451">
        <v>3532</v>
      </c>
      <c r="M27" s="1464">
        <v>0</v>
      </c>
      <c r="N27" s="1468">
        <v>0</v>
      </c>
      <c r="O27" s="1470">
        <v>3532</v>
      </c>
    </row>
    <row r="28" spans="1:15">
      <c r="A28" s="1217" t="s">
        <v>605</v>
      </c>
      <c r="B28" s="1459">
        <v>3719</v>
      </c>
      <c r="C28" s="1460">
        <v>0</v>
      </c>
      <c r="D28" s="1461">
        <v>0</v>
      </c>
      <c r="E28" s="1462">
        <v>0</v>
      </c>
      <c r="F28" s="1460">
        <v>1528</v>
      </c>
      <c r="G28" s="1463">
        <v>0</v>
      </c>
      <c r="H28" s="1464">
        <v>0</v>
      </c>
      <c r="I28" s="1465">
        <v>1528</v>
      </c>
      <c r="J28" s="1466">
        <v>27971</v>
      </c>
      <c r="K28" s="1467">
        <v>5735</v>
      </c>
      <c r="L28" s="1451">
        <v>0</v>
      </c>
      <c r="M28" s="1464">
        <v>0</v>
      </c>
      <c r="N28" s="1468">
        <v>0</v>
      </c>
      <c r="O28" s="1470">
        <v>0</v>
      </c>
    </row>
    <row r="29" spans="1:15" ht="24">
      <c r="A29" s="1217" t="s">
        <v>1050</v>
      </c>
      <c r="B29" s="1459">
        <v>20551</v>
      </c>
      <c r="C29" s="1460">
        <v>1546</v>
      </c>
      <c r="D29" s="1461">
        <v>0</v>
      </c>
      <c r="E29" s="1462">
        <v>0</v>
      </c>
      <c r="F29" s="1460">
        <v>6592</v>
      </c>
      <c r="G29" s="1463">
        <v>0</v>
      </c>
      <c r="H29" s="1464">
        <v>0</v>
      </c>
      <c r="I29" s="1465">
        <v>6592</v>
      </c>
      <c r="J29" s="1466">
        <v>0</v>
      </c>
      <c r="K29" s="1467">
        <v>124205</v>
      </c>
      <c r="L29" s="1451">
        <v>0</v>
      </c>
      <c r="M29" s="1464">
        <v>0</v>
      </c>
      <c r="N29" s="1468">
        <v>0</v>
      </c>
      <c r="O29" s="1470">
        <v>0</v>
      </c>
    </row>
    <row r="30" spans="1:15">
      <c r="A30" s="1095" t="s">
        <v>152</v>
      </c>
      <c r="B30" s="1471">
        <v>40646</v>
      </c>
      <c r="C30" s="1118">
        <v>1546</v>
      </c>
      <c r="D30" s="1118">
        <v>0</v>
      </c>
      <c r="E30" s="1118">
        <v>0</v>
      </c>
      <c r="F30" s="1118">
        <v>6382</v>
      </c>
      <c r="G30" s="1118">
        <v>0</v>
      </c>
      <c r="H30" s="1118">
        <v>0</v>
      </c>
      <c r="I30" s="1118">
        <v>6382</v>
      </c>
      <c r="J30" s="1118">
        <v>27971</v>
      </c>
      <c r="K30" s="1118">
        <v>129940</v>
      </c>
      <c r="L30" s="1118">
        <v>3559</v>
      </c>
      <c r="M30" s="1118">
        <v>0</v>
      </c>
      <c r="N30" s="1471">
        <v>0</v>
      </c>
      <c r="O30" s="1472">
        <v>3532</v>
      </c>
    </row>
    <row r="31" spans="1:15">
      <c r="A31" s="992"/>
      <c r="B31" s="1169"/>
      <c r="C31" s="1169"/>
      <c r="D31" s="1169"/>
      <c r="E31" s="1169"/>
      <c r="F31" s="1169"/>
      <c r="G31" s="1169"/>
      <c r="H31" s="1169"/>
      <c r="I31" s="1169"/>
      <c r="J31" s="1169"/>
      <c r="K31" s="1169"/>
      <c r="L31" s="1169"/>
      <c r="M31" s="1169"/>
      <c r="N31" s="1169"/>
      <c r="O31" s="1169"/>
    </row>
    <row r="32" spans="1:15">
      <c r="A32" s="992"/>
      <c r="B32" s="1169"/>
      <c r="C32" s="1169"/>
      <c r="D32" s="1169"/>
      <c r="E32" s="1169"/>
      <c r="F32" s="1169"/>
      <c r="G32" s="1169"/>
      <c r="H32" s="1169"/>
      <c r="I32" s="1169"/>
      <c r="J32" s="1169"/>
      <c r="K32" s="1169"/>
      <c r="L32" s="1169"/>
      <c r="M32" s="1169"/>
      <c r="N32" s="1169"/>
      <c r="O32" s="1169"/>
    </row>
    <row r="33" spans="1:15">
      <c r="A33" s="992"/>
      <c r="B33" s="1169"/>
      <c r="C33" s="1169"/>
      <c r="D33" s="1169"/>
      <c r="E33" s="1169"/>
      <c r="F33" s="1169"/>
      <c r="G33" s="1169"/>
      <c r="H33" s="1169"/>
      <c r="I33" s="1169"/>
      <c r="J33" s="1169"/>
      <c r="K33" s="1169"/>
      <c r="L33" s="1169"/>
      <c r="M33" s="1169"/>
      <c r="N33" s="1169"/>
      <c r="O33" s="1239" t="s">
        <v>209</v>
      </c>
    </row>
    <row r="34" spans="1:15">
      <c r="A34" s="998" t="s">
        <v>1057</v>
      </c>
      <c r="B34" s="3519" t="s">
        <v>850</v>
      </c>
      <c r="C34" s="3520"/>
      <c r="D34" s="3520"/>
      <c r="E34" s="3520"/>
      <c r="F34" s="3520"/>
      <c r="G34" s="3520"/>
      <c r="H34" s="3520"/>
      <c r="I34" s="3520"/>
      <c r="J34" s="3520"/>
      <c r="K34" s="3520"/>
      <c r="L34" s="3520"/>
      <c r="M34" s="3520"/>
      <c r="N34" s="3520"/>
      <c r="O34" s="3521"/>
    </row>
    <row r="35" spans="1:15">
      <c r="A35" s="999"/>
      <c r="B35" s="3518" t="s">
        <v>1058</v>
      </c>
      <c r="C35" s="3518"/>
      <c r="D35" s="3518"/>
      <c r="E35" s="3518"/>
      <c r="F35" s="3518"/>
      <c r="G35" s="3518"/>
      <c r="H35" s="3514"/>
      <c r="I35" s="3525" t="s">
        <v>1059</v>
      </c>
      <c r="J35" s="3518"/>
      <c r="K35" s="3518"/>
      <c r="L35" s="3518"/>
      <c r="M35" s="3518"/>
      <c r="N35" s="3518"/>
      <c r="O35" s="3526"/>
    </row>
    <row r="36" spans="1:15">
      <c r="A36" s="999"/>
      <c r="B36" s="3663" t="s">
        <v>886</v>
      </c>
      <c r="C36" s="3596"/>
      <c r="D36" s="3596"/>
      <c r="E36" s="3597"/>
      <c r="F36" s="848" t="s">
        <v>241</v>
      </c>
      <c r="G36" s="898" t="s">
        <v>243</v>
      </c>
      <c r="H36" s="913" t="s">
        <v>243</v>
      </c>
      <c r="I36" s="918"/>
      <c r="J36" s="1201"/>
      <c r="K36" s="918"/>
      <c r="L36" s="918"/>
      <c r="M36" s="15"/>
      <c r="N36" s="918"/>
      <c r="O36" s="941"/>
    </row>
    <row r="37" spans="1:15">
      <c r="A37" s="999"/>
      <c r="B37" s="840"/>
      <c r="C37" s="938" t="s">
        <v>380</v>
      </c>
      <c r="D37" s="940"/>
      <c r="E37" s="855" t="s">
        <v>236</v>
      </c>
      <c r="F37" s="1473" t="s">
        <v>560</v>
      </c>
      <c r="G37" s="898"/>
      <c r="H37" s="919" t="s">
        <v>252</v>
      </c>
      <c r="I37" s="859"/>
      <c r="J37" s="858"/>
      <c r="K37" s="858"/>
      <c r="L37" s="859"/>
      <c r="M37" s="15"/>
      <c r="N37" s="859"/>
      <c r="O37" s="862" t="s">
        <v>273</v>
      </c>
    </row>
    <row r="38" spans="1:15">
      <c r="A38" s="999"/>
      <c r="B38" s="898"/>
      <c r="C38" s="916" t="s">
        <v>597</v>
      </c>
      <c r="D38" s="918" t="s">
        <v>841</v>
      </c>
      <c r="E38" s="851" t="s">
        <v>736</v>
      </c>
      <c r="F38" s="848" t="s">
        <v>575</v>
      </c>
      <c r="G38" s="898" t="s">
        <v>252</v>
      </c>
      <c r="H38" s="919" t="s">
        <v>734</v>
      </c>
      <c r="I38" s="851" t="s">
        <v>561</v>
      </c>
      <c r="J38" s="895" t="s">
        <v>259</v>
      </c>
      <c r="K38" s="895" t="s">
        <v>260</v>
      </c>
      <c r="L38" s="851" t="s">
        <v>261</v>
      </c>
      <c r="M38" s="912" t="s">
        <v>668</v>
      </c>
      <c r="N38" s="851" t="s">
        <v>263</v>
      </c>
      <c r="O38" s="897"/>
    </row>
    <row r="39" spans="1:15">
      <c r="A39" s="999"/>
      <c r="B39" s="898"/>
      <c r="C39" s="916"/>
      <c r="D39" s="851" t="s">
        <v>452</v>
      </c>
      <c r="E39" s="919"/>
      <c r="F39" s="848"/>
      <c r="G39" s="919"/>
      <c r="H39" s="919"/>
      <c r="I39" s="859"/>
      <c r="J39" s="858"/>
      <c r="K39" s="858"/>
      <c r="L39" s="859"/>
      <c r="M39" s="15"/>
      <c r="N39" s="859"/>
      <c r="O39" s="897" t="s">
        <v>932</v>
      </c>
    </row>
    <row r="40" spans="1:15">
      <c r="A40" s="1020" t="s">
        <v>139</v>
      </c>
      <c r="B40" s="1184"/>
      <c r="C40" s="972"/>
      <c r="D40" s="947"/>
      <c r="E40" s="972"/>
      <c r="F40" s="899"/>
      <c r="G40" s="972"/>
      <c r="H40" s="1150" t="s">
        <v>762</v>
      </c>
      <c r="I40" s="899"/>
      <c r="J40" s="899"/>
      <c r="K40" s="900"/>
      <c r="L40" s="899"/>
      <c r="M40" s="899"/>
      <c r="N40" s="899"/>
      <c r="O40" s="973"/>
    </row>
    <row r="41" spans="1:15">
      <c r="A41" s="1447" t="s">
        <v>90</v>
      </c>
      <c r="B41" s="1465">
        <v>1204</v>
      </c>
      <c r="C41" s="1462">
        <v>1204</v>
      </c>
      <c r="D41" s="1464">
        <v>0</v>
      </c>
      <c r="E41" s="1474">
        <v>0</v>
      </c>
      <c r="F41" s="1451">
        <v>1177</v>
      </c>
      <c r="G41" s="1462">
        <v>1177</v>
      </c>
      <c r="H41" s="1474">
        <v>0</v>
      </c>
      <c r="I41" s="1451">
        <v>288000</v>
      </c>
      <c r="J41" s="1451">
        <v>429223</v>
      </c>
      <c r="K41" s="1465">
        <v>0</v>
      </c>
      <c r="L41" s="1451">
        <v>3470</v>
      </c>
      <c r="M41" s="1451">
        <v>36202</v>
      </c>
      <c r="N41" s="1451">
        <v>385151</v>
      </c>
      <c r="O41" s="1475">
        <v>0</v>
      </c>
    </row>
    <row r="42" spans="1:15">
      <c r="A42" s="1217" t="s">
        <v>101</v>
      </c>
      <c r="B42" s="1465">
        <v>7064</v>
      </c>
      <c r="C42" s="1462">
        <v>7064</v>
      </c>
      <c r="D42" s="1464">
        <v>0</v>
      </c>
      <c r="E42" s="1474">
        <v>0</v>
      </c>
      <c r="F42" s="1451">
        <v>3532</v>
      </c>
      <c r="G42" s="1462">
        <v>3532</v>
      </c>
      <c r="H42" s="1474">
        <v>0</v>
      </c>
      <c r="I42" s="1451">
        <v>150447</v>
      </c>
      <c r="J42" s="1451">
        <v>197038</v>
      </c>
      <c r="K42" s="1465">
        <v>46348</v>
      </c>
      <c r="L42" s="1451">
        <v>24795</v>
      </c>
      <c r="M42" s="1451">
        <v>17104</v>
      </c>
      <c r="N42" s="1451">
        <v>150521</v>
      </c>
      <c r="O42" s="1475">
        <v>0</v>
      </c>
    </row>
    <row r="43" spans="1:15">
      <c r="A43" s="1217" t="s">
        <v>605</v>
      </c>
      <c r="B43" s="1465">
        <v>0</v>
      </c>
      <c r="C43" s="1462">
        <v>0</v>
      </c>
      <c r="D43" s="1464">
        <v>0</v>
      </c>
      <c r="E43" s="1474">
        <v>0</v>
      </c>
      <c r="F43" s="1451">
        <v>0</v>
      </c>
      <c r="G43" s="1462">
        <v>0</v>
      </c>
      <c r="H43" s="1474">
        <v>0</v>
      </c>
      <c r="I43" s="1451">
        <v>122213</v>
      </c>
      <c r="J43" s="1451">
        <v>-27708</v>
      </c>
      <c r="K43" s="1465">
        <v>0</v>
      </c>
      <c r="L43" s="1451">
        <v>263</v>
      </c>
      <c r="M43" s="1451">
        <v>89164</v>
      </c>
      <c r="N43" s="1451">
        <v>8942</v>
      </c>
      <c r="O43" s="1475">
        <v>0</v>
      </c>
    </row>
    <row r="44" spans="1:15" ht="24">
      <c r="A44" s="1217" t="s">
        <v>1050</v>
      </c>
      <c r="B44" s="1465">
        <v>1965</v>
      </c>
      <c r="C44" s="1462">
        <v>1965</v>
      </c>
      <c r="D44" s="1464">
        <v>0</v>
      </c>
      <c r="E44" s="1474">
        <v>0</v>
      </c>
      <c r="F44" s="1451">
        <v>1965</v>
      </c>
      <c r="G44" s="1462">
        <v>1965</v>
      </c>
      <c r="H44" s="1474">
        <v>0</v>
      </c>
      <c r="I44" s="1451">
        <v>263924</v>
      </c>
      <c r="J44" s="1451">
        <v>29774</v>
      </c>
      <c r="K44" s="1465">
        <v>75201</v>
      </c>
      <c r="L44" s="1451">
        <v>23529</v>
      </c>
      <c r="M44" s="1451">
        <v>95573</v>
      </c>
      <c r="N44" s="1451">
        <v>223600</v>
      </c>
      <c r="O44" s="1475">
        <v>0</v>
      </c>
    </row>
    <row r="45" spans="1:15">
      <c r="A45" s="1095" t="s">
        <v>152</v>
      </c>
      <c r="B45" s="1119">
        <v>10233</v>
      </c>
      <c r="C45" s="1118">
        <v>10233</v>
      </c>
      <c r="D45" s="1118">
        <v>0</v>
      </c>
      <c r="E45" s="1118">
        <v>0</v>
      </c>
      <c r="F45" s="1118">
        <v>6674</v>
      </c>
      <c r="G45" s="1118">
        <v>6674</v>
      </c>
      <c r="H45" s="1118">
        <v>0</v>
      </c>
      <c r="I45" s="1118">
        <v>824584</v>
      </c>
      <c r="J45" s="1118">
        <v>628327</v>
      </c>
      <c r="K45" s="1118">
        <v>121549</v>
      </c>
      <c r="L45" s="1118">
        <v>52057</v>
      </c>
      <c r="M45" s="1118">
        <v>238043</v>
      </c>
      <c r="N45" s="1118">
        <v>768214</v>
      </c>
      <c r="O45" s="1472">
        <v>0</v>
      </c>
    </row>
    <row r="46" spans="1:15">
      <c r="A46" s="992"/>
      <c r="B46" s="1169"/>
      <c r="C46" s="1169"/>
      <c r="D46" s="1169"/>
      <c r="E46" s="1169"/>
      <c r="F46" s="1169"/>
      <c r="G46" s="1169"/>
      <c r="H46" s="1169"/>
      <c r="I46" s="1169"/>
      <c r="J46" s="1169"/>
      <c r="K46" s="1169"/>
      <c r="L46" s="1169"/>
      <c r="M46" s="1169"/>
      <c r="N46" s="1169"/>
      <c r="O46" s="1169"/>
    </row>
    <row r="47" spans="1:15">
      <c r="A47" s="992"/>
      <c r="B47" s="1169"/>
      <c r="C47" s="1169"/>
      <c r="D47" s="1169"/>
      <c r="E47" s="1169"/>
      <c r="F47" s="1169"/>
      <c r="G47" s="1169"/>
      <c r="H47" s="1169"/>
      <c r="I47" s="1169"/>
      <c r="J47" s="1169"/>
      <c r="K47" s="1169"/>
      <c r="L47" s="1169"/>
      <c r="M47" s="1169"/>
      <c r="N47" s="1169"/>
      <c r="O47" s="1169"/>
    </row>
    <row r="48" spans="1:15">
      <c r="A48" s="992"/>
      <c r="B48" s="1169"/>
      <c r="C48" s="1169"/>
      <c r="D48" s="1169"/>
      <c r="E48" s="1169"/>
      <c r="F48" s="1169"/>
      <c r="G48" s="1169"/>
      <c r="H48" s="1169"/>
      <c r="I48" s="1169"/>
      <c r="J48" s="1169"/>
      <c r="K48" s="1169"/>
      <c r="L48" s="1169"/>
      <c r="M48" s="1169"/>
      <c r="N48" s="1169"/>
      <c r="O48" s="1169"/>
    </row>
    <row r="49" spans="1:15">
      <c r="A49" s="998" t="s">
        <v>765</v>
      </c>
      <c r="B49" s="3533" t="s">
        <v>850</v>
      </c>
      <c r="C49" s="3533"/>
      <c r="D49" s="3533"/>
      <c r="E49" s="3533"/>
      <c r="F49" s="3533"/>
      <c r="G49" s="3533"/>
      <c r="H49" s="3533"/>
      <c r="I49" s="3533"/>
      <c r="J49" s="3533"/>
      <c r="K49" s="3533"/>
      <c r="L49" s="3533"/>
      <c r="M49" s="3533"/>
      <c r="N49" s="3534"/>
      <c r="O49" s="1169"/>
    </row>
    <row r="50" spans="1:15">
      <c r="A50" s="999"/>
      <c r="B50" s="3518" t="s">
        <v>1060</v>
      </c>
      <c r="C50" s="3518"/>
      <c r="D50" s="3514"/>
      <c r="E50" s="3601" t="s">
        <v>934</v>
      </c>
      <c r="F50" s="3523"/>
      <c r="G50" s="3523"/>
      <c r="H50" s="3523"/>
      <c r="I50" s="3523"/>
      <c r="J50" s="3523"/>
      <c r="K50" s="3523"/>
      <c r="L50" s="3523"/>
      <c r="M50" s="3523"/>
      <c r="N50" s="3524"/>
      <c r="O50" s="1169"/>
    </row>
    <row r="51" spans="1:15">
      <c r="A51" s="999"/>
      <c r="B51" s="970"/>
      <c r="C51" s="918"/>
      <c r="D51" s="918"/>
      <c r="E51" s="851" t="s">
        <v>270</v>
      </c>
      <c r="F51" s="851" t="s">
        <v>194</v>
      </c>
      <c r="G51" s="918"/>
      <c r="H51" s="912"/>
      <c r="I51" s="918"/>
      <c r="J51" s="848" t="s">
        <v>273</v>
      </c>
      <c r="K51" s="3601" t="s">
        <v>740</v>
      </c>
      <c r="L51" s="3523"/>
      <c r="M51" s="3523"/>
      <c r="N51" s="3524"/>
      <c r="O51" s="1169"/>
    </row>
    <row r="52" spans="1:15">
      <c r="A52" s="999"/>
      <c r="B52" s="912" t="s">
        <v>264</v>
      </c>
      <c r="C52" s="916" t="s">
        <v>265</v>
      </c>
      <c r="D52" s="851" t="s">
        <v>576</v>
      </c>
      <c r="E52" s="848" t="s">
        <v>275</v>
      </c>
      <c r="F52" s="848" t="s">
        <v>846</v>
      </c>
      <c r="G52" s="848" t="s">
        <v>391</v>
      </c>
      <c r="H52" s="898" t="s">
        <v>851</v>
      </c>
      <c r="I52" s="851" t="s">
        <v>852</v>
      </c>
      <c r="J52" s="851" t="s">
        <v>279</v>
      </c>
      <c r="K52" s="918" t="s">
        <v>236</v>
      </c>
      <c r="L52" s="918" t="s">
        <v>236</v>
      </c>
      <c r="M52" s="918" t="s">
        <v>565</v>
      </c>
      <c r="N52" s="917" t="s">
        <v>522</v>
      </c>
      <c r="O52" s="1169"/>
    </row>
    <row r="53" spans="1:15">
      <c r="A53" s="999"/>
      <c r="B53" s="1204"/>
      <c r="C53" s="1205"/>
      <c r="D53" s="848" t="s">
        <v>1022</v>
      </c>
      <c r="E53" s="848" t="s">
        <v>281</v>
      </c>
      <c r="F53" s="851" t="s">
        <v>848</v>
      </c>
      <c r="G53" s="851"/>
      <c r="H53" s="898" t="s">
        <v>286</v>
      </c>
      <c r="I53" s="848" t="s">
        <v>286</v>
      </c>
      <c r="J53" s="848" t="s">
        <v>284</v>
      </c>
      <c r="K53" s="848" t="s">
        <v>577</v>
      </c>
      <c r="L53" s="848" t="s">
        <v>577</v>
      </c>
      <c r="M53" s="848" t="s">
        <v>578</v>
      </c>
      <c r="N53" s="920" t="s">
        <v>235</v>
      </c>
      <c r="O53" s="1169"/>
    </row>
    <row r="54" spans="1:15">
      <c r="A54" s="999"/>
      <c r="B54" s="898" t="s">
        <v>268</v>
      </c>
      <c r="C54" s="919" t="s">
        <v>268</v>
      </c>
      <c r="D54" s="848" t="s">
        <v>268</v>
      </c>
      <c r="E54" s="851" t="s">
        <v>283</v>
      </c>
      <c r="F54" s="848" t="s">
        <v>450</v>
      </c>
      <c r="G54" s="848"/>
      <c r="H54" s="898"/>
      <c r="I54" s="848"/>
      <c r="J54" s="848" t="s">
        <v>287</v>
      </c>
      <c r="K54" s="848" t="s">
        <v>600</v>
      </c>
      <c r="L54" s="848" t="s">
        <v>601</v>
      </c>
      <c r="M54" s="848"/>
      <c r="N54" s="921"/>
      <c r="O54" s="1169"/>
    </row>
    <row r="55" spans="1:15">
      <c r="A55" s="1020" t="s">
        <v>139</v>
      </c>
      <c r="B55" s="955"/>
      <c r="C55" s="947"/>
      <c r="D55" s="954"/>
      <c r="E55" s="1174" t="s">
        <v>1061</v>
      </c>
      <c r="F55" s="947" t="s">
        <v>813</v>
      </c>
      <c r="G55" s="947" t="s">
        <v>813</v>
      </c>
      <c r="H55" s="955" t="s">
        <v>813</v>
      </c>
      <c r="I55" s="947" t="s">
        <v>1061</v>
      </c>
      <c r="J55" s="947" t="s">
        <v>813</v>
      </c>
      <c r="K55" s="947"/>
      <c r="L55" s="947"/>
      <c r="M55" s="947"/>
      <c r="N55" s="956" t="s">
        <v>889</v>
      </c>
      <c r="O55" s="1169"/>
    </row>
    <row r="56" spans="1:15">
      <c r="A56" s="1447" t="s">
        <v>90</v>
      </c>
      <c r="B56" s="1476">
        <v>0</v>
      </c>
      <c r="C56" s="1380">
        <v>62117</v>
      </c>
      <c r="D56" s="1477">
        <v>186979</v>
      </c>
      <c r="E56" s="1478">
        <v>99.516189525433504</v>
      </c>
      <c r="F56" s="1479">
        <v>40.350093099433558</v>
      </c>
      <c r="G56" s="1479">
        <v>12369.538904899136</v>
      </c>
      <c r="H56" s="1480">
        <v>118.04319855457308</v>
      </c>
      <c r="I56" s="1479">
        <v>117.96040861083858</v>
      </c>
      <c r="J56" s="1479">
        <v>0</v>
      </c>
      <c r="K56" s="1479">
        <v>0</v>
      </c>
      <c r="L56" s="1479">
        <v>0</v>
      </c>
      <c r="M56" s="1479">
        <v>23.436552777710421</v>
      </c>
      <c r="N56" s="1481">
        <v>0</v>
      </c>
      <c r="O56" s="1169"/>
    </row>
    <row r="57" spans="1:15">
      <c r="A57" s="1217" t="s">
        <v>101</v>
      </c>
      <c r="B57" s="1482">
        <v>0</v>
      </c>
      <c r="C57" s="1460">
        <v>0</v>
      </c>
      <c r="D57" s="1483">
        <v>0</v>
      </c>
      <c r="E57" s="1484">
        <v>79.526310488222521</v>
      </c>
      <c r="F57" s="1485">
        <v>46.622764882704764</v>
      </c>
      <c r="G57" s="1485">
        <v>794.66827989514013</v>
      </c>
      <c r="H57" s="1486">
        <v>96.187315465427659</v>
      </c>
      <c r="I57" s="1485">
        <v>90.896523311437136</v>
      </c>
      <c r="J57" s="1485">
        <v>0</v>
      </c>
      <c r="K57" s="1485">
        <v>0</v>
      </c>
      <c r="L57" s="1485">
        <v>0</v>
      </c>
      <c r="M57" s="1485">
        <v>55.133757705169003</v>
      </c>
      <c r="N57" s="1487">
        <v>0</v>
      </c>
      <c r="O57" s="1169"/>
    </row>
    <row r="58" spans="1:15">
      <c r="A58" s="1217" t="s">
        <v>605</v>
      </c>
      <c r="B58" s="1482">
        <v>0</v>
      </c>
      <c r="C58" s="1460">
        <v>0</v>
      </c>
      <c r="D58" s="1483">
        <v>0</v>
      </c>
      <c r="E58" s="1484">
        <v>99.721707846145705</v>
      </c>
      <c r="F58" s="1485">
        <v>129.6799728358906</v>
      </c>
      <c r="G58" s="1485">
        <v>-10535.361216730038</v>
      </c>
      <c r="H58" s="1486">
        <v>131.83996665972077</v>
      </c>
      <c r="I58" s="1485">
        <v>73.494478016253382</v>
      </c>
      <c r="J58" s="1485">
        <v>0</v>
      </c>
      <c r="K58" s="1485">
        <v>0</v>
      </c>
      <c r="L58" s="1485">
        <v>0</v>
      </c>
      <c r="M58" s="1485">
        <v>0</v>
      </c>
      <c r="N58" s="1487">
        <v>162.60277856535299</v>
      </c>
      <c r="O58" s="1169"/>
    </row>
    <row r="59" spans="1:15" ht="24">
      <c r="A59" s="1217" t="s">
        <v>1050</v>
      </c>
      <c r="B59" s="1482">
        <v>0</v>
      </c>
      <c r="C59" s="1460">
        <v>0</v>
      </c>
      <c r="D59" s="1483">
        <v>0</v>
      </c>
      <c r="E59" s="1484">
        <v>66.383836457858067</v>
      </c>
      <c r="F59" s="1485">
        <v>97.688483874907931</v>
      </c>
      <c r="G59" s="1485">
        <v>126.54171448000339</v>
      </c>
      <c r="H59" s="1486">
        <v>104.78384870497905</v>
      </c>
      <c r="I59" s="1485">
        <v>37.361927618879861</v>
      </c>
      <c r="J59" s="1485">
        <v>0</v>
      </c>
      <c r="K59" s="1485">
        <v>0</v>
      </c>
      <c r="L59" s="1485">
        <v>0</v>
      </c>
      <c r="M59" s="1485">
        <v>186.75205280320591</v>
      </c>
      <c r="N59" s="1487">
        <v>243.98892075590305</v>
      </c>
      <c r="O59" s="1169"/>
    </row>
    <row r="60" spans="1:15">
      <c r="A60" s="1095" t="s">
        <v>152</v>
      </c>
      <c r="B60" s="1488">
        <v>0</v>
      </c>
      <c r="C60" s="1118">
        <v>62117</v>
      </c>
      <c r="D60" s="1118">
        <v>186979</v>
      </c>
      <c r="E60" s="1489">
        <v>88.05116073868254</v>
      </c>
      <c r="F60" s="1489">
        <v>58.862950742903976</v>
      </c>
      <c r="G60" s="1489">
        <v>1206.9980982384693</v>
      </c>
      <c r="H60" s="1489">
        <v>101.60521152975501</v>
      </c>
      <c r="I60" s="1489">
        <v>74.558490355414946</v>
      </c>
      <c r="J60" s="1490">
        <v>0</v>
      </c>
      <c r="K60" s="1489">
        <v>0</v>
      </c>
      <c r="L60" s="1489">
        <v>0</v>
      </c>
      <c r="M60" s="1491">
        <v>72.801454594888526</v>
      </c>
      <c r="N60" s="1492">
        <v>44.215476437581451</v>
      </c>
      <c r="O60" s="1169"/>
    </row>
  </sheetData>
  <mergeCells count="24">
    <mergeCell ref="B36:E36"/>
    <mergeCell ref="B49:N49"/>
    <mergeCell ref="B50:D50"/>
    <mergeCell ref="E50:N50"/>
    <mergeCell ref="K51:N51"/>
    <mergeCell ref="B20:K20"/>
    <mergeCell ref="L20:O20"/>
    <mergeCell ref="G21:H22"/>
    <mergeCell ref="B34:O34"/>
    <mergeCell ref="B35:H35"/>
    <mergeCell ref="I35:O35"/>
    <mergeCell ref="B19:O19"/>
    <mergeCell ref="A1:I1"/>
    <mergeCell ref="M3:N3"/>
    <mergeCell ref="B4:E4"/>
    <mergeCell ref="F4:O4"/>
    <mergeCell ref="F5:O5"/>
    <mergeCell ref="B6:C6"/>
    <mergeCell ref="D6:E6"/>
    <mergeCell ref="B11:C11"/>
    <mergeCell ref="B12:C12"/>
    <mergeCell ref="B13:C13"/>
    <mergeCell ref="B14:C14"/>
    <mergeCell ref="N18:O18"/>
  </mergeCells>
  <phoneticPr fontId="3"/>
  <pageMargins left="0.7" right="0.7" top="0.75" bottom="0.75" header="0.3" footer="0.3"/>
  <pageSetup paperSize="9" scale="52" fitToHeight="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E52"/>
  <sheetViews>
    <sheetView view="pageBreakPreview" zoomScale="60" zoomScaleNormal="70" workbookViewId="0">
      <selection activeCell="AH25" sqref="AH25"/>
    </sheetView>
  </sheetViews>
  <sheetFormatPr defaultColWidth="11.69921875" defaultRowHeight="12" outlineLevelRow="1"/>
  <cols>
    <col min="1" max="1" width="3.19921875" style="1593" bestFit="1" customWidth="1"/>
    <col min="2" max="2" width="16.796875" style="1593" bestFit="1" customWidth="1"/>
    <col min="3" max="4" width="9.59765625" style="1593" customWidth="1"/>
    <col min="5" max="6" width="8.296875" style="1593" customWidth="1"/>
    <col min="7" max="8" width="9.5" style="1593" customWidth="1"/>
    <col min="9" max="14" width="9.19921875" style="1593" customWidth="1"/>
    <col min="15" max="16" width="8.69921875" style="1593" customWidth="1"/>
    <col min="17" max="18" width="8.296875" style="1593" customWidth="1"/>
    <col min="19" max="20" width="8.69921875" style="1593" customWidth="1"/>
    <col min="21" max="22" width="8.5" style="1593" bestFit="1" customWidth="1"/>
    <col min="23" max="24" width="9.3984375" style="1593" bestFit="1" customWidth="1"/>
    <col min="25" max="26" width="8.09765625" style="1593" customWidth="1"/>
    <col min="27" max="28" width="9.5" style="1593" customWidth="1"/>
    <col min="29" max="30" width="10.5" style="1593" bestFit="1" customWidth="1"/>
    <col min="31" max="31" width="1.3984375" style="1593" customWidth="1"/>
    <col min="32" max="256" width="11.69921875" style="1593"/>
    <col min="257" max="257" width="3.19921875" style="1593" bestFit="1" customWidth="1"/>
    <col min="258" max="258" width="16.796875" style="1593" bestFit="1" customWidth="1"/>
    <col min="259" max="260" width="9.59765625" style="1593" customWidth="1"/>
    <col min="261" max="262" width="8.296875" style="1593" customWidth="1"/>
    <col min="263" max="264" width="9.5" style="1593" customWidth="1"/>
    <col min="265" max="270" width="9.19921875" style="1593" customWidth="1"/>
    <col min="271" max="272" width="8.69921875" style="1593" customWidth="1"/>
    <col min="273" max="274" width="8.296875" style="1593" customWidth="1"/>
    <col min="275" max="276" width="8.69921875" style="1593" customWidth="1"/>
    <col min="277" max="278" width="8.5" style="1593" bestFit="1" customWidth="1"/>
    <col min="279" max="280" width="9.3984375" style="1593" bestFit="1" customWidth="1"/>
    <col min="281" max="282" width="8.09765625" style="1593" customWidth="1"/>
    <col min="283" max="284" width="9.5" style="1593" customWidth="1"/>
    <col min="285" max="286" width="10.5" style="1593" bestFit="1" customWidth="1"/>
    <col min="287" max="287" width="1.3984375" style="1593" customWidth="1"/>
    <col min="288" max="512" width="11.69921875" style="1593"/>
    <col min="513" max="513" width="3.19921875" style="1593" bestFit="1" customWidth="1"/>
    <col min="514" max="514" width="16.796875" style="1593" bestFit="1" customWidth="1"/>
    <col min="515" max="516" width="9.59765625" style="1593" customWidth="1"/>
    <col min="517" max="518" width="8.296875" style="1593" customWidth="1"/>
    <col min="519" max="520" width="9.5" style="1593" customWidth="1"/>
    <col min="521" max="526" width="9.19921875" style="1593" customWidth="1"/>
    <col min="527" max="528" width="8.69921875" style="1593" customWidth="1"/>
    <col min="529" max="530" width="8.296875" style="1593" customWidth="1"/>
    <col min="531" max="532" width="8.69921875" style="1593" customWidth="1"/>
    <col min="533" max="534" width="8.5" style="1593" bestFit="1" customWidth="1"/>
    <col min="535" max="536" width="9.3984375" style="1593" bestFit="1" customWidth="1"/>
    <col min="537" max="538" width="8.09765625" style="1593" customWidth="1"/>
    <col min="539" max="540" width="9.5" style="1593" customWidth="1"/>
    <col min="541" max="542" width="10.5" style="1593" bestFit="1" customWidth="1"/>
    <col min="543" max="543" width="1.3984375" style="1593" customWidth="1"/>
    <col min="544" max="768" width="11.69921875" style="1593"/>
    <col min="769" max="769" width="3.19921875" style="1593" bestFit="1" customWidth="1"/>
    <col min="770" max="770" width="16.796875" style="1593" bestFit="1" customWidth="1"/>
    <col min="771" max="772" width="9.59765625" style="1593" customWidth="1"/>
    <col min="773" max="774" width="8.296875" style="1593" customWidth="1"/>
    <col min="775" max="776" width="9.5" style="1593" customWidth="1"/>
    <col min="777" max="782" width="9.19921875" style="1593" customWidth="1"/>
    <col min="783" max="784" width="8.69921875" style="1593" customWidth="1"/>
    <col min="785" max="786" width="8.296875" style="1593" customWidth="1"/>
    <col min="787" max="788" width="8.69921875" style="1593" customWidth="1"/>
    <col min="789" max="790" width="8.5" style="1593" bestFit="1" customWidth="1"/>
    <col min="791" max="792" width="9.3984375" style="1593" bestFit="1" customWidth="1"/>
    <col min="793" max="794" width="8.09765625" style="1593" customWidth="1"/>
    <col min="795" max="796" width="9.5" style="1593" customWidth="1"/>
    <col min="797" max="798" width="10.5" style="1593" bestFit="1" customWidth="1"/>
    <col min="799" max="799" width="1.3984375" style="1593" customWidth="1"/>
    <col min="800" max="1024" width="11.69921875" style="1593"/>
    <col min="1025" max="1025" width="3.19921875" style="1593" bestFit="1" customWidth="1"/>
    <col min="1026" max="1026" width="16.796875" style="1593" bestFit="1" customWidth="1"/>
    <col min="1027" max="1028" width="9.59765625" style="1593" customWidth="1"/>
    <col min="1029" max="1030" width="8.296875" style="1593" customWidth="1"/>
    <col min="1031" max="1032" width="9.5" style="1593" customWidth="1"/>
    <col min="1033" max="1038" width="9.19921875" style="1593" customWidth="1"/>
    <col min="1039" max="1040" width="8.69921875" style="1593" customWidth="1"/>
    <col min="1041" max="1042" width="8.296875" style="1593" customWidth="1"/>
    <col min="1043" max="1044" width="8.69921875" style="1593" customWidth="1"/>
    <col min="1045" max="1046" width="8.5" style="1593" bestFit="1" customWidth="1"/>
    <col min="1047" max="1048" width="9.3984375" style="1593" bestFit="1" customWidth="1"/>
    <col min="1049" max="1050" width="8.09765625" style="1593" customWidth="1"/>
    <col min="1051" max="1052" width="9.5" style="1593" customWidth="1"/>
    <col min="1053" max="1054" width="10.5" style="1593" bestFit="1" customWidth="1"/>
    <col min="1055" max="1055" width="1.3984375" style="1593" customWidth="1"/>
    <col min="1056" max="1280" width="11.69921875" style="1593"/>
    <col min="1281" max="1281" width="3.19921875" style="1593" bestFit="1" customWidth="1"/>
    <col min="1282" max="1282" width="16.796875" style="1593" bestFit="1" customWidth="1"/>
    <col min="1283" max="1284" width="9.59765625" style="1593" customWidth="1"/>
    <col min="1285" max="1286" width="8.296875" style="1593" customWidth="1"/>
    <col min="1287" max="1288" width="9.5" style="1593" customWidth="1"/>
    <col min="1289" max="1294" width="9.19921875" style="1593" customWidth="1"/>
    <col min="1295" max="1296" width="8.69921875" style="1593" customWidth="1"/>
    <col min="1297" max="1298" width="8.296875" style="1593" customWidth="1"/>
    <col min="1299" max="1300" width="8.69921875" style="1593" customWidth="1"/>
    <col min="1301" max="1302" width="8.5" style="1593" bestFit="1" customWidth="1"/>
    <col min="1303" max="1304" width="9.3984375" style="1593" bestFit="1" customWidth="1"/>
    <col min="1305" max="1306" width="8.09765625" style="1593" customWidth="1"/>
    <col min="1307" max="1308" width="9.5" style="1593" customWidth="1"/>
    <col min="1309" max="1310" width="10.5" style="1593" bestFit="1" customWidth="1"/>
    <col min="1311" max="1311" width="1.3984375" style="1593" customWidth="1"/>
    <col min="1312" max="1536" width="11.69921875" style="1593"/>
    <col min="1537" max="1537" width="3.19921875" style="1593" bestFit="1" customWidth="1"/>
    <col min="1538" max="1538" width="16.796875" style="1593" bestFit="1" customWidth="1"/>
    <col min="1539" max="1540" width="9.59765625" style="1593" customWidth="1"/>
    <col min="1541" max="1542" width="8.296875" style="1593" customWidth="1"/>
    <col min="1543" max="1544" width="9.5" style="1593" customWidth="1"/>
    <col min="1545" max="1550" width="9.19921875" style="1593" customWidth="1"/>
    <col min="1551" max="1552" width="8.69921875" style="1593" customWidth="1"/>
    <col min="1553" max="1554" width="8.296875" style="1593" customWidth="1"/>
    <col min="1555" max="1556" width="8.69921875" style="1593" customWidth="1"/>
    <col min="1557" max="1558" width="8.5" style="1593" bestFit="1" customWidth="1"/>
    <col min="1559" max="1560" width="9.3984375" style="1593" bestFit="1" customWidth="1"/>
    <col min="1561" max="1562" width="8.09765625" style="1593" customWidth="1"/>
    <col min="1563" max="1564" width="9.5" style="1593" customWidth="1"/>
    <col min="1565" max="1566" width="10.5" style="1593" bestFit="1" customWidth="1"/>
    <col min="1567" max="1567" width="1.3984375" style="1593" customWidth="1"/>
    <col min="1568" max="1792" width="11.69921875" style="1593"/>
    <col min="1793" max="1793" width="3.19921875" style="1593" bestFit="1" customWidth="1"/>
    <col min="1794" max="1794" width="16.796875" style="1593" bestFit="1" customWidth="1"/>
    <col min="1795" max="1796" width="9.59765625" style="1593" customWidth="1"/>
    <col min="1797" max="1798" width="8.296875" style="1593" customWidth="1"/>
    <col min="1799" max="1800" width="9.5" style="1593" customWidth="1"/>
    <col min="1801" max="1806" width="9.19921875" style="1593" customWidth="1"/>
    <col min="1807" max="1808" width="8.69921875" style="1593" customWidth="1"/>
    <col min="1809" max="1810" width="8.296875" style="1593" customWidth="1"/>
    <col min="1811" max="1812" width="8.69921875" style="1593" customWidth="1"/>
    <col min="1813" max="1814" width="8.5" style="1593" bestFit="1" customWidth="1"/>
    <col min="1815" max="1816" width="9.3984375" style="1593" bestFit="1" customWidth="1"/>
    <col min="1817" max="1818" width="8.09765625" style="1593" customWidth="1"/>
    <col min="1819" max="1820" width="9.5" style="1593" customWidth="1"/>
    <col min="1821" max="1822" width="10.5" style="1593" bestFit="1" customWidth="1"/>
    <col min="1823" max="1823" width="1.3984375" style="1593" customWidth="1"/>
    <col min="1824" max="2048" width="11.69921875" style="1593"/>
    <col min="2049" max="2049" width="3.19921875" style="1593" bestFit="1" customWidth="1"/>
    <col min="2050" max="2050" width="16.796875" style="1593" bestFit="1" customWidth="1"/>
    <col min="2051" max="2052" width="9.59765625" style="1593" customWidth="1"/>
    <col min="2053" max="2054" width="8.296875" style="1593" customWidth="1"/>
    <col min="2055" max="2056" width="9.5" style="1593" customWidth="1"/>
    <col min="2057" max="2062" width="9.19921875" style="1593" customWidth="1"/>
    <col min="2063" max="2064" width="8.69921875" style="1593" customWidth="1"/>
    <col min="2065" max="2066" width="8.296875" style="1593" customWidth="1"/>
    <col min="2067" max="2068" width="8.69921875" style="1593" customWidth="1"/>
    <col min="2069" max="2070" width="8.5" style="1593" bestFit="1" customWidth="1"/>
    <col min="2071" max="2072" width="9.3984375" style="1593" bestFit="1" customWidth="1"/>
    <col min="2073" max="2074" width="8.09765625" style="1593" customWidth="1"/>
    <col min="2075" max="2076" width="9.5" style="1593" customWidth="1"/>
    <col min="2077" max="2078" width="10.5" style="1593" bestFit="1" customWidth="1"/>
    <col min="2079" max="2079" width="1.3984375" style="1593" customWidth="1"/>
    <col min="2080" max="2304" width="11.69921875" style="1593"/>
    <col min="2305" max="2305" width="3.19921875" style="1593" bestFit="1" customWidth="1"/>
    <col min="2306" max="2306" width="16.796875" style="1593" bestFit="1" customWidth="1"/>
    <col min="2307" max="2308" width="9.59765625" style="1593" customWidth="1"/>
    <col min="2309" max="2310" width="8.296875" style="1593" customWidth="1"/>
    <col min="2311" max="2312" width="9.5" style="1593" customWidth="1"/>
    <col min="2313" max="2318" width="9.19921875" style="1593" customWidth="1"/>
    <col min="2319" max="2320" width="8.69921875" style="1593" customWidth="1"/>
    <col min="2321" max="2322" width="8.296875" style="1593" customWidth="1"/>
    <col min="2323" max="2324" width="8.69921875" style="1593" customWidth="1"/>
    <col min="2325" max="2326" width="8.5" style="1593" bestFit="1" customWidth="1"/>
    <col min="2327" max="2328" width="9.3984375" style="1593" bestFit="1" customWidth="1"/>
    <col min="2329" max="2330" width="8.09765625" style="1593" customWidth="1"/>
    <col min="2331" max="2332" width="9.5" style="1593" customWidth="1"/>
    <col min="2333" max="2334" width="10.5" style="1593" bestFit="1" customWidth="1"/>
    <col min="2335" max="2335" width="1.3984375" style="1593" customWidth="1"/>
    <col min="2336" max="2560" width="11.69921875" style="1593"/>
    <col min="2561" max="2561" width="3.19921875" style="1593" bestFit="1" customWidth="1"/>
    <col min="2562" max="2562" width="16.796875" style="1593" bestFit="1" customWidth="1"/>
    <col min="2563" max="2564" width="9.59765625" style="1593" customWidth="1"/>
    <col min="2565" max="2566" width="8.296875" style="1593" customWidth="1"/>
    <col min="2567" max="2568" width="9.5" style="1593" customWidth="1"/>
    <col min="2569" max="2574" width="9.19921875" style="1593" customWidth="1"/>
    <col min="2575" max="2576" width="8.69921875" style="1593" customWidth="1"/>
    <col min="2577" max="2578" width="8.296875" style="1593" customWidth="1"/>
    <col min="2579" max="2580" width="8.69921875" style="1593" customWidth="1"/>
    <col min="2581" max="2582" width="8.5" style="1593" bestFit="1" customWidth="1"/>
    <col min="2583" max="2584" width="9.3984375" style="1593" bestFit="1" customWidth="1"/>
    <col min="2585" max="2586" width="8.09765625" style="1593" customWidth="1"/>
    <col min="2587" max="2588" width="9.5" style="1593" customWidth="1"/>
    <col min="2589" max="2590" width="10.5" style="1593" bestFit="1" customWidth="1"/>
    <col min="2591" max="2591" width="1.3984375" style="1593" customWidth="1"/>
    <col min="2592" max="2816" width="11.69921875" style="1593"/>
    <col min="2817" max="2817" width="3.19921875" style="1593" bestFit="1" customWidth="1"/>
    <col min="2818" max="2818" width="16.796875" style="1593" bestFit="1" customWidth="1"/>
    <col min="2819" max="2820" width="9.59765625" style="1593" customWidth="1"/>
    <col min="2821" max="2822" width="8.296875" style="1593" customWidth="1"/>
    <col min="2823" max="2824" width="9.5" style="1593" customWidth="1"/>
    <col min="2825" max="2830" width="9.19921875" style="1593" customWidth="1"/>
    <col min="2831" max="2832" width="8.69921875" style="1593" customWidth="1"/>
    <col min="2833" max="2834" width="8.296875" style="1593" customWidth="1"/>
    <col min="2835" max="2836" width="8.69921875" style="1593" customWidth="1"/>
    <col min="2837" max="2838" width="8.5" style="1593" bestFit="1" customWidth="1"/>
    <col min="2839" max="2840" width="9.3984375" style="1593" bestFit="1" customWidth="1"/>
    <col min="2841" max="2842" width="8.09765625" style="1593" customWidth="1"/>
    <col min="2843" max="2844" width="9.5" style="1593" customWidth="1"/>
    <col min="2845" max="2846" width="10.5" style="1593" bestFit="1" customWidth="1"/>
    <col min="2847" max="2847" width="1.3984375" style="1593" customWidth="1"/>
    <col min="2848" max="3072" width="11.69921875" style="1593"/>
    <col min="3073" max="3073" width="3.19921875" style="1593" bestFit="1" customWidth="1"/>
    <col min="3074" max="3074" width="16.796875" style="1593" bestFit="1" customWidth="1"/>
    <col min="3075" max="3076" width="9.59765625" style="1593" customWidth="1"/>
    <col min="3077" max="3078" width="8.296875" style="1593" customWidth="1"/>
    <col min="3079" max="3080" width="9.5" style="1593" customWidth="1"/>
    <col min="3081" max="3086" width="9.19921875" style="1593" customWidth="1"/>
    <col min="3087" max="3088" width="8.69921875" style="1593" customWidth="1"/>
    <col min="3089" max="3090" width="8.296875" style="1593" customWidth="1"/>
    <col min="3091" max="3092" width="8.69921875" style="1593" customWidth="1"/>
    <col min="3093" max="3094" width="8.5" style="1593" bestFit="1" customWidth="1"/>
    <col min="3095" max="3096" width="9.3984375" style="1593" bestFit="1" customWidth="1"/>
    <col min="3097" max="3098" width="8.09765625" style="1593" customWidth="1"/>
    <col min="3099" max="3100" width="9.5" style="1593" customWidth="1"/>
    <col min="3101" max="3102" width="10.5" style="1593" bestFit="1" customWidth="1"/>
    <col min="3103" max="3103" width="1.3984375" style="1593" customWidth="1"/>
    <col min="3104" max="3328" width="11.69921875" style="1593"/>
    <col min="3329" max="3329" width="3.19921875" style="1593" bestFit="1" customWidth="1"/>
    <col min="3330" max="3330" width="16.796875" style="1593" bestFit="1" customWidth="1"/>
    <col min="3331" max="3332" width="9.59765625" style="1593" customWidth="1"/>
    <col min="3333" max="3334" width="8.296875" style="1593" customWidth="1"/>
    <col min="3335" max="3336" width="9.5" style="1593" customWidth="1"/>
    <col min="3337" max="3342" width="9.19921875" style="1593" customWidth="1"/>
    <col min="3343" max="3344" width="8.69921875" style="1593" customWidth="1"/>
    <col min="3345" max="3346" width="8.296875" style="1593" customWidth="1"/>
    <col min="3347" max="3348" width="8.69921875" style="1593" customWidth="1"/>
    <col min="3349" max="3350" width="8.5" style="1593" bestFit="1" customWidth="1"/>
    <col min="3351" max="3352" width="9.3984375" style="1593" bestFit="1" customWidth="1"/>
    <col min="3353" max="3354" width="8.09765625" style="1593" customWidth="1"/>
    <col min="3355" max="3356" width="9.5" style="1593" customWidth="1"/>
    <col min="3357" max="3358" width="10.5" style="1593" bestFit="1" customWidth="1"/>
    <col min="3359" max="3359" width="1.3984375" style="1593" customWidth="1"/>
    <col min="3360" max="3584" width="11.69921875" style="1593"/>
    <col min="3585" max="3585" width="3.19921875" style="1593" bestFit="1" customWidth="1"/>
    <col min="3586" max="3586" width="16.796875" style="1593" bestFit="1" customWidth="1"/>
    <col min="3587" max="3588" width="9.59765625" style="1593" customWidth="1"/>
    <col min="3589" max="3590" width="8.296875" style="1593" customWidth="1"/>
    <col min="3591" max="3592" width="9.5" style="1593" customWidth="1"/>
    <col min="3593" max="3598" width="9.19921875" style="1593" customWidth="1"/>
    <col min="3599" max="3600" width="8.69921875" style="1593" customWidth="1"/>
    <col min="3601" max="3602" width="8.296875" style="1593" customWidth="1"/>
    <col min="3603" max="3604" width="8.69921875" style="1593" customWidth="1"/>
    <col min="3605" max="3606" width="8.5" style="1593" bestFit="1" customWidth="1"/>
    <col min="3607" max="3608" width="9.3984375" style="1593" bestFit="1" customWidth="1"/>
    <col min="3609" max="3610" width="8.09765625" style="1593" customWidth="1"/>
    <col min="3611" max="3612" width="9.5" style="1593" customWidth="1"/>
    <col min="3613" max="3614" width="10.5" style="1593" bestFit="1" customWidth="1"/>
    <col min="3615" max="3615" width="1.3984375" style="1593" customWidth="1"/>
    <col min="3616" max="3840" width="11.69921875" style="1593"/>
    <col min="3841" max="3841" width="3.19921875" style="1593" bestFit="1" customWidth="1"/>
    <col min="3842" max="3842" width="16.796875" style="1593" bestFit="1" customWidth="1"/>
    <col min="3843" max="3844" width="9.59765625" style="1593" customWidth="1"/>
    <col min="3845" max="3846" width="8.296875" style="1593" customWidth="1"/>
    <col min="3847" max="3848" width="9.5" style="1593" customWidth="1"/>
    <col min="3849" max="3854" width="9.19921875" style="1593" customWidth="1"/>
    <col min="3855" max="3856" width="8.69921875" style="1593" customWidth="1"/>
    <col min="3857" max="3858" width="8.296875" style="1593" customWidth="1"/>
    <col min="3859" max="3860" width="8.69921875" style="1593" customWidth="1"/>
    <col min="3861" max="3862" width="8.5" style="1593" bestFit="1" customWidth="1"/>
    <col min="3863" max="3864" width="9.3984375" style="1593" bestFit="1" customWidth="1"/>
    <col min="3865" max="3866" width="8.09765625" style="1593" customWidth="1"/>
    <col min="3867" max="3868" width="9.5" style="1593" customWidth="1"/>
    <col min="3869" max="3870" width="10.5" style="1593" bestFit="1" customWidth="1"/>
    <col min="3871" max="3871" width="1.3984375" style="1593" customWidth="1"/>
    <col min="3872" max="4096" width="11.69921875" style="1593"/>
    <col min="4097" max="4097" width="3.19921875" style="1593" bestFit="1" customWidth="1"/>
    <col min="4098" max="4098" width="16.796875" style="1593" bestFit="1" customWidth="1"/>
    <col min="4099" max="4100" width="9.59765625" style="1593" customWidth="1"/>
    <col min="4101" max="4102" width="8.296875" style="1593" customWidth="1"/>
    <col min="4103" max="4104" width="9.5" style="1593" customWidth="1"/>
    <col min="4105" max="4110" width="9.19921875" style="1593" customWidth="1"/>
    <col min="4111" max="4112" width="8.69921875" style="1593" customWidth="1"/>
    <col min="4113" max="4114" width="8.296875" style="1593" customWidth="1"/>
    <col min="4115" max="4116" width="8.69921875" style="1593" customWidth="1"/>
    <col min="4117" max="4118" width="8.5" style="1593" bestFit="1" customWidth="1"/>
    <col min="4119" max="4120" width="9.3984375" style="1593" bestFit="1" customWidth="1"/>
    <col min="4121" max="4122" width="8.09765625" style="1593" customWidth="1"/>
    <col min="4123" max="4124" width="9.5" style="1593" customWidth="1"/>
    <col min="4125" max="4126" width="10.5" style="1593" bestFit="1" customWidth="1"/>
    <col min="4127" max="4127" width="1.3984375" style="1593" customWidth="1"/>
    <col min="4128" max="4352" width="11.69921875" style="1593"/>
    <col min="4353" max="4353" width="3.19921875" style="1593" bestFit="1" customWidth="1"/>
    <col min="4354" max="4354" width="16.796875" style="1593" bestFit="1" customWidth="1"/>
    <col min="4355" max="4356" width="9.59765625" style="1593" customWidth="1"/>
    <col min="4357" max="4358" width="8.296875" style="1593" customWidth="1"/>
    <col min="4359" max="4360" width="9.5" style="1593" customWidth="1"/>
    <col min="4361" max="4366" width="9.19921875" style="1593" customWidth="1"/>
    <col min="4367" max="4368" width="8.69921875" style="1593" customWidth="1"/>
    <col min="4369" max="4370" width="8.296875" style="1593" customWidth="1"/>
    <col min="4371" max="4372" width="8.69921875" style="1593" customWidth="1"/>
    <col min="4373" max="4374" width="8.5" style="1593" bestFit="1" customWidth="1"/>
    <col min="4375" max="4376" width="9.3984375" style="1593" bestFit="1" customWidth="1"/>
    <col min="4377" max="4378" width="8.09765625" style="1593" customWidth="1"/>
    <col min="4379" max="4380" width="9.5" style="1593" customWidth="1"/>
    <col min="4381" max="4382" width="10.5" style="1593" bestFit="1" customWidth="1"/>
    <col min="4383" max="4383" width="1.3984375" style="1593" customWidth="1"/>
    <col min="4384" max="4608" width="11.69921875" style="1593"/>
    <col min="4609" max="4609" width="3.19921875" style="1593" bestFit="1" customWidth="1"/>
    <col min="4610" max="4610" width="16.796875" style="1593" bestFit="1" customWidth="1"/>
    <col min="4611" max="4612" width="9.59765625" style="1593" customWidth="1"/>
    <col min="4613" max="4614" width="8.296875" style="1593" customWidth="1"/>
    <col min="4615" max="4616" width="9.5" style="1593" customWidth="1"/>
    <col min="4617" max="4622" width="9.19921875" style="1593" customWidth="1"/>
    <col min="4623" max="4624" width="8.69921875" style="1593" customWidth="1"/>
    <col min="4625" max="4626" width="8.296875" style="1593" customWidth="1"/>
    <col min="4627" max="4628" width="8.69921875" style="1593" customWidth="1"/>
    <col min="4629" max="4630" width="8.5" style="1593" bestFit="1" customWidth="1"/>
    <col min="4631" max="4632" width="9.3984375" style="1593" bestFit="1" customWidth="1"/>
    <col min="4633" max="4634" width="8.09765625" style="1593" customWidth="1"/>
    <col min="4635" max="4636" width="9.5" style="1593" customWidth="1"/>
    <col min="4637" max="4638" width="10.5" style="1593" bestFit="1" customWidth="1"/>
    <col min="4639" max="4639" width="1.3984375" style="1593" customWidth="1"/>
    <col min="4640" max="4864" width="11.69921875" style="1593"/>
    <col min="4865" max="4865" width="3.19921875" style="1593" bestFit="1" customWidth="1"/>
    <col min="4866" max="4866" width="16.796875" style="1593" bestFit="1" customWidth="1"/>
    <col min="4867" max="4868" width="9.59765625" style="1593" customWidth="1"/>
    <col min="4869" max="4870" width="8.296875" style="1593" customWidth="1"/>
    <col min="4871" max="4872" width="9.5" style="1593" customWidth="1"/>
    <col min="4873" max="4878" width="9.19921875" style="1593" customWidth="1"/>
    <col min="4879" max="4880" width="8.69921875" style="1593" customWidth="1"/>
    <col min="4881" max="4882" width="8.296875" style="1593" customWidth="1"/>
    <col min="4883" max="4884" width="8.69921875" style="1593" customWidth="1"/>
    <col min="4885" max="4886" width="8.5" style="1593" bestFit="1" customWidth="1"/>
    <col min="4887" max="4888" width="9.3984375" style="1593" bestFit="1" customWidth="1"/>
    <col min="4889" max="4890" width="8.09765625" style="1593" customWidth="1"/>
    <col min="4891" max="4892" width="9.5" style="1593" customWidth="1"/>
    <col min="4893" max="4894" width="10.5" style="1593" bestFit="1" customWidth="1"/>
    <col min="4895" max="4895" width="1.3984375" style="1593" customWidth="1"/>
    <col min="4896" max="5120" width="11.69921875" style="1593"/>
    <col min="5121" max="5121" width="3.19921875" style="1593" bestFit="1" customWidth="1"/>
    <col min="5122" max="5122" width="16.796875" style="1593" bestFit="1" customWidth="1"/>
    <col min="5123" max="5124" width="9.59765625" style="1593" customWidth="1"/>
    <col min="5125" max="5126" width="8.296875" style="1593" customWidth="1"/>
    <col min="5127" max="5128" width="9.5" style="1593" customWidth="1"/>
    <col min="5129" max="5134" width="9.19921875" style="1593" customWidth="1"/>
    <col min="5135" max="5136" width="8.69921875" style="1593" customWidth="1"/>
    <col min="5137" max="5138" width="8.296875" style="1593" customWidth="1"/>
    <col min="5139" max="5140" width="8.69921875" style="1593" customWidth="1"/>
    <col min="5141" max="5142" width="8.5" style="1593" bestFit="1" customWidth="1"/>
    <col min="5143" max="5144" width="9.3984375" style="1593" bestFit="1" customWidth="1"/>
    <col min="5145" max="5146" width="8.09765625" style="1593" customWidth="1"/>
    <col min="5147" max="5148" width="9.5" style="1593" customWidth="1"/>
    <col min="5149" max="5150" width="10.5" style="1593" bestFit="1" customWidth="1"/>
    <col min="5151" max="5151" width="1.3984375" style="1593" customWidth="1"/>
    <col min="5152" max="5376" width="11.69921875" style="1593"/>
    <col min="5377" max="5377" width="3.19921875" style="1593" bestFit="1" customWidth="1"/>
    <col min="5378" max="5378" width="16.796875" style="1593" bestFit="1" customWidth="1"/>
    <col min="5379" max="5380" width="9.59765625" style="1593" customWidth="1"/>
    <col min="5381" max="5382" width="8.296875" style="1593" customWidth="1"/>
    <col min="5383" max="5384" width="9.5" style="1593" customWidth="1"/>
    <col min="5385" max="5390" width="9.19921875" style="1593" customWidth="1"/>
    <col min="5391" max="5392" width="8.69921875" style="1593" customWidth="1"/>
    <col min="5393" max="5394" width="8.296875" style="1593" customWidth="1"/>
    <col min="5395" max="5396" width="8.69921875" style="1593" customWidth="1"/>
    <col min="5397" max="5398" width="8.5" style="1593" bestFit="1" customWidth="1"/>
    <col min="5399" max="5400" width="9.3984375" style="1593" bestFit="1" customWidth="1"/>
    <col min="5401" max="5402" width="8.09765625" style="1593" customWidth="1"/>
    <col min="5403" max="5404" width="9.5" style="1593" customWidth="1"/>
    <col min="5405" max="5406" width="10.5" style="1593" bestFit="1" customWidth="1"/>
    <col min="5407" max="5407" width="1.3984375" style="1593" customWidth="1"/>
    <col min="5408" max="5632" width="11.69921875" style="1593"/>
    <col min="5633" max="5633" width="3.19921875" style="1593" bestFit="1" customWidth="1"/>
    <col min="5634" max="5634" width="16.796875" style="1593" bestFit="1" customWidth="1"/>
    <col min="5635" max="5636" width="9.59765625" style="1593" customWidth="1"/>
    <col min="5637" max="5638" width="8.296875" style="1593" customWidth="1"/>
    <col min="5639" max="5640" width="9.5" style="1593" customWidth="1"/>
    <col min="5641" max="5646" width="9.19921875" style="1593" customWidth="1"/>
    <col min="5647" max="5648" width="8.69921875" style="1593" customWidth="1"/>
    <col min="5649" max="5650" width="8.296875" style="1593" customWidth="1"/>
    <col min="5651" max="5652" width="8.69921875" style="1593" customWidth="1"/>
    <col min="5653" max="5654" width="8.5" style="1593" bestFit="1" customWidth="1"/>
    <col min="5655" max="5656" width="9.3984375" style="1593" bestFit="1" customWidth="1"/>
    <col min="5657" max="5658" width="8.09765625" style="1593" customWidth="1"/>
    <col min="5659" max="5660" width="9.5" style="1593" customWidth="1"/>
    <col min="5661" max="5662" width="10.5" style="1593" bestFit="1" customWidth="1"/>
    <col min="5663" max="5663" width="1.3984375" style="1593" customWidth="1"/>
    <col min="5664" max="5888" width="11.69921875" style="1593"/>
    <col min="5889" max="5889" width="3.19921875" style="1593" bestFit="1" customWidth="1"/>
    <col min="5890" max="5890" width="16.796875" style="1593" bestFit="1" customWidth="1"/>
    <col min="5891" max="5892" width="9.59765625" style="1593" customWidth="1"/>
    <col min="5893" max="5894" width="8.296875" style="1593" customWidth="1"/>
    <col min="5895" max="5896" width="9.5" style="1593" customWidth="1"/>
    <col min="5897" max="5902" width="9.19921875" style="1593" customWidth="1"/>
    <col min="5903" max="5904" width="8.69921875" style="1593" customWidth="1"/>
    <col min="5905" max="5906" width="8.296875" style="1593" customWidth="1"/>
    <col min="5907" max="5908" width="8.69921875" style="1593" customWidth="1"/>
    <col min="5909" max="5910" width="8.5" style="1593" bestFit="1" customWidth="1"/>
    <col min="5911" max="5912" width="9.3984375" style="1593" bestFit="1" customWidth="1"/>
    <col min="5913" max="5914" width="8.09765625" style="1593" customWidth="1"/>
    <col min="5915" max="5916" width="9.5" style="1593" customWidth="1"/>
    <col min="5917" max="5918" width="10.5" style="1593" bestFit="1" customWidth="1"/>
    <col min="5919" max="5919" width="1.3984375" style="1593" customWidth="1"/>
    <col min="5920" max="6144" width="11.69921875" style="1593"/>
    <col min="6145" max="6145" width="3.19921875" style="1593" bestFit="1" customWidth="1"/>
    <col min="6146" max="6146" width="16.796875" style="1593" bestFit="1" customWidth="1"/>
    <col min="6147" max="6148" width="9.59765625" style="1593" customWidth="1"/>
    <col min="6149" max="6150" width="8.296875" style="1593" customWidth="1"/>
    <col min="6151" max="6152" width="9.5" style="1593" customWidth="1"/>
    <col min="6153" max="6158" width="9.19921875" style="1593" customWidth="1"/>
    <col min="6159" max="6160" width="8.69921875" style="1593" customWidth="1"/>
    <col min="6161" max="6162" width="8.296875" style="1593" customWidth="1"/>
    <col min="6163" max="6164" width="8.69921875" style="1593" customWidth="1"/>
    <col min="6165" max="6166" width="8.5" style="1593" bestFit="1" customWidth="1"/>
    <col min="6167" max="6168" width="9.3984375" style="1593" bestFit="1" customWidth="1"/>
    <col min="6169" max="6170" width="8.09765625" style="1593" customWidth="1"/>
    <col min="6171" max="6172" width="9.5" style="1593" customWidth="1"/>
    <col min="6173" max="6174" width="10.5" style="1593" bestFit="1" customWidth="1"/>
    <col min="6175" max="6175" width="1.3984375" style="1593" customWidth="1"/>
    <col min="6176" max="6400" width="11.69921875" style="1593"/>
    <col min="6401" max="6401" width="3.19921875" style="1593" bestFit="1" customWidth="1"/>
    <col min="6402" max="6402" width="16.796875" style="1593" bestFit="1" customWidth="1"/>
    <col min="6403" max="6404" width="9.59765625" style="1593" customWidth="1"/>
    <col min="6405" max="6406" width="8.296875" style="1593" customWidth="1"/>
    <col min="6407" max="6408" width="9.5" style="1593" customWidth="1"/>
    <col min="6409" max="6414" width="9.19921875" style="1593" customWidth="1"/>
    <col min="6415" max="6416" width="8.69921875" style="1593" customWidth="1"/>
    <col min="6417" max="6418" width="8.296875" style="1593" customWidth="1"/>
    <col min="6419" max="6420" width="8.69921875" style="1593" customWidth="1"/>
    <col min="6421" max="6422" width="8.5" style="1593" bestFit="1" customWidth="1"/>
    <col min="6423" max="6424" width="9.3984375" style="1593" bestFit="1" customWidth="1"/>
    <col min="6425" max="6426" width="8.09765625" style="1593" customWidth="1"/>
    <col min="6427" max="6428" width="9.5" style="1593" customWidth="1"/>
    <col min="6429" max="6430" width="10.5" style="1593" bestFit="1" customWidth="1"/>
    <col min="6431" max="6431" width="1.3984375" style="1593" customWidth="1"/>
    <col min="6432" max="6656" width="11.69921875" style="1593"/>
    <col min="6657" max="6657" width="3.19921875" style="1593" bestFit="1" customWidth="1"/>
    <col min="6658" max="6658" width="16.796875" style="1593" bestFit="1" customWidth="1"/>
    <col min="6659" max="6660" width="9.59765625" style="1593" customWidth="1"/>
    <col min="6661" max="6662" width="8.296875" style="1593" customWidth="1"/>
    <col min="6663" max="6664" width="9.5" style="1593" customWidth="1"/>
    <col min="6665" max="6670" width="9.19921875" style="1593" customWidth="1"/>
    <col min="6671" max="6672" width="8.69921875" style="1593" customWidth="1"/>
    <col min="6673" max="6674" width="8.296875" style="1593" customWidth="1"/>
    <col min="6675" max="6676" width="8.69921875" style="1593" customWidth="1"/>
    <col min="6677" max="6678" width="8.5" style="1593" bestFit="1" customWidth="1"/>
    <col min="6679" max="6680" width="9.3984375" style="1593" bestFit="1" customWidth="1"/>
    <col min="6681" max="6682" width="8.09765625" style="1593" customWidth="1"/>
    <col min="6683" max="6684" width="9.5" style="1593" customWidth="1"/>
    <col min="6685" max="6686" width="10.5" style="1593" bestFit="1" customWidth="1"/>
    <col min="6687" max="6687" width="1.3984375" style="1593" customWidth="1"/>
    <col min="6688" max="6912" width="11.69921875" style="1593"/>
    <col min="6913" max="6913" width="3.19921875" style="1593" bestFit="1" customWidth="1"/>
    <col min="6914" max="6914" width="16.796875" style="1593" bestFit="1" customWidth="1"/>
    <col min="6915" max="6916" width="9.59765625" style="1593" customWidth="1"/>
    <col min="6917" max="6918" width="8.296875" style="1593" customWidth="1"/>
    <col min="6919" max="6920" width="9.5" style="1593" customWidth="1"/>
    <col min="6921" max="6926" width="9.19921875" style="1593" customWidth="1"/>
    <col min="6927" max="6928" width="8.69921875" style="1593" customWidth="1"/>
    <col min="6929" max="6930" width="8.296875" style="1593" customWidth="1"/>
    <col min="6931" max="6932" width="8.69921875" style="1593" customWidth="1"/>
    <col min="6933" max="6934" width="8.5" style="1593" bestFit="1" customWidth="1"/>
    <col min="6935" max="6936" width="9.3984375" style="1593" bestFit="1" customWidth="1"/>
    <col min="6937" max="6938" width="8.09765625" style="1593" customWidth="1"/>
    <col min="6939" max="6940" width="9.5" style="1593" customWidth="1"/>
    <col min="6941" max="6942" width="10.5" style="1593" bestFit="1" customWidth="1"/>
    <col min="6943" max="6943" width="1.3984375" style="1593" customWidth="1"/>
    <col min="6944" max="7168" width="11.69921875" style="1593"/>
    <col min="7169" max="7169" width="3.19921875" style="1593" bestFit="1" customWidth="1"/>
    <col min="7170" max="7170" width="16.796875" style="1593" bestFit="1" customWidth="1"/>
    <col min="7171" max="7172" width="9.59765625" style="1593" customWidth="1"/>
    <col min="7173" max="7174" width="8.296875" style="1593" customWidth="1"/>
    <col min="7175" max="7176" width="9.5" style="1593" customWidth="1"/>
    <col min="7177" max="7182" width="9.19921875" style="1593" customWidth="1"/>
    <col min="7183" max="7184" width="8.69921875" style="1593" customWidth="1"/>
    <col min="7185" max="7186" width="8.296875" style="1593" customWidth="1"/>
    <col min="7187" max="7188" width="8.69921875" style="1593" customWidth="1"/>
    <col min="7189" max="7190" width="8.5" style="1593" bestFit="1" customWidth="1"/>
    <col min="7191" max="7192" width="9.3984375" style="1593" bestFit="1" customWidth="1"/>
    <col min="7193" max="7194" width="8.09765625" style="1593" customWidth="1"/>
    <col min="7195" max="7196" width="9.5" style="1593" customWidth="1"/>
    <col min="7197" max="7198" width="10.5" style="1593" bestFit="1" customWidth="1"/>
    <col min="7199" max="7199" width="1.3984375" style="1593" customWidth="1"/>
    <col min="7200" max="7424" width="11.69921875" style="1593"/>
    <col min="7425" max="7425" width="3.19921875" style="1593" bestFit="1" customWidth="1"/>
    <col min="7426" max="7426" width="16.796875" style="1593" bestFit="1" customWidth="1"/>
    <col min="7427" max="7428" width="9.59765625" style="1593" customWidth="1"/>
    <col min="7429" max="7430" width="8.296875" style="1593" customWidth="1"/>
    <col min="7431" max="7432" width="9.5" style="1593" customWidth="1"/>
    <col min="7433" max="7438" width="9.19921875" style="1593" customWidth="1"/>
    <col min="7439" max="7440" width="8.69921875" style="1593" customWidth="1"/>
    <col min="7441" max="7442" width="8.296875" style="1593" customWidth="1"/>
    <col min="7443" max="7444" width="8.69921875" style="1593" customWidth="1"/>
    <col min="7445" max="7446" width="8.5" style="1593" bestFit="1" customWidth="1"/>
    <col min="7447" max="7448" width="9.3984375" style="1593" bestFit="1" customWidth="1"/>
    <col min="7449" max="7450" width="8.09765625" style="1593" customWidth="1"/>
    <col min="7451" max="7452" width="9.5" style="1593" customWidth="1"/>
    <col min="7453" max="7454" width="10.5" style="1593" bestFit="1" customWidth="1"/>
    <col min="7455" max="7455" width="1.3984375" style="1593" customWidth="1"/>
    <col min="7456" max="7680" width="11.69921875" style="1593"/>
    <col min="7681" max="7681" width="3.19921875" style="1593" bestFit="1" customWidth="1"/>
    <col min="7682" max="7682" width="16.796875" style="1593" bestFit="1" customWidth="1"/>
    <col min="7683" max="7684" width="9.59765625" style="1593" customWidth="1"/>
    <col min="7685" max="7686" width="8.296875" style="1593" customWidth="1"/>
    <col min="7687" max="7688" width="9.5" style="1593" customWidth="1"/>
    <col min="7689" max="7694" width="9.19921875" style="1593" customWidth="1"/>
    <col min="7695" max="7696" width="8.69921875" style="1593" customWidth="1"/>
    <col min="7697" max="7698" width="8.296875" style="1593" customWidth="1"/>
    <col min="7699" max="7700" width="8.69921875" style="1593" customWidth="1"/>
    <col min="7701" max="7702" width="8.5" style="1593" bestFit="1" customWidth="1"/>
    <col min="7703" max="7704" width="9.3984375" style="1593" bestFit="1" customWidth="1"/>
    <col min="7705" max="7706" width="8.09765625" style="1593" customWidth="1"/>
    <col min="7707" max="7708" width="9.5" style="1593" customWidth="1"/>
    <col min="7709" max="7710" width="10.5" style="1593" bestFit="1" customWidth="1"/>
    <col min="7711" max="7711" width="1.3984375" style="1593" customWidth="1"/>
    <col min="7712" max="7936" width="11.69921875" style="1593"/>
    <col min="7937" max="7937" width="3.19921875" style="1593" bestFit="1" customWidth="1"/>
    <col min="7938" max="7938" width="16.796875" style="1593" bestFit="1" customWidth="1"/>
    <col min="7939" max="7940" width="9.59765625" style="1593" customWidth="1"/>
    <col min="7941" max="7942" width="8.296875" style="1593" customWidth="1"/>
    <col min="7943" max="7944" width="9.5" style="1593" customWidth="1"/>
    <col min="7945" max="7950" width="9.19921875" style="1593" customWidth="1"/>
    <col min="7951" max="7952" width="8.69921875" style="1593" customWidth="1"/>
    <col min="7953" max="7954" width="8.296875" style="1593" customWidth="1"/>
    <col min="7955" max="7956" width="8.69921875" style="1593" customWidth="1"/>
    <col min="7957" max="7958" width="8.5" style="1593" bestFit="1" customWidth="1"/>
    <col min="7959" max="7960" width="9.3984375" style="1593" bestFit="1" customWidth="1"/>
    <col min="7961" max="7962" width="8.09765625" style="1593" customWidth="1"/>
    <col min="7963" max="7964" width="9.5" style="1593" customWidth="1"/>
    <col min="7965" max="7966" width="10.5" style="1593" bestFit="1" customWidth="1"/>
    <col min="7967" max="7967" width="1.3984375" style="1593" customWidth="1"/>
    <col min="7968" max="8192" width="11.69921875" style="1593"/>
    <col min="8193" max="8193" width="3.19921875" style="1593" bestFit="1" customWidth="1"/>
    <col min="8194" max="8194" width="16.796875" style="1593" bestFit="1" customWidth="1"/>
    <col min="8195" max="8196" width="9.59765625" style="1593" customWidth="1"/>
    <col min="8197" max="8198" width="8.296875" style="1593" customWidth="1"/>
    <col min="8199" max="8200" width="9.5" style="1593" customWidth="1"/>
    <col min="8201" max="8206" width="9.19921875" style="1593" customWidth="1"/>
    <col min="8207" max="8208" width="8.69921875" style="1593" customWidth="1"/>
    <col min="8209" max="8210" width="8.296875" style="1593" customWidth="1"/>
    <col min="8211" max="8212" width="8.69921875" style="1593" customWidth="1"/>
    <col min="8213" max="8214" width="8.5" style="1593" bestFit="1" customWidth="1"/>
    <col min="8215" max="8216" width="9.3984375" style="1593" bestFit="1" customWidth="1"/>
    <col min="8217" max="8218" width="8.09765625" style="1593" customWidth="1"/>
    <col min="8219" max="8220" width="9.5" style="1593" customWidth="1"/>
    <col min="8221" max="8222" width="10.5" style="1593" bestFit="1" customWidth="1"/>
    <col min="8223" max="8223" width="1.3984375" style="1593" customWidth="1"/>
    <col min="8224" max="8448" width="11.69921875" style="1593"/>
    <col min="8449" max="8449" width="3.19921875" style="1593" bestFit="1" customWidth="1"/>
    <col min="8450" max="8450" width="16.796875" style="1593" bestFit="1" customWidth="1"/>
    <col min="8451" max="8452" width="9.59765625" style="1593" customWidth="1"/>
    <col min="8453" max="8454" width="8.296875" style="1593" customWidth="1"/>
    <col min="8455" max="8456" width="9.5" style="1593" customWidth="1"/>
    <col min="8457" max="8462" width="9.19921875" style="1593" customWidth="1"/>
    <col min="8463" max="8464" width="8.69921875" style="1593" customWidth="1"/>
    <col min="8465" max="8466" width="8.296875" style="1593" customWidth="1"/>
    <col min="8467" max="8468" width="8.69921875" style="1593" customWidth="1"/>
    <col min="8469" max="8470" width="8.5" style="1593" bestFit="1" customWidth="1"/>
    <col min="8471" max="8472" width="9.3984375" style="1593" bestFit="1" customWidth="1"/>
    <col min="8473" max="8474" width="8.09765625" style="1593" customWidth="1"/>
    <col min="8475" max="8476" width="9.5" style="1593" customWidth="1"/>
    <col min="8477" max="8478" width="10.5" style="1593" bestFit="1" customWidth="1"/>
    <col min="8479" max="8479" width="1.3984375" style="1593" customWidth="1"/>
    <col min="8480" max="8704" width="11.69921875" style="1593"/>
    <col min="8705" max="8705" width="3.19921875" style="1593" bestFit="1" customWidth="1"/>
    <col min="8706" max="8706" width="16.796875" style="1593" bestFit="1" customWidth="1"/>
    <col min="8707" max="8708" width="9.59765625" style="1593" customWidth="1"/>
    <col min="8709" max="8710" width="8.296875" style="1593" customWidth="1"/>
    <col min="8711" max="8712" width="9.5" style="1593" customWidth="1"/>
    <col min="8713" max="8718" width="9.19921875" style="1593" customWidth="1"/>
    <col min="8719" max="8720" width="8.69921875" style="1593" customWidth="1"/>
    <col min="8721" max="8722" width="8.296875" style="1593" customWidth="1"/>
    <col min="8723" max="8724" width="8.69921875" style="1593" customWidth="1"/>
    <col min="8725" max="8726" width="8.5" style="1593" bestFit="1" customWidth="1"/>
    <col min="8727" max="8728" width="9.3984375" style="1593" bestFit="1" customWidth="1"/>
    <col min="8729" max="8730" width="8.09765625" style="1593" customWidth="1"/>
    <col min="8731" max="8732" width="9.5" style="1593" customWidth="1"/>
    <col min="8733" max="8734" width="10.5" style="1593" bestFit="1" customWidth="1"/>
    <col min="8735" max="8735" width="1.3984375" style="1593" customWidth="1"/>
    <col min="8736" max="8960" width="11.69921875" style="1593"/>
    <col min="8961" max="8961" width="3.19921875" style="1593" bestFit="1" customWidth="1"/>
    <col min="8962" max="8962" width="16.796875" style="1593" bestFit="1" customWidth="1"/>
    <col min="8963" max="8964" width="9.59765625" style="1593" customWidth="1"/>
    <col min="8965" max="8966" width="8.296875" style="1593" customWidth="1"/>
    <col min="8967" max="8968" width="9.5" style="1593" customWidth="1"/>
    <col min="8969" max="8974" width="9.19921875" style="1593" customWidth="1"/>
    <col min="8975" max="8976" width="8.69921875" style="1593" customWidth="1"/>
    <col min="8977" max="8978" width="8.296875" style="1593" customWidth="1"/>
    <col min="8979" max="8980" width="8.69921875" style="1593" customWidth="1"/>
    <col min="8981" max="8982" width="8.5" style="1593" bestFit="1" customWidth="1"/>
    <col min="8983" max="8984" width="9.3984375" style="1593" bestFit="1" customWidth="1"/>
    <col min="8985" max="8986" width="8.09765625" style="1593" customWidth="1"/>
    <col min="8987" max="8988" width="9.5" style="1593" customWidth="1"/>
    <col min="8989" max="8990" width="10.5" style="1593" bestFit="1" customWidth="1"/>
    <col min="8991" max="8991" width="1.3984375" style="1593" customWidth="1"/>
    <col min="8992" max="9216" width="11.69921875" style="1593"/>
    <col min="9217" max="9217" width="3.19921875" style="1593" bestFit="1" customWidth="1"/>
    <col min="9218" max="9218" width="16.796875" style="1593" bestFit="1" customWidth="1"/>
    <col min="9219" max="9220" width="9.59765625" style="1593" customWidth="1"/>
    <col min="9221" max="9222" width="8.296875" style="1593" customWidth="1"/>
    <col min="9223" max="9224" width="9.5" style="1593" customWidth="1"/>
    <col min="9225" max="9230" width="9.19921875" style="1593" customWidth="1"/>
    <col min="9231" max="9232" width="8.69921875" style="1593" customWidth="1"/>
    <col min="9233" max="9234" width="8.296875" style="1593" customWidth="1"/>
    <col min="9235" max="9236" width="8.69921875" style="1593" customWidth="1"/>
    <col min="9237" max="9238" width="8.5" style="1593" bestFit="1" customWidth="1"/>
    <col min="9239" max="9240" width="9.3984375" style="1593" bestFit="1" customWidth="1"/>
    <col min="9241" max="9242" width="8.09765625" style="1593" customWidth="1"/>
    <col min="9243" max="9244" width="9.5" style="1593" customWidth="1"/>
    <col min="9245" max="9246" width="10.5" style="1593" bestFit="1" customWidth="1"/>
    <col min="9247" max="9247" width="1.3984375" style="1593" customWidth="1"/>
    <col min="9248" max="9472" width="11.69921875" style="1593"/>
    <col min="9473" max="9473" width="3.19921875" style="1593" bestFit="1" customWidth="1"/>
    <col min="9474" max="9474" width="16.796875" style="1593" bestFit="1" customWidth="1"/>
    <col min="9475" max="9476" width="9.59765625" style="1593" customWidth="1"/>
    <col min="9477" max="9478" width="8.296875" style="1593" customWidth="1"/>
    <col min="9479" max="9480" width="9.5" style="1593" customWidth="1"/>
    <col min="9481" max="9486" width="9.19921875" style="1593" customWidth="1"/>
    <col min="9487" max="9488" width="8.69921875" style="1593" customWidth="1"/>
    <col min="9489" max="9490" width="8.296875" style="1593" customWidth="1"/>
    <col min="9491" max="9492" width="8.69921875" style="1593" customWidth="1"/>
    <col min="9493" max="9494" width="8.5" style="1593" bestFit="1" customWidth="1"/>
    <col min="9495" max="9496" width="9.3984375" style="1593" bestFit="1" customWidth="1"/>
    <col min="9497" max="9498" width="8.09765625" style="1593" customWidth="1"/>
    <col min="9499" max="9500" width="9.5" style="1593" customWidth="1"/>
    <col min="9501" max="9502" width="10.5" style="1593" bestFit="1" customWidth="1"/>
    <col min="9503" max="9503" width="1.3984375" style="1593" customWidth="1"/>
    <col min="9504" max="9728" width="11.69921875" style="1593"/>
    <col min="9729" max="9729" width="3.19921875" style="1593" bestFit="1" customWidth="1"/>
    <col min="9730" max="9730" width="16.796875" style="1593" bestFit="1" customWidth="1"/>
    <col min="9731" max="9732" width="9.59765625" style="1593" customWidth="1"/>
    <col min="9733" max="9734" width="8.296875" style="1593" customWidth="1"/>
    <col min="9735" max="9736" width="9.5" style="1593" customWidth="1"/>
    <col min="9737" max="9742" width="9.19921875" style="1593" customWidth="1"/>
    <col min="9743" max="9744" width="8.69921875" style="1593" customWidth="1"/>
    <col min="9745" max="9746" width="8.296875" style="1593" customWidth="1"/>
    <col min="9747" max="9748" width="8.69921875" style="1593" customWidth="1"/>
    <col min="9749" max="9750" width="8.5" style="1593" bestFit="1" customWidth="1"/>
    <col min="9751" max="9752" width="9.3984375" style="1593" bestFit="1" customWidth="1"/>
    <col min="9753" max="9754" width="8.09765625" style="1593" customWidth="1"/>
    <col min="9755" max="9756" width="9.5" style="1593" customWidth="1"/>
    <col min="9757" max="9758" width="10.5" style="1593" bestFit="1" customWidth="1"/>
    <col min="9759" max="9759" width="1.3984375" style="1593" customWidth="1"/>
    <col min="9760" max="9984" width="11.69921875" style="1593"/>
    <col min="9985" max="9985" width="3.19921875" style="1593" bestFit="1" customWidth="1"/>
    <col min="9986" max="9986" width="16.796875" style="1593" bestFit="1" customWidth="1"/>
    <col min="9987" max="9988" width="9.59765625" style="1593" customWidth="1"/>
    <col min="9989" max="9990" width="8.296875" style="1593" customWidth="1"/>
    <col min="9991" max="9992" width="9.5" style="1593" customWidth="1"/>
    <col min="9993" max="9998" width="9.19921875" style="1593" customWidth="1"/>
    <col min="9999" max="10000" width="8.69921875" style="1593" customWidth="1"/>
    <col min="10001" max="10002" width="8.296875" style="1593" customWidth="1"/>
    <col min="10003" max="10004" width="8.69921875" style="1593" customWidth="1"/>
    <col min="10005" max="10006" width="8.5" style="1593" bestFit="1" customWidth="1"/>
    <col min="10007" max="10008" width="9.3984375" style="1593" bestFit="1" customWidth="1"/>
    <col min="10009" max="10010" width="8.09765625" style="1593" customWidth="1"/>
    <col min="10011" max="10012" width="9.5" style="1593" customWidth="1"/>
    <col min="10013" max="10014" width="10.5" style="1593" bestFit="1" customWidth="1"/>
    <col min="10015" max="10015" width="1.3984375" style="1593" customWidth="1"/>
    <col min="10016" max="10240" width="11.69921875" style="1593"/>
    <col min="10241" max="10241" width="3.19921875" style="1593" bestFit="1" customWidth="1"/>
    <col min="10242" max="10242" width="16.796875" style="1593" bestFit="1" customWidth="1"/>
    <col min="10243" max="10244" width="9.59765625" style="1593" customWidth="1"/>
    <col min="10245" max="10246" width="8.296875" style="1593" customWidth="1"/>
    <col min="10247" max="10248" width="9.5" style="1593" customWidth="1"/>
    <col min="10249" max="10254" width="9.19921875" style="1593" customWidth="1"/>
    <col min="10255" max="10256" width="8.69921875" style="1593" customWidth="1"/>
    <col min="10257" max="10258" width="8.296875" style="1593" customWidth="1"/>
    <col min="10259" max="10260" width="8.69921875" style="1593" customWidth="1"/>
    <col min="10261" max="10262" width="8.5" style="1593" bestFit="1" customWidth="1"/>
    <col min="10263" max="10264" width="9.3984375" style="1593" bestFit="1" customWidth="1"/>
    <col min="10265" max="10266" width="8.09765625" style="1593" customWidth="1"/>
    <col min="10267" max="10268" width="9.5" style="1593" customWidth="1"/>
    <col min="10269" max="10270" width="10.5" style="1593" bestFit="1" customWidth="1"/>
    <col min="10271" max="10271" width="1.3984375" style="1593" customWidth="1"/>
    <col min="10272" max="10496" width="11.69921875" style="1593"/>
    <col min="10497" max="10497" width="3.19921875" style="1593" bestFit="1" customWidth="1"/>
    <col min="10498" max="10498" width="16.796875" style="1593" bestFit="1" customWidth="1"/>
    <col min="10499" max="10500" width="9.59765625" style="1593" customWidth="1"/>
    <col min="10501" max="10502" width="8.296875" style="1593" customWidth="1"/>
    <col min="10503" max="10504" width="9.5" style="1593" customWidth="1"/>
    <col min="10505" max="10510" width="9.19921875" style="1593" customWidth="1"/>
    <col min="10511" max="10512" width="8.69921875" style="1593" customWidth="1"/>
    <col min="10513" max="10514" width="8.296875" style="1593" customWidth="1"/>
    <col min="10515" max="10516" width="8.69921875" style="1593" customWidth="1"/>
    <col min="10517" max="10518" width="8.5" style="1593" bestFit="1" customWidth="1"/>
    <col min="10519" max="10520" width="9.3984375" style="1593" bestFit="1" customWidth="1"/>
    <col min="10521" max="10522" width="8.09765625" style="1593" customWidth="1"/>
    <col min="10523" max="10524" width="9.5" style="1593" customWidth="1"/>
    <col min="10525" max="10526" width="10.5" style="1593" bestFit="1" customWidth="1"/>
    <col min="10527" max="10527" width="1.3984375" style="1593" customWidth="1"/>
    <col min="10528" max="10752" width="11.69921875" style="1593"/>
    <col min="10753" max="10753" width="3.19921875" style="1593" bestFit="1" customWidth="1"/>
    <col min="10754" max="10754" width="16.796875" style="1593" bestFit="1" customWidth="1"/>
    <col min="10755" max="10756" width="9.59765625" style="1593" customWidth="1"/>
    <col min="10757" max="10758" width="8.296875" style="1593" customWidth="1"/>
    <col min="10759" max="10760" width="9.5" style="1593" customWidth="1"/>
    <col min="10761" max="10766" width="9.19921875" style="1593" customWidth="1"/>
    <col min="10767" max="10768" width="8.69921875" style="1593" customWidth="1"/>
    <col min="10769" max="10770" width="8.296875" style="1593" customWidth="1"/>
    <col min="10771" max="10772" width="8.69921875" style="1593" customWidth="1"/>
    <col min="10773" max="10774" width="8.5" style="1593" bestFit="1" customWidth="1"/>
    <col min="10775" max="10776" width="9.3984375" style="1593" bestFit="1" customWidth="1"/>
    <col min="10777" max="10778" width="8.09765625" style="1593" customWidth="1"/>
    <col min="10779" max="10780" width="9.5" style="1593" customWidth="1"/>
    <col min="10781" max="10782" width="10.5" style="1593" bestFit="1" customWidth="1"/>
    <col min="10783" max="10783" width="1.3984375" style="1593" customWidth="1"/>
    <col min="10784" max="11008" width="11.69921875" style="1593"/>
    <col min="11009" max="11009" width="3.19921875" style="1593" bestFit="1" customWidth="1"/>
    <col min="11010" max="11010" width="16.796875" style="1593" bestFit="1" customWidth="1"/>
    <col min="11011" max="11012" width="9.59765625" style="1593" customWidth="1"/>
    <col min="11013" max="11014" width="8.296875" style="1593" customWidth="1"/>
    <col min="11015" max="11016" width="9.5" style="1593" customWidth="1"/>
    <col min="11017" max="11022" width="9.19921875" style="1593" customWidth="1"/>
    <col min="11023" max="11024" width="8.69921875" style="1593" customWidth="1"/>
    <col min="11025" max="11026" width="8.296875" style="1593" customWidth="1"/>
    <col min="11027" max="11028" width="8.69921875" style="1593" customWidth="1"/>
    <col min="11029" max="11030" width="8.5" style="1593" bestFit="1" customWidth="1"/>
    <col min="11031" max="11032" width="9.3984375" style="1593" bestFit="1" customWidth="1"/>
    <col min="11033" max="11034" width="8.09765625" style="1593" customWidth="1"/>
    <col min="11035" max="11036" width="9.5" style="1593" customWidth="1"/>
    <col min="11037" max="11038" width="10.5" style="1593" bestFit="1" customWidth="1"/>
    <col min="11039" max="11039" width="1.3984375" style="1593" customWidth="1"/>
    <col min="11040" max="11264" width="11.69921875" style="1593"/>
    <col min="11265" max="11265" width="3.19921875" style="1593" bestFit="1" customWidth="1"/>
    <col min="11266" max="11266" width="16.796875" style="1593" bestFit="1" customWidth="1"/>
    <col min="11267" max="11268" width="9.59765625" style="1593" customWidth="1"/>
    <col min="11269" max="11270" width="8.296875" style="1593" customWidth="1"/>
    <col min="11271" max="11272" width="9.5" style="1593" customWidth="1"/>
    <col min="11273" max="11278" width="9.19921875" style="1593" customWidth="1"/>
    <col min="11279" max="11280" width="8.69921875" style="1593" customWidth="1"/>
    <col min="11281" max="11282" width="8.296875" style="1593" customWidth="1"/>
    <col min="11283" max="11284" width="8.69921875" style="1593" customWidth="1"/>
    <col min="11285" max="11286" width="8.5" style="1593" bestFit="1" customWidth="1"/>
    <col min="11287" max="11288" width="9.3984375" style="1593" bestFit="1" customWidth="1"/>
    <col min="11289" max="11290" width="8.09765625" style="1593" customWidth="1"/>
    <col min="11291" max="11292" width="9.5" style="1593" customWidth="1"/>
    <col min="11293" max="11294" width="10.5" style="1593" bestFit="1" customWidth="1"/>
    <col min="11295" max="11295" width="1.3984375" style="1593" customWidth="1"/>
    <col min="11296" max="11520" width="11.69921875" style="1593"/>
    <col min="11521" max="11521" width="3.19921875" style="1593" bestFit="1" customWidth="1"/>
    <col min="11522" max="11522" width="16.796875" style="1593" bestFit="1" customWidth="1"/>
    <col min="11523" max="11524" width="9.59765625" style="1593" customWidth="1"/>
    <col min="11525" max="11526" width="8.296875" style="1593" customWidth="1"/>
    <col min="11527" max="11528" width="9.5" style="1593" customWidth="1"/>
    <col min="11529" max="11534" width="9.19921875" style="1593" customWidth="1"/>
    <col min="11535" max="11536" width="8.69921875" style="1593" customWidth="1"/>
    <col min="11537" max="11538" width="8.296875" style="1593" customWidth="1"/>
    <col min="11539" max="11540" width="8.69921875" style="1593" customWidth="1"/>
    <col min="11541" max="11542" width="8.5" style="1593" bestFit="1" customWidth="1"/>
    <col min="11543" max="11544" width="9.3984375" style="1593" bestFit="1" customWidth="1"/>
    <col min="11545" max="11546" width="8.09765625" style="1593" customWidth="1"/>
    <col min="11547" max="11548" width="9.5" style="1593" customWidth="1"/>
    <col min="11549" max="11550" width="10.5" style="1593" bestFit="1" customWidth="1"/>
    <col min="11551" max="11551" width="1.3984375" style="1593" customWidth="1"/>
    <col min="11552" max="11776" width="11.69921875" style="1593"/>
    <col min="11777" max="11777" width="3.19921875" style="1593" bestFit="1" customWidth="1"/>
    <col min="11778" max="11778" width="16.796875" style="1593" bestFit="1" customWidth="1"/>
    <col min="11779" max="11780" width="9.59765625" style="1593" customWidth="1"/>
    <col min="11781" max="11782" width="8.296875" style="1593" customWidth="1"/>
    <col min="11783" max="11784" width="9.5" style="1593" customWidth="1"/>
    <col min="11785" max="11790" width="9.19921875" style="1593" customWidth="1"/>
    <col min="11791" max="11792" width="8.69921875" style="1593" customWidth="1"/>
    <col min="11793" max="11794" width="8.296875" style="1593" customWidth="1"/>
    <col min="11795" max="11796" width="8.69921875" style="1593" customWidth="1"/>
    <col min="11797" max="11798" width="8.5" style="1593" bestFit="1" customWidth="1"/>
    <col min="11799" max="11800" width="9.3984375" style="1593" bestFit="1" customWidth="1"/>
    <col min="11801" max="11802" width="8.09765625" style="1593" customWidth="1"/>
    <col min="11803" max="11804" width="9.5" style="1593" customWidth="1"/>
    <col min="11805" max="11806" width="10.5" style="1593" bestFit="1" customWidth="1"/>
    <col min="11807" max="11807" width="1.3984375" style="1593" customWidth="1"/>
    <col min="11808" max="12032" width="11.69921875" style="1593"/>
    <col min="12033" max="12033" width="3.19921875" style="1593" bestFit="1" customWidth="1"/>
    <col min="12034" max="12034" width="16.796875" style="1593" bestFit="1" customWidth="1"/>
    <col min="12035" max="12036" width="9.59765625" style="1593" customWidth="1"/>
    <col min="12037" max="12038" width="8.296875" style="1593" customWidth="1"/>
    <col min="12039" max="12040" width="9.5" style="1593" customWidth="1"/>
    <col min="12041" max="12046" width="9.19921875" style="1593" customWidth="1"/>
    <col min="12047" max="12048" width="8.69921875" style="1593" customWidth="1"/>
    <col min="12049" max="12050" width="8.296875" style="1593" customWidth="1"/>
    <col min="12051" max="12052" width="8.69921875" style="1593" customWidth="1"/>
    <col min="12053" max="12054" width="8.5" style="1593" bestFit="1" customWidth="1"/>
    <col min="12055" max="12056" width="9.3984375" style="1593" bestFit="1" customWidth="1"/>
    <col min="12057" max="12058" width="8.09765625" style="1593" customWidth="1"/>
    <col min="12059" max="12060" width="9.5" style="1593" customWidth="1"/>
    <col min="12061" max="12062" width="10.5" style="1593" bestFit="1" customWidth="1"/>
    <col min="12063" max="12063" width="1.3984375" style="1593" customWidth="1"/>
    <col min="12064" max="12288" width="11.69921875" style="1593"/>
    <col min="12289" max="12289" width="3.19921875" style="1593" bestFit="1" customWidth="1"/>
    <col min="12290" max="12290" width="16.796875" style="1593" bestFit="1" customWidth="1"/>
    <col min="12291" max="12292" width="9.59765625" style="1593" customWidth="1"/>
    <col min="12293" max="12294" width="8.296875" style="1593" customWidth="1"/>
    <col min="12295" max="12296" width="9.5" style="1593" customWidth="1"/>
    <col min="12297" max="12302" width="9.19921875" style="1593" customWidth="1"/>
    <col min="12303" max="12304" width="8.69921875" style="1593" customWidth="1"/>
    <col min="12305" max="12306" width="8.296875" style="1593" customWidth="1"/>
    <col min="12307" max="12308" width="8.69921875" style="1593" customWidth="1"/>
    <col min="12309" max="12310" width="8.5" style="1593" bestFit="1" customWidth="1"/>
    <col min="12311" max="12312" width="9.3984375" style="1593" bestFit="1" customWidth="1"/>
    <col min="12313" max="12314" width="8.09765625" style="1593" customWidth="1"/>
    <col min="12315" max="12316" width="9.5" style="1593" customWidth="1"/>
    <col min="12317" max="12318" width="10.5" style="1593" bestFit="1" customWidth="1"/>
    <col min="12319" max="12319" width="1.3984375" style="1593" customWidth="1"/>
    <col min="12320" max="12544" width="11.69921875" style="1593"/>
    <col min="12545" max="12545" width="3.19921875" style="1593" bestFit="1" customWidth="1"/>
    <col min="12546" max="12546" width="16.796875" style="1593" bestFit="1" customWidth="1"/>
    <col min="12547" max="12548" width="9.59765625" style="1593" customWidth="1"/>
    <col min="12549" max="12550" width="8.296875" style="1593" customWidth="1"/>
    <col min="12551" max="12552" width="9.5" style="1593" customWidth="1"/>
    <col min="12553" max="12558" width="9.19921875" style="1593" customWidth="1"/>
    <col min="12559" max="12560" width="8.69921875" style="1593" customWidth="1"/>
    <col min="12561" max="12562" width="8.296875" style="1593" customWidth="1"/>
    <col min="12563" max="12564" width="8.69921875" style="1593" customWidth="1"/>
    <col min="12565" max="12566" width="8.5" style="1593" bestFit="1" customWidth="1"/>
    <col min="12567" max="12568" width="9.3984375" style="1593" bestFit="1" customWidth="1"/>
    <col min="12569" max="12570" width="8.09765625" style="1593" customWidth="1"/>
    <col min="12571" max="12572" width="9.5" style="1593" customWidth="1"/>
    <col min="12573" max="12574" width="10.5" style="1593" bestFit="1" customWidth="1"/>
    <col min="12575" max="12575" width="1.3984375" style="1593" customWidth="1"/>
    <col min="12576" max="12800" width="11.69921875" style="1593"/>
    <col min="12801" max="12801" width="3.19921875" style="1593" bestFit="1" customWidth="1"/>
    <col min="12802" max="12802" width="16.796875" style="1593" bestFit="1" customWidth="1"/>
    <col min="12803" max="12804" width="9.59765625" style="1593" customWidth="1"/>
    <col min="12805" max="12806" width="8.296875" style="1593" customWidth="1"/>
    <col min="12807" max="12808" width="9.5" style="1593" customWidth="1"/>
    <col min="12809" max="12814" width="9.19921875" style="1593" customWidth="1"/>
    <col min="12815" max="12816" width="8.69921875" style="1593" customWidth="1"/>
    <col min="12817" max="12818" width="8.296875" style="1593" customWidth="1"/>
    <col min="12819" max="12820" width="8.69921875" style="1593" customWidth="1"/>
    <col min="12821" max="12822" width="8.5" style="1593" bestFit="1" customWidth="1"/>
    <col min="12823" max="12824" width="9.3984375" style="1593" bestFit="1" customWidth="1"/>
    <col min="12825" max="12826" width="8.09765625" style="1593" customWidth="1"/>
    <col min="12827" max="12828" width="9.5" style="1593" customWidth="1"/>
    <col min="12829" max="12830" width="10.5" style="1593" bestFit="1" customWidth="1"/>
    <col min="12831" max="12831" width="1.3984375" style="1593" customWidth="1"/>
    <col min="12832" max="13056" width="11.69921875" style="1593"/>
    <col min="13057" max="13057" width="3.19921875" style="1593" bestFit="1" customWidth="1"/>
    <col min="13058" max="13058" width="16.796875" style="1593" bestFit="1" customWidth="1"/>
    <col min="13059" max="13060" width="9.59765625" style="1593" customWidth="1"/>
    <col min="13061" max="13062" width="8.296875" style="1593" customWidth="1"/>
    <col min="13063" max="13064" width="9.5" style="1593" customWidth="1"/>
    <col min="13065" max="13070" width="9.19921875" style="1593" customWidth="1"/>
    <col min="13071" max="13072" width="8.69921875" style="1593" customWidth="1"/>
    <col min="13073" max="13074" width="8.296875" style="1593" customWidth="1"/>
    <col min="13075" max="13076" width="8.69921875" style="1593" customWidth="1"/>
    <col min="13077" max="13078" width="8.5" style="1593" bestFit="1" customWidth="1"/>
    <col min="13079" max="13080" width="9.3984375" style="1593" bestFit="1" customWidth="1"/>
    <col min="13081" max="13082" width="8.09765625" style="1593" customWidth="1"/>
    <col min="13083" max="13084" width="9.5" style="1593" customWidth="1"/>
    <col min="13085" max="13086" width="10.5" style="1593" bestFit="1" customWidth="1"/>
    <col min="13087" max="13087" width="1.3984375" style="1593" customWidth="1"/>
    <col min="13088" max="13312" width="11.69921875" style="1593"/>
    <col min="13313" max="13313" width="3.19921875" style="1593" bestFit="1" customWidth="1"/>
    <col min="13314" max="13314" width="16.796875" style="1593" bestFit="1" customWidth="1"/>
    <col min="13315" max="13316" width="9.59765625" style="1593" customWidth="1"/>
    <col min="13317" max="13318" width="8.296875" style="1593" customWidth="1"/>
    <col min="13319" max="13320" width="9.5" style="1593" customWidth="1"/>
    <col min="13321" max="13326" width="9.19921875" style="1593" customWidth="1"/>
    <col min="13327" max="13328" width="8.69921875" style="1593" customWidth="1"/>
    <col min="13329" max="13330" width="8.296875" style="1593" customWidth="1"/>
    <col min="13331" max="13332" width="8.69921875" style="1593" customWidth="1"/>
    <col min="13333" max="13334" width="8.5" style="1593" bestFit="1" customWidth="1"/>
    <col min="13335" max="13336" width="9.3984375" style="1593" bestFit="1" customWidth="1"/>
    <col min="13337" max="13338" width="8.09765625" style="1593" customWidth="1"/>
    <col min="13339" max="13340" width="9.5" style="1593" customWidth="1"/>
    <col min="13341" max="13342" width="10.5" style="1593" bestFit="1" customWidth="1"/>
    <col min="13343" max="13343" width="1.3984375" style="1593" customWidth="1"/>
    <col min="13344" max="13568" width="11.69921875" style="1593"/>
    <col min="13569" max="13569" width="3.19921875" style="1593" bestFit="1" customWidth="1"/>
    <col min="13570" max="13570" width="16.796875" style="1593" bestFit="1" customWidth="1"/>
    <col min="13571" max="13572" width="9.59765625" style="1593" customWidth="1"/>
    <col min="13573" max="13574" width="8.296875" style="1593" customWidth="1"/>
    <col min="13575" max="13576" width="9.5" style="1593" customWidth="1"/>
    <col min="13577" max="13582" width="9.19921875" style="1593" customWidth="1"/>
    <col min="13583" max="13584" width="8.69921875" style="1593" customWidth="1"/>
    <col min="13585" max="13586" width="8.296875" style="1593" customWidth="1"/>
    <col min="13587" max="13588" width="8.69921875" style="1593" customWidth="1"/>
    <col min="13589" max="13590" width="8.5" style="1593" bestFit="1" customWidth="1"/>
    <col min="13591" max="13592" width="9.3984375" style="1593" bestFit="1" customWidth="1"/>
    <col min="13593" max="13594" width="8.09765625" style="1593" customWidth="1"/>
    <col min="13595" max="13596" width="9.5" style="1593" customWidth="1"/>
    <col min="13597" max="13598" width="10.5" style="1593" bestFit="1" customWidth="1"/>
    <col min="13599" max="13599" width="1.3984375" style="1593" customWidth="1"/>
    <col min="13600" max="13824" width="11.69921875" style="1593"/>
    <col min="13825" max="13825" width="3.19921875" style="1593" bestFit="1" customWidth="1"/>
    <col min="13826" max="13826" width="16.796875" style="1593" bestFit="1" customWidth="1"/>
    <col min="13827" max="13828" width="9.59765625" style="1593" customWidth="1"/>
    <col min="13829" max="13830" width="8.296875" style="1593" customWidth="1"/>
    <col min="13831" max="13832" width="9.5" style="1593" customWidth="1"/>
    <col min="13833" max="13838" width="9.19921875" style="1593" customWidth="1"/>
    <col min="13839" max="13840" width="8.69921875" style="1593" customWidth="1"/>
    <col min="13841" max="13842" width="8.296875" style="1593" customWidth="1"/>
    <col min="13843" max="13844" width="8.69921875" style="1593" customWidth="1"/>
    <col min="13845" max="13846" width="8.5" style="1593" bestFit="1" customWidth="1"/>
    <col min="13847" max="13848" width="9.3984375" style="1593" bestFit="1" customWidth="1"/>
    <col min="13849" max="13850" width="8.09765625" style="1593" customWidth="1"/>
    <col min="13851" max="13852" width="9.5" style="1593" customWidth="1"/>
    <col min="13853" max="13854" width="10.5" style="1593" bestFit="1" customWidth="1"/>
    <col min="13855" max="13855" width="1.3984375" style="1593" customWidth="1"/>
    <col min="13856" max="14080" width="11.69921875" style="1593"/>
    <col min="14081" max="14081" width="3.19921875" style="1593" bestFit="1" customWidth="1"/>
    <col min="14082" max="14082" width="16.796875" style="1593" bestFit="1" customWidth="1"/>
    <col min="14083" max="14084" width="9.59765625" style="1593" customWidth="1"/>
    <col min="14085" max="14086" width="8.296875" style="1593" customWidth="1"/>
    <col min="14087" max="14088" width="9.5" style="1593" customWidth="1"/>
    <col min="14089" max="14094" width="9.19921875" style="1593" customWidth="1"/>
    <col min="14095" max="14096" width="8.69921875" style="1593" customWidth="1"/>
    <col min="14097" max="14098" width="8.296875" style="1593" customWidth="1"/>
    <col min="14099" max="14100" width="8.69921875" style="1593" customWidth="1"/>
    <col min="14101" max="14102" width="8.5" style="1593" bestFit="1" customWidth="1"/>
    <col min="14103" max="14104" width="9.3984375" style="1593" bestFit="1" customWidth="1"/>
    <col min="14105" max="14106" width="8.09765625" style="1593" customWidth="1"/>
    <col min="14107" max="14108" width="9.5" style="1593" customWidth="1"/>
    <col min="14109" max="14110" width="10.5" style="1593" bestFit="1" customWidth="1"/>
    <col min="14111" max="14111" width="1.3984375" style="1593" customWidth="1"/>
    <col min="14112" max="14336" width="11.69921875" style="1593"/>
    <col min="14337" max="14337" width="3.19921875" style="1593" bestFit="1" customWidth="1"/>
    <col min="14338" max="14338" width="16.796875" style="1593" bestFit="1" customWidth="1"/>
    <col min="14339" max="14340" width="9.59765625" style="1593" customWidth="1"/>
    <col min="14341" max="14342" width="8.296875" style="1593" customWidth="1"/>
    <col min="14343" max="14344" width="9.5" style="1593" customWidth="1"/>
    <col min="14345" max="14350" width="9.19921875" style="1593" customWidth="1"/>
    <col min="14351" max="14352" width="8.69921875" style="1593" customWidth="1"/>
    <col min="14353" max="14354" width="8.296875" style="1593" customWidth="1"/>
    <col min="14355" max="14356" width="8.69921875" style="1593" customWidth="1"/>
    <col min="14357" max="14358" width="8.5" style="1593" bestFit="1" customWidth="1"/>
    <col min="14359" max="14360" width="9.3984375" style="1593" bestFit="1" customWidth="1"/>
    <col min="14361" max="14362" width="8.09765625" style="1593" customWidth="1"/>
    <col min="14363" max="14364" width="9.5" style="1593" customWidth="1"/>
    <col min="14365" max="14366" width="10.5" style="1593" bestFit="1" customWidth="1"/>
    <col min="14367" max="14367" width="1.3984375" style="1593" customWidth="1"/>
    <col min="14368" max="14592" width="11.69921875" style="1593"/>
    <col min="14593" max="14593" width="3.19921875" style="1593" bestFit="1" customWidth="1"/>
    <col min="14594" max="14594" width="16.796875" style="1593" bestFit="1" customWidth="1"/>
    <col min="14595" max="14596" width="9.59765625" style="1593" customWidth="1"/>
    <col min="14597" max="14598" width="8.296875" style="1593" customWidth="1"/>
    <col min="14599" max="14600" width="9.5" style="1593" customWidth="1"/>
    <col min="14601" max="14606" width="9.19921875" style="1593" customWidth="1"/>
    <col min="14607" max="14608" width="8.69921875" style="1593" customWidth="1"/>
    <col min="14609" max="14610" width="8.296875" style="1593" customWidth="1"/>
    <col min="14611" max="14612" width="8.69921875" style="1593" customWidth="1"/>
    <col min="14613" max="14614" width="8.5" style="1593" bestFit="1" customWidth="1"/>
    <col min="14615" max="14616" width="9.3984375" style="1593" bestFit="1" customWidth="1"/>
    <col min="14617" max="14618" width="8.09765625" style="1593" customWidth="1"/>
    <col min="14619" max="14620" width="9.5" style="1593" customWidth="1"/>
    <col min="14621" max="14622" width="10.5" style="1593" bestFit="1" customWidth="1"/>
    <col min="14623" max="14623" width="1.3984375" style="1593" customWidth="1"/>
    <col min="14624" max="14848" width="11.69921875" style="1593"/>
    <col min="14849" max="14849" width="3.19921875" style="1593" bestFit="1" customWidth="1"/>
    <col min="14850" max="14850" width="16.796875" style="1593" bestFit="1" customWidth="1"/>
    <col min="14851" max="14852" width="9.59765625" style="1593" customWidth="1"/>
    <col min="14853" max="14854" width="8.296875" style="1593" customWidth="1"/>
    <col min="14855" max="14856" width="9.5" style="1593" customWidth="1"/>
    <col min="14857" max="14862" width="9.19921875" style="1593" customWidth="1"/>
    <col min="14863" max="14864" width="8.69921875" style="1593" customWidth="1"/>
    <col min="14865" max="14866" width="8.296875" style="1593" customWidth="1"/>
    <col min="14867" max="14868" width="8.69921875" style="1593" customWidth="1"/>
    <col min="14869" max="14870" width="8.5" style="1593" bestFit="1" customWidth="1"/>
    <col min="14871" max="14872" width="9.3984375" style="1593" bestFit="1" customWidth="1"/>
    <col min="14873" max="14874" width="8.09765625" style="1593" customWidth="1"/>
    <col min="14875" max="14876" width="9.5" style="1593" customWidth="1"/>
    <col min="14877" max="14878" width="10.5" style="1593" bestFit="1" customWidth="1"/>
    <col min="14879" max="14879" width="1.3984375" style="1593" customWidth="1"/>
    <col min="14880" max="15104" width="11.69921875" style="1593"/>
    <col min="15105" max="15105" width="3.19921875" style="1593" bestFit="1" customWidth="1"/>
    <col min="15106" max="15106" width="16.796875" style="1593" bestFit="1" customWidth="1"/>
    <col min="15107" max="15108" width="9.59765625" style="1593" customWidth="1"/>
    <col min="15109" max="15110" width="8.296875" style="1593" customWidth="1"/>
    <col min="15111" max="15112" width="9.5" style="1593" customWidth="1"/>
    <col min="15113" max="15118" width="9.19921875" style="1593" customWidth="1"/>
    <col min="15119" max="15120" width="8.69921875" style="1593" customWidth="1"/>
    <col min="15121" max="15122" width="8.296875" style="1593" customWidth="1"/>
    <col min="15123" max="15124" width="8.69921875" style="1593" customWidth="1"/>
    <col min="15125" max="15126" width="8.5" style="1593" bestFit="1" customWidth="1"/>
    <col min="15127" max="15128" width="9.3984375" style="1593" bestFit="1" customWidth="1"/>
    <col min="15129" max="15130" width="8.09765625" style="1593" customWidth="1"/>
    <col min="15131" max="15132" width="9.5" style="1593" customWidth="1"/>
    <col min="15133" max="15134" width="10.5" style="1593" bestFit="1" customWidth="1"/>
    <col min="15135" max="15135" width="1.3984375" style="1593" customWidth="1"/>
    <col min="15136" max="15360" width="11.69921875" style="1593"/>
    <col min="15361" max="15361" width="3.19921875" style="1593" bestFit="1" customWidth="1"/>
    <col min="15362" max="15362" width="16.796875" style="1593" bestFit="1" customWidth="1"/>
    <col min="15363" max="15364" width="9.59765625" style="1593" customWidth="1"/>
    <col min="15365" max="15366" width="8.296875" style="1593" customWidth="1"/>
    <col min="15367" max="15368" width="9.5" style="1593" customWidth="1"/>
    <col min="15369" max="15374" width="9.19921875" style="1593" customWidth="1"/>
    <col min="15375" max="15376" width="8.69921875" style="1593" customWidth="1"/>
    <col min="15377" max="15378" width="8.296875" style="1593" customWidth="1"/>
    <col min="15379" max="15380" width="8.69921875" style="1593" customWidth="1"/>
    <col min="15381" max="15382" width="8.5" style="1593" bestFit="1" customWidth="1"/>
    <col min="15383" max="15384" width="9.3984375" style="1593" bestFit="1" customWidth="1"/>
    <col min="15385" max="15386" width="8.09765625" style="1593" customWidth="1"/>
    <col min="15387" max="15388" width="9.5" style="1593" customWidth="1"/>
    <col min="15389" max="15390" width="10.5" style="1593" bestFit="1" customWidth="1"/>
    <col min="15391" max="15391" width="1.3984375" style="1593" customWidth="1"/>
    <col min="15392" max="15616" width="11.69921875" style="1593"/>
    <col min="15617" max="15617" width="3.19921875" style="1593" bestFit="1" customWidth="1"/>
    <col min="15618" max="15618" width="16.796875" style="1593" bestFit="1" customWidth="1"/>
    <col min="15619" max="15620" width="9.59765625" style="1593" customWidth="1"/>
    <col min="15621" max="15622" width="8.296875" style="1593" customWidth="1"/>
    <col min="15623" max="15624" width="9.5" style="1593" customWidth="1"/>
    <col min="15625" max="15630" width="9.19921875" style="1593" customWidth="1"/>
    <col min="15631" max="15632" width="8.69921875" style="1593" customWidth="1"/>
    <col min="15633" max="15634" width="8.296875" style="1593" customWidth="1"/>
    <col min="15635" max="15636" width="8.69921875" style="1593" customWidth="1"/>
    <col min="15637" max="15638" width="8.5" style="1593" bestFit="1" customWidth="1"/>
    <col min="15639" max="15640" width="9.3984375" style="1593" bestFit="1" customWidth="1"/>
    <col min="15641" max="15642" width="8.09765625" style="1593" customWidth="1"/>
    <col min="15643" max="15644" width="9.5" style="1593" customWidth="1"/>
    <col min="15645" max="15646" width="10.5" style="1593" bestFit="1" customWidth="1"/>
    <col min="15647" max="15647" width="1.3984375" style="1593" customWidth="1"/>
    <col min="15648" max="15872" width="11.69921875" style="1593"/>
    <col min="15873" max="15873" width="3.19921875" style="1593" bestFit="1" customWidth="1"/>
    <col min="15874" max="15874" width="16.796875" style="1593" bestFit="1" customWidth="1"/>
    <col min="15875" max="15876" width="9.59765625" style="1593" customWidth="1"/>
    <col min="15877" max="15878" width="8.296875" style="1593" customWidth="1"/>
    <col min="15879" max="15880" width="9.5" style="1593" customWidth="1"/>
    <col min="15881" max="15886" width="9.19921875" style="1593" customWidth="1"/>
    <col min="15887" max="15888" width="8.69921875" style="1593" customWidth="1"/>
    <col min="15889" max="15890" width="8.296875" style="1593" customWidth="1"/>
    <col min="15891" max="15892" width="8.69921875" style="1593" customWidth="1"/>
    <col min="15893" max="15894" width="8.5" style="1593" bestFit="1" customWidth="1"/>
    <col min="15895" max="15896" width="9.3984375" style="1593" bestFit="1" customWidth="1"/>
    <col min="15897" max="15898" width="8.09765625" style="1593" customWidth="1"/>
    <col min="15899" max="15900" width="9.5" style="1593" customWidth="1"/>
    <col min="15901" max="15902" width="10.5" style="1593" bestFit="1" customWidth="1"/>
    <col min="15903" max="15903" width="1.3984375" style="1593" customWidth="1"/>
    <col min="15904" max="16128" width="11.69921875" style="1593"/>
    <col min="16129" max="16129" width="3.19921875" style="1593" bestFit="1" customWidth="1"/>
    <col min="16130" max="16130" width="16.796875" style="1593" bestFit="1" customWidth="1"/>
    <col min="16131" max="16132" width="9.59765625" style="1593" customWidth="1"/>
    <col min="16133" max="16134" width="8.296875" style="1593" customWidth="1"/>
    <col min="16135" max="16136" width="9.5" style="1593" customWidth="1"/>
    <col min="16137" max="16142" width="9.19921875" style="1593" customWidth="1"/>
    <col min="16143" max="16144" width="8.69921875" style="1593" customWidth="1"/>
    <col min="16145" max="16146" width="8.296875" style="1593" customWidth="1"/>
    <col min="16147" max="16148" width="8.69921875" style="1593" customWidth="1"/>
    <col min="16149" max="16150" width="8.5" style="1593" bestFit="1" customWidth="1"/>
    <col min="16151" max="16152" width="9.3984375" style="1593" bestFit="1" customWidth="1"/>
    <col min="16153" max="16154" width="8.09765625" style="1593" customWidth="1"/>
    <col min="16155" max="16156" width="9.5" style="1593" customWidth="1"/>
    <col min="16157" max="16158" width="10.5" style="1593" bestFit="1" customWidth="1"/>
    <col min="16159" max="16159" width="1.3984375" style="1593" customWidth="1"/>
    <col min="16160" max="16384" width="11.69921875" style="1593"/>
  </cols>
  <sheetData>
    <row r="1" spans="1:31" s="1582" customFormat="1" ht="38.25">
      <c r="A1" s="3688" t="s">
        <v>1062</v>
      </c>
      <c r="B1" s="3688"/>
      <c r="C1" s="3688"/>
      <c r="D1" s="3688"/>
      <c r="E1" s="3688"/>
      <c r="F1" s="3688"/>
      <c r="G1" s="3688"/>
      <c r="H1" s="3688"/>
      <c r="I1" s="3688"/>
      <c r="J1" s="3688"/>
      <c r="K1" s="3688"/>
      <c r="L1" s="3688"/>
      <c r="M1" s="3688"/>
      <c r="N1" s="3688"/>
      <c r="O1" s="1581" t="s">
        <v>1063</v>
      </c>
      <c r="P1" s="1581"/>
      <c r="Q1" s="1581"/>
      <c r="R1" s="1581"/>
      <c r="S1" s="1581"/>
      <c r="T1" s="1581"/>
      <c r="U1" s="1581"/>
      <c r="V1" s="1581"/>
      <c r="W1" s="1581"/>
      <c r="X1" s="1581"/>
      <c r="Y1" s="1581"/>
      <c r="Z1" s="1581"/>
      <c r="AA1" s="1581"/>
      <c r="AB1" s="1581"/>
    </row>
    <row r="2" spans="1:31" s="1585" customFormat="1" ht="14.25">
      <c r="A2" s="1583"/>
      <c r="B2" s="1583"/>
      <c r="C2" s="1583"/>
      <c r="D2" s="1583"/>
      <c r="E2" s="1583"/>
      <c r="F2" s="1583"/>
      <c r="G2" s="1583"/>
      <c r="H2" s="1583"/>
      <c r="I2" s="1583"/>
      <c r="J2" s="1583"/>
      <c r="K2" s="1583"/>
      <c r="L2" s="1583"/>
      <c r="M2" s="1583"/>
      <c r="N2" s="1583"/>
      <c r="O2" s="1583"/>
      <c r="P2" s="1583"/>
      <c r="Q2" s="1584"/>
      <c r="R2" s="1584"/>
      <c r="S2" s="1584"/>
      <c r="T2" s="1584"/>
      <c r="U2" s="1584"/>
      <c r="V2" s="1584"/>
      <c r="W2" s="1584"/>
      <c r="X2" s="1584"/>
      <c r="Y2" s="1584"/>
      <c r="Z2" s="1584"/>
      <c r="AA2" s="1584"/>
      <c r="AB2" s="1584"/>
      <c r="AC2" s="1584"/>
      <c r="AD2" s="1584"/>
    </row>
    <row r="3" spans="1:31" s="1586" customFormat="1">
      <c r="AC3" s="3689" t="s">
        <v>2</v>
      </c>
      <c r="AD3" s="3689"/>
    </row>
    <row r="4" spans="1:31" s="1586" customFormat="1" ht="25.5" customHeight="1">
      <c r="A4" s="3690"/>
      <c r="B4" s="3691"/>
      <c r="C4" s="3676" t="s">
        <v>13</v>
      </c>
      <c r="D4" s="3694"/>
      <c r="E4" s="3676" t="s">
        <v>1064</v>
      </c>
      <c r="F4" s="3694"/>
      <c r="G4" s="3696" t="s">
        <v>6</v>
      </c>
      <c r="H4" s="3697"/>
      <c r="I4" s="3697"/>
      <c r="J4" s="3697"/>
      <c r="K4" s="3697"/>
      <c r="L4" s="3698"/>
      <c r="M4" s="3676" t="s">
        <v>1065</v>
      </c>
      <c r="N4" s="3694"/>
      <c r="O4" s="3699" t="s">
        <v>1066</v>
      </c>
      <c r="P4" s="3700"/>
      <c r="Q4" s="1587"/>
      <c r="R4" s="1588" t="s">
        <v>7</v>
      </c>
      <c r="S4" s="1588"/>
      <c r="T4" s="1588"/>
      <c r="U4" s="1589"/>
      <c r="V4" s="1590"/>
      <c r="W4" s="3676" t="s">
        <v>8</v>
      </c>
      <c r="X4" s="3694"/>
      <c r="Y4" s="3676" t="s">
        <v>1067</v>
      </c>
      <c r="Z4" s="3694"/>
      <c r="AA4" s="3676" t="s">
        <v>9</v>
      </c>
      <c r="AB4" s="3677"/>
      <c r="AC4" s="3682" t="s">
        <v>11</v>
      </c>
      <c r="AD4" s="3677"/>
    </row>
    <row r="5" spans="1:31" s="1586" customFormat="1" ht="25.5" customHeight="1">
      <c r="A5" s="3692"/>
      <c r="B5" s="3693"/>
      <c r="C5" s="3678"/>
      <c r="D5" s="3695"/>
      <c r="E5" s="3678"/>
      <c r="F5" s="3695"/>
      <c r="G5" s="3685" t="s">
        <v>14</v>
      </c>
      <c r="H5" s="3686"/>
      <c r="I5" s="3685" t="s">
        <v>15</v>
      </c>
      <c r="J5" s="3686"/>
      <c r="K5" s="3685" t="s">
        <v>16</v>
      </c>
      <c r="L5" s="3686"/>
      <c r="M5" s="3678"/>
      <c r="N5" s="3695"/>
      <c r="O5" s="3701"/>
      <c r="P5" s="3702"/>
      <c r="Q5" s="3685" t="s">
        <v>17</v>
      </c>
      <c r="R5" s="3686"/>
      <c r="S5" s="3685" t="s">
        <v>18</v>
      </c>
      <c r="T5" s="3686"/>
      <c r="U5" s="3685" t="s">
        <v>19</v>
      </c>
      <c r="V5" s="3686"/>
      <c r="W5" s="3678"/>
      <c r="X5" s="3695"/>
      <c r="Y5" s="3678"/>
      <c r="Z5" s="3695"/>
      <c r="AA5" s="3678"/>
      <c r="AB5" s="3679"/>
      <c r="AC5" s="3683"/>
      <c r="AD5" s="3679"/>
    </row>
    <row r="6" spans="1:31" ht="25.5" customHeight="1">
      <c r="A6" s="1591"/>
      <c r="B6" s="1592"/>
      <c r="C6" s="3680"/>
      <c r="D6" s="3687"/>
      <c r="E6" s="3680"/>
      <c r="F6" s="3687"/>
      <c r="G6" s="3680"/>
      <c r="H6" s="3687"/>
      <c r="I6" s="3680"/>
      <c r="J6" s="3687"/>
      <c r="K6" s="3680"/>
      <c r="L6" s="3687"/>
      <c r="M6" s="3680"/>
      <c r="N6" s="3687"/>
      <c r="O6" s="3703"/>
      <c r="P6" s="3704"/>
      <c r="Q6" s="3680"/>
      <c r="R6" s="3687"/>
      <c r="S6" s="3680"/>
      <c r="T6" s="3687"/>
      <c r="U6" s="3680"/>
      <c r="V6" s="3687"/>
      <c r="W6" s="3680"/>
      <c r="X6" s="3687"/>
      <c r="Y6" s="3680"/>
      <c r="Z6" s="3687"/>
      <c r="AA6" s="3680"/>
      <c r="AB6" s="3681"/>
      <c r="AC6" s="3684"/>
      <c r="AD6" s="3681"/>
    </row>
    <row r="7" spans="1:31" ht="25.5" customHeight="1">
      <c r="A7" s="1594"/>
      <c r="B7" s="1595"/>
      <c r="C7" s="1596">
        <v>30</v>
      </c>
      <c r="D7" s="1596" t="s">
        <v>1068</v>
      </c>
      <c r="E7" s="1596">
        <v>30</v>
      </c>
      <c r="F7" s="1596" t="s">
        <v>22</v>
      </c>
      <c r="G7" s="1596">
        <v>30</v>
      </c>
      <c r="H7" s="1596" t="s">
        <v>22</v>
      </c>
      <c r="I7" s="1596">
        <v>30</v>
      </c>
      <c r="J7" s="1596" t="s">
        <v>22</v>
      </c>
      <c r="K7" s="1596">
        <v>30</v>
      </c>
      <c r="L7" s="1596" t="s">
        <v>22</v>
      </c>
      <c r="M7" s="1596">
        <v>30</v>
      </c>
      <c r="N7" s="1596" t="s">
        <v>22</v>
      </c>
      <c r="O7" s="1596">
        <v>30</v>
      </c>
      <c r="P7" s="1596" t="s">
        <v>22</v>
      </c>
      <c r="Q7" s="1596">
        <v>30</v>
      </c>
      <c r="R7" s="1596" t="s">
        <v>22</v>
      </c>
      <c r="S7" s="1596">
        <v>30</v>
      </c>
      <c r="T7" s="1596" t="s">
        <v>22</v>
      </c>
      <c r="U7" s="1596">
        <v>30</v>
      </c>
      <c r="V7" s="1596" t="s">
        <v>22</v>
      </c>
      <c r="W7" s="1596">
        <v>30</v>
      </c>
      <c r="X7" s="1596" t="s">
        <v>22</v>
      </c>
      <c r="Y7" s="1596">
        <v>30</v>
      </c>
      <c r="Z7" s="1596" t="s">
        <v>22</v>
      </c>
      <c r="AA7" s="1596">
        <v>30</v>
      </c>
      <c r="AB7" s="1597" t="s">
        <v>22</v>
      </c>
      <c r="AC7" s="1598">
        <v>30</v>
      </c>
      <c r="AD7" s="1599" t="s">
        <v>1068</v>
      </c>
      <c r="AE7" s="1600"/>
    </row>
    <row r="8" spans="1:31" ht="25.5" customHeight="1">
      <c r="A8" s="3671" t="s">
        <v>23</v>
      </c>
      <c r="B8" s="3672"/>
      <c r="C8" s="1601">
        <v>32</v>
      </c>
      <c r="D8" s="1601">
        <v>31</v>
      </c>
      <c r="E8" s="1601">
        <v>5</v>
      </c>
      <c r="F8" s="1601">
        <v>5</v>
      </c>
      <c r="G8" s="1601">
        <v>45</v>
      </c>
      <c r="H8" s="1601">
        <v>38</v>
      </c>
      <c r="I8" s="1601">
        <v>38</v>
      </c>
      <c r="J8" s="1601">
        <v>35</v>
      </c>
      <c r="K8" s="1601">
        <v>27</v>
      </c>
      <c r="L8" s="1601">
        <v>25</v>
      </c>
      <c r="M8" s="1601">
        <v>4</v>
      </c>
      <c r="N8" s="1601">
        <v>4</v>
      </c>
      <c r="O8" s="1601">
        <v>1</v>
      </c>
      <c r="P8" s="1601">
        <v>1</v>
      </c>
      <c r="Q8" s="1601">
        <v>8</v>
      </c>
      <c r="R8" s="1601">
        <v>7</v>
      </c>
      <c r="S8" s="1601">
        <v>11</v>
      </c>
      <c r="T8" s="1601">
        <v>8</v>
      </c>
      <c r="U8" s="1601">
        <v>10</v>
      </c>
      <c r="V8" s="1601">
        <v>9</v>
      </c>
      <c r="W8" s="1601">
        <v>12</v>
      </c>
      <c r="X8" s="1601">
        <v>11</v>
      </c>
      <c r="Y8" s="1601">
        <v>10</v>
      </c>
      <c r="Z8" s="1601">
        <v>10</v>
      </c>
      <c r="AA8" s="1601">
        <v>47</v>
      </c>
      <c r="AB8" s="1602">
        <v>42</v>
      </c>
      <c r="AC8" s="1603">
        <v>250</v>
      </c>
      <c r="AD8" s="1602">
        <v>226</v>
      </c>
    </row>
    <row r="9" spans="1:31" ht="25.5" customHeight="1">
      <c r="A9" s="3673" t="s">
        <v>1069</v>
      </c>
      <c r="B9" s="1604"/>
      <c r="C9" s="1605"/>
      <c r="D9" s="1605"/>
      <c r="E9" s="1605"/>
      <c r="F9" s="1605"/>
      <c r="G9" s="1605"/>
      <c r="H9" s="1605"/>
      <c r="I9" s="1605"/>
      <c r="J9" s="1605"/>
      <c r="K9" s="1605"/>
      <c r="L9" s="1605"/>
      <c r="M9" s="1605"/>
      <c r="N9" s="1605"/>
      <c r="O9" s="1605"/>
      <c r="P9" s="1605"/>
      <c r="Q9" s="1605"/>
      <c r="R9" s="1605"/>
      <c r="S9" s="1605"/>
      <c r="T9" s="1605"/>
      <c r="U9" s="1605"/>
      <c r="V9" s="1605"/>
      <c r="W9" s="1605"/>
      <c r="X9" s="1605"/>
      <c r="Y9" s="1605"/>
      <c r="Z9" s="1605"/>
      <c r="AA9" s="1605"/>
      <c r="AB9" s="1606"/>
      <c r="AC9" s="1607">
        <v>0</v>
      </c>
      <c r="AD9" s="1608">
        <v>0</v>
      </c>
    </row>
    <row r="10" spans="1:31" ht="25.5" customHeight="1" outlineLevel="1">
      <c r="A10" s="3674"/>
      <c r="B10" s="1609" t="s">
        <v>1070</v>
      </c>
      <c r="C10" s="1610">
        <v>1929190</v>
      </c>
      <c r="D10" s="1610">
        <v>1850089</v>
      </c>
      <c r="E10" s="1610">
        <v>526664</v>
      </c>
      <c r="F10" s="1610">
        <v>533119</v>
      </c>
      <c r="G10" s="1610">
        <v>10801819</v>
      </c>
      <c r="H10" s="1610">
        <v>8722317</v>
      </c>
      <c r="I10" s="1610">
        <v>3172066</v>
      </c>
      <c r="J10" s="1610">
        <v>2762708</v>
      </c>
      <c r="K10" s="1610">
        <v>354157</v>
      </c>
      <c r="L10" s="1610">
        <v>332805</v>
      </c>
      <c r="M10" s="1610">
        <v>596735</v>
      </c>
      <c r="N10" s="1610">
        <v>577298</v>
      </c>
      <c r="O10" s="1610">
        <v>84289</v>
      </c>
      <c r="P10" s="1610">
        <v>85556</v>
      </c>
      <c r="Q10" s="1610">
        <v>933447</v>
      </c>
      <c r="R10" s="1610">
        <v>863642</v>
      </c>
      <c r="S10" s="1610">
        <v>620322</v>
      </c>
      <c r="T10" s="1610">
        <v>379207</v>
      </c>
      <c r="U10" s="1610">
        <v>1250961</v>
      </c>
      <c r="V10" s="1610">
        <v>1214581</v>
      </c>
      <c r="W10" s="1610">
        <v>592233</v>
      </c>
      <c r="X10" s="1610">
        <v>311973</v>
      </c>
      <c r="Y10" s="1610">
        <v>1025663</v>
      </c>
      <c r="Z10" s="1610">
        <v>813562</v>
      </c>
      <c r="AA10" s="1610">
        <v>10751821</v>
      </c>
      <c r="AB10" s="1611">
        <v>10794095</v>
      </c>
      <c r="AC10" s="1612">
        <v>32639367</v>
      </c>
      <c r="AD10" s="1613">
        <v>29240952</v>
      </c>
    </row>
    <row r="11" spans="1:31" ht="25.5" customHeight="1" outlineLevel="1">
      <c r="A11" s="3674"/>
      <c r="B11" s="1614"/>
      <c r="C11" s="1615"/>
      <c r="D11" s="1615"/>
      <c r="E11" s="1615"/>
      <c r="F11" s="1615"/>
      <c r="G11" s="1615"/>
      <c r="H11" s="1615"/>
      <c r="I11" s="1615"/>
      <c r="J11" s="1615"/>
      <c r="K11" s="1615"/>
      <c r="L11" s="1615"/>
      <c r="M11" s="1615"/>
      <c r="N11" s="1615"/>
      <c r="O11" s="1615"/>
      <c r="P11" s="1615"/>
      <c r="Q11" s="1615"/>
      <c r="R11" s="1615"/>
      <c r="S11" s="1615"/>
      <c r="T11" s="1615"/>
      <c r="U11" s="1615"/>
      <c r="V11" s="1615"/>
      <c r="W11" s="1615"/>
      <c r="X11" s="1615"/>
      <c r="Y11" s="1615"/>
      <c r="Z11" s="1615"/>
      <c r="AA11" s="1615"/>
      <c r="AB11" s="1616"/>
      <c r="AC11" s="1617">
        <v>0</v>
      </c>
      <c r="AD11" s="1618">
        <v>0</v>
      </c>
    </row>
    <row r="12" spans="1:31" ht="25.5" customHeight="1" outlineLevel="1">
      <c r="A12" s="3674"/>
      <c r="B12" s="1619"/>
      <c r="C12" s="1620"/>
      <c r="D12" s="1620"/>
      <c r="E12" s="1621"/>
      <c r="F12" s="1621"/>
      <c r="G12" s="1621"/>
      <c r="H12" s="1621"/>
      <c r="I12" s="1621"/>
      <c r="J12" s="1621"/>
      <c r="K12" s="1621"/>
      <c r="L12" s="1621"/>
      <c r="M12" s="1621"/>
      <c r="N12" s="1621"/>
      <c r="O12" s="1621"/>
      <c r="P12" s="1621"/>
      <c r="Q12" s="1621"/>
      <c r="R12" s="1621"/>
      <c r="S12" s="1621"/>
      <c r="T12" s="1621"/>
      <c r="U12" s="1621"/>
      <c r="V12" s="1621"/>
      <c r="W12" s="1621"/>
      <c r="X12" s="1621"/>
      <c r="Y12" s="1621"/>
      <c r="Z12" s="1621"/>
      <c r="AA12" s="1621"/>
      <c r="AB12" s="1622"/>
      <c r="AC12" s="1623">
        <v>0</v>
      </c>
      <c r="AD12" s="1624">
        <v>0</v>
      </c>
    </row>
    <row r="13" spans="1:31" ht="25.5" customHeight="1" outlineLevel="1">
      <c r="A13" s="3674"/>
      <c r="B13" s="1609" t="s">
        <v>1071</v>
      </c>
      <c r="C13" s="1610">
        <v>1314301</v>
      </c>
      <c r="D13" s="1610">
        <v>1210759</v>
      </c>
      <c r="E13" s="1610">
        <v>370058</v>
      </c>
      <c r="F13" s="1610">
        <v>366129</v>
      </c>
      <c r="G13" s="1610">
        <v>5201383</v>
      </c>
      <c r="H13" s="1610">
        <v>4342822</v>
      </c>
      <c r="I13" s="1610">
        <v>1655413</v>
      </c>
      <c r="J13" s="1610">
        <v>1450456</v>
      </c>
      <c r="K13" s="1610">
        <v>260108</v>
      </c>
      <c r="L13" s="1610">
        <v>261265</v>
      </c>
      <c r="M13" s="1610">
        <v>535720</v>
      </c>
      <c r="N13" s="1610">
        <v>518220</v>
      </c>
      <c r="O13" s="1610">
        <v>84294</v>
      </c>
      <c r="P13" s="1610">
        <v>85553</v>
      </c>
      <c r="Q13" s="1610">
        <v>928880</v>
      </c>
      <c r="R13" s="1610">
        <v>866693</v>
      </c>
      <c r="S13" s="1610">
        <v>619372</v>
      </c>
      <c r="T13" s="1610">
        <v>377081</v>
      </c>
      <c r="U13" s="1610">
        <v>868370</v>
      </c>
      <c r="V13" s="1610">
        <v>898333</v>
      </c>
      <c r="W13" s="1610">
        <v>22793</v>
      </c>
      <c r="X13" s="1610">
        <v>28423</v>
      </c>
      <c r="Y13" s="1610">
        <v>643120</v>
      </c>
      <c r="Z13" s="1610">
        <v>439189</v>
      </c>
      <c r="AA13" s="1610">
        <v>10495757</v>
      </c>
      <c r="AB13" s="1611">
        <v>10466906</v>
      </c>
      <c r="AC13" s="1625">
        <v>22999569</v>
      </c>
      <c r="AD13" s="1626">
        <v>21311829</v>
      </c>
    </row>
    <row r="14" spans="1:31" ht="25.5" customHeight="1" outlineLevel="1">
      <c r="A14" s="3674"/>
      <c r="B14" s="1627"/>
      <c r="C14" s="1615"/>
      <c r="D14" s="1615"/>
      <c r="E14" s="1615"/>
      <c r="F14" s="1615"/>
      <c r="G14" s="1615"/>
      <c r="H14" s="1615"/>
      <c r="I14" s="1615"/>
      <c r="J14" s="1615"/>
      <c r="K14" s="1615"/>
      <c r="L14" s="1615"/>
      <c r="M14" s="1615"/>
      <c r="N14" s="1615"/>
      <c r="O14" s="1615"/>
      <c r="P14" s="1615"/>
      <c r="Q14" s="1615"/>
      <c r="R14" s="1615"/>
      <c r="S14" s="1615"/>
      <c r="T14" s="1615"/>
      <c r="U14" s="1615"/>
      <c r="V14" s="1615"/>
      <c r="W14" s="1615"/>
      <c r="X14" s="1615"/>
      <c r="Y14" s="1615"/>
      <c r="Z14" s="1615"/>
      <c r="AA14" s="1615"/>
      <c r="AB14" s="1616"/>
      <c r="AC14" s="1617">
        <v>0</v>
      </c>
      <c r="AD14" s="1618">
        <v>0</v>
      </c>
    </row>
    <row r="15" spans="1:31" ht="25.5" customHeight="1" outlineLevel="1">
      <c r="A15" s="3674"/>
      <c r="B15" s="1619"/>
      <c r="C15" s="1628">
        <v>4</v>
      </c>
      <c r="D15" s="1628">
        <v>3</v>
      </c>
      <c r="E15" s="1628">
        <v>1</v>
      </c>
      <c r="F15" s="1628"/>
      <c r="G15" s="1628">
        <v>3</v>
      </c>
      <c r="H15" s="1628">
        <v>4</v>
      </c>
      <c r="I15" s="1628">
        <v>2</v>
      </c>
      <c r="J15" s="1628">
        <v>1</v>
      </c>
      <c r="K15" s="1628">
        <v>2</v>
      </c>
      <c r="L15" s="1628">
        <v>1</v>
      </c>
      <c r="M15" s="1628" t="s">
        <v>1072</v>
      </c>
      <c r="N15" s="1628" t="s">
        <v>1072</v>
      </c>
      <c r="O15" s="1628">
        <v>1</v>
      </c>
      <c r="P15" s="1628"/>
      <c r="Q15" s="1628">
        <v>2</v>
      </c>
      <c r="R15" s="1628">
        <v>2</v>
      </c>
      <c r="S15" s="1628">
        <v>3</v>
      </c>
      <c r="T15" s="1628">
        <v>1</v>
      </c>
      <c r="U15" s="1628">
        <v>2</v>
      </c>
      <c r="V15" s="1628">
        <v>2</v>
      </c>
      <c r="W15" s="1628">
        <v>2</v>
      </c>
      <c r="X15" s="1628">
        <v>5</v>
      </c>
      <c r="Y15" s="1628">
        <v>3</v>
      </c>
      <c r="Z15" s="1628">
        <v>1</v>
      </c>
      <c r="AA15" s="1628">
        <v>10</v>
      </c>
      <c r="AB15" s="1629">
        <v>8</v>
      </c>
      <c r="AC15" s="1630">
        <v>35</v>
      </c>
      <c r="AD15" s="1631">
        <v>28</v>
      </c>
    </row>
    <row r="16" spans="1:31" ht="25.5" customHeight="1" outlineLevel="1">
      <c r="A16" s="3674"/>
      <c r="B16" s="1609" t="s">
        <v>1073</v>
      </c>
      <c r="C16" s="1610">
        <v>-10284</v>
      </c>
      <c r="D16" s="1610">
        <v>-1627</v>
      </c>
      <c r="E16" s="1610">
        <v>-2989</v>
      </c>
      <c r="F16" s="1610"/>
      <c r="G16" s="1610">
        <v>-20279</v>
      </c>
      <c r="H16" s="1610">
        <v>-40024</v>
      </c>
      <c r="I16" s="1610">
        <v>-1585</v>
      </c>
      <c r="J16" s="1610">
        <v>-13735</v>
      </c>
      <c r="K16" s="1610">
        <v>-997</v>
      </c>
      <c r="L16" s="1610">
        <v>-2598</v>
      </c>
      <c r="M16" s="1610" t="s">
        <v>1074</v>
      </c>
      <c r="N16" s="1610" t="s">
        <v>1074</v>
      </c>
      <c r="O16" s="1610">
        <v>-5</v>
      </c>
      <c r="P16" s="1610"/>
      <c r="Q16" s="1610">
        <v>-3055</v>
      </c>
      <c r="R16" s="1610">
        <v>-10981</v>
      </c>
      <c r="S16" s="1610">
        <v>-106</v>
      </c>
      <c r="T16" s="1610">
        <v>-177</v>
      </c>
      <c r="U16" s="1610">
        <v>-10683</v>
      </c>
      <c r="V16" s="1610">
        <v>-20272</v>
      </c>
      <c r="W16" s="1610">
        <v>-411</v>
      </c>
      <c r="X16" s="1610">
        <v>-7534</v>
      </c>
      <c r="Y16" s="1610">
        <v>-2902</v>
      </c>
      <c r="Z16" s="1610">
        <v>-977</v>
      </c>
      <c r="AA16" s="1610">
        <v>-137155</v>
      </c>
      <c r="AB16" s="1611">
        <v>-146955</v>
      </c>
      <c r="AC16" s="1632">
        <v>-190451</v>
      </c>
      <c r="AD16" s="1633">
        <v>-244880</v>
      </c>
    </row>
    <row r="17" spans="1:30" ht="25.5" customHeight="1" outlineLevel="1">
      <c r="A17" s="3675"/>
      <c r="B17" s="1634"/>
      <c r="C17" s="1635">
        <v>625173</v>
      </c>
      <c r="D17" s="1635">
        <v>640957</v>
      </c>
      <c r="E17" s="1635">
        <v>159595</v>
      </c>
      <c r="F17" s="1635">
        <v>166990</v>
      </c>
      <c r="G17" s="1635">
        <v>5620715</v>
      </c>
      <c r="H17" s="1635">
        <v>4419519</v>
      </c>
      <c r="I17" s="1635">
        <v>1518238</v>
      </c>
      <c r="J17" s="1635">
        <v>1325987</v>
      </c>
      <c r="K17" s="1635">
        <v>95046</v>
      </c>
      <c r="L17" s="1635">
        <v>74138</v>
      </c>
      <c r="M17" s="1635">
        <v>61015</v>
      </c>
      <c r="N17" s="1635">
        <v>59078</v>
      </c>
      <c r="O17" s="1635">
        <v>0</v>
      </c>
      <c r="P17" s="1635">
        <v>3</v>
      </c>
      <c r="Q17" s="1635">
        <v>7622</v>
      </c>
      <c r="R17" s="1635">
        <v>7930</v>
      </c>
      <c r="S17" s="1635">
        <v>1056</v>
      </c>
      <c r="T17" s="1635">
        <v>2303</v>
      </c>
      <c r="U17" s="1635">
        <v>393274</v>
      </c>
      <c r="V17" s="1635">
        <v>336520</v>
      </c>
      <c r="W17" s="1635">
        <v>569851</v>
      </c>
      <c r="X17" s="1635">
        <v>291084</v>
      </c>
      <c r="Y17" s="1635">
        <v>385445</v>
      </c>
      <c r="Z17" s="1635">
        <v>375350</v>
      </c>
      <c r="AA17" s="1635">
        <v>393219</v>
      </c>
      <c r="AB17" s="1635">
        <v>474144</v>
      </c>
      <c r="AC17" s="1636">
        <v>9830249</v>
      </c>
      <c r="AD17" s="1637">
        <v>8174003</v>
      </c>
    </row>
    <row r="18" spans="1:30" ht="25.5" customHeight="1" outlineLevel="1">
      <c r="A18" s="3673" t="s">
        <v>1075</v>
      </c>
      <c r="B18" s="1638"/>
      <c r="C18" s="1605"/>
      <c r="D18" s="1605"/>
      <c r="E18" s="1605"/>
      <c r="F18" s="1605"/>
      <c r="G18" s="1605"/>
      <c r="H18" s="1605"/>
      <c r="I18" s="1605"/>
      <c r="J18" s="1605"/>
      <c r="K18" s="1605"/>
      <c r="L18" s="1605"/>
      <c r="M18" s="1605"/>
      <c r="N18" s="1605"/>
      <c r="O18" s="1605"/>
      <c r="P18" s="1605"/>
      <c r="Q18" s="1605"/>
      <c r="R18" s="1605"/>
      <c r="S18" s="1605"/>
      <c r="T18" s="1605"/>
      <c r="U18" s="1605"/>
      <c r="V18" s="1605"/>
      <c r="W18" s="1605"/>
      <c r="X18" s="1605"/>
      <c r="Y18" s="1605"/>
      <c r="Z18" s="1605"/>
      <c r="AA18" s="1605"/>
      <c r="AB18" s="1606"/>
      <c r="AC18" s="1639">
        <v>0</v>
      </c>
      <c r="AD18" s="1640">
        <v>0</v>
      </c>
    </row>
    <row r="19" spans="1:30" ht="25.5" customHeight="1" outlineLevel="1">
      <c r="A19" s="3674"/>
      <c r="B19" s="1641" t="s">
        <v>1070</v>
      </c>
      <c r="C19" s="1610">
        <v>1870462</v>
      </c>
      <c r="D19" s="1610">
        <v>1909292</v>
      </c>
      <c r="E19" s="1610"/>
      <c r="F19" s="1610">
        <v>43040</v>
      </c>
      <c r="G19" s="1610">
        <v>5623416</v>
      </c>
      <c r="H19" s="1610">
        <v>5303156</v>
      </c>
      <c r="I19" s="1610">
        <v>1114176</v>
      </c>
      <c r="J19" s="1610">
        <v>967026</v>
      </c>
      <c r="K19" s="1610">
        <v>157717</v>
      </c>
      <c r="L19" s="1610">
        <v>142667</v>
      </c>
      <c r="M19" s="1610">
        <v>12200</v>
      </c>
      <c r="N19" s="1610">
        <v>8830</v>
      </c>
      <c r="O19" s="1610">
        <v>38025</v>
      </c>
      <c r="P19" s="1610">
        <v>45471</v>
      </c>
      <c r="Q19" s="1610">
        <v>16546</v>
      </c>
      <c r="R19" s="1610">
        <v>82811</v>
      </c>
      <c r="S19" s="1610">
        <v>520863</v>
      </c>
      <c r="T19" s="1610">
        <v>146219</v>
      </c>
      <c r="U19" s="1610">
        <v>151475</v>
      </c>
      <c r="V19" s="1610">
        <v>321536</v>
      </c>
      <c r="W19" s="1610">
        <v>140450</v>
      </c>
      <c r="X19" s="1610">
        <v>999254</v>
      </c>
      <c r="Y19" s="1610">
        <v>268319</v>
      </c>
      <c r="Z19" s="1610">
        <v>35893</v>
      </c>
      <c r="AA19" s="1610">
        <v>1304940</v>
      </c>
      <c r="AB19" s="1611">
        <v>1045073</v>
      </c>
      <c r="AC19" s="1612">
        <v>11218589</v>
      </c>
      <c r="AD19" s="1613">
        <v>11050268</v>
      </c>
    </row>
    <row r="20" spans="1:30" ht="25.5" customHeight="1" outlineLevel="1">
      <c r="A20" s="3674"/>
      <c r="B20" s="1642"/>
      <c r="C20" s="1615"/>
      <c r="D20" s="1615"/>
      <c r="E20" s="1615"/>
      <c r="F20" s="1615"/>
      <c r="G20" s="1615"/>
      <c r="H20" s="1615"/>
      <c r="I20" s="1615"/>
      <c r="J20" s="1615"/>
      <c r="K20" s="1615"/>
      <c r="L20" s="1615"/>
      <c r="M20" s="1615"/>
      <c r="N20" s="1615"/>
      <c r="O20" s="1615"/>
      <c r="P20" s="1615"/>
      <c r="Q20" s="1615"/>
      <c r="R20" s="1615"/>
      <c r="S20" s="1615"/>
      <c r="T20" s="1615"/>
      <c r="U20" s="1615"/>
      <c r="V20" s="1615"/>
      <c r="W20" s="1615"/>
      <c r="X20" s="1615"/>
      <c r="Y20" s="1615"/>
      <c r="Z20" s="1615"/>
      <c r="AA20" s="1615"/>
      <c r="AB20" s="1616"/>
      <c r="AC20" s="1617">
        <v>0</v>
      </c>
      <c r="AD20" s="1618">
        <v>0</v>
      </c>
    </row>
    <row r="21" spans="1:30" ht="25.5" customHeight="1" outlineLevel="1">
      <c r="A21" s="3674"/>
      <c r="B21" s="1643"/>
      <c r="C21" s="1644"/>
      <c r="D21" s="1644"/>
      <c r="E21" s="1644"/>
      <c r="F21" s="1644"/>
      <c r="G21" s="1644"/>
      <c r="H21" s="1644"/>
      <c r="I21" s="1644"/>
      <c r="J21" s="1644"/>
      <c r="K21" s="1644"/>
      <c r="L21" s="1644"/>
      <c r="M21" s="1644"/>
      <c r="N21" s="1644"/>
      <c r="O21" s="1644"/>
      <c r="P21" s="1644"/>
      <c r="Q21" s="1644"/>
      <c r="R21" s="1644"/>
      <c r="S21" s="1644"/>
      <c r="T21" s="1644"/>
      <c r="U21" s="1644"/>
      <c r="V21" s="1644"/>
      <c r="W21" s="1644"/>
      <c r="X21" s="1644"/>
      <c r="Y21" s="1644"/>
      <c r="Z21" s="1644"/>
      <c r="AA21" s="1644"/>
      <c r="AB21" s="1645"/>
      <c r="AC21" s="1625">
        <v>0</v>
      </c>
      <c r="AD21" s="1626">
        <v>0</v>
      </c>
    </row>
    <row r="22" spans="1:30" ht="25.5" customHeight="1" outlineLevel="1">
      <c r="A22" s="3674"/>
      <c r="B22" s="1646" t="s">
        <v>1071</v>
      </c>
      <c r="C22" s="1610">
        <v>2465082</v>
      </c>
      <c r="D22" s="1610">
        <v>2495283</v>
      </c>
      <c r="E22" s="1610">
        <v>55548</v>
      </c>
      <c r="F22" s="1610">
        <v>93275</v>
      </c>
      <c r="G22" s="1610">
        <v>10954739</v>
      </c>
      <c r="H22" s="1610">
        <v>9278521</v>
      </c>
      <c r="I22" s="1610">
        <v>2603541</v>
      </c>
      <c r="J22" s="1610">
        <v>2244233</v>
      </c>
      <c r="K22" s="1610">
        <v>250401</v>
      </c>
      <c r="L22" s="1610">
        <v>236962</v>
      </c>
      <c r="M22" s="1610">
        <v>75469</v>
      </c>
      <c r="N22" s="1610">
        <v>63558</v>
      </c>
      <c r="O22" s="1610">
        <v>38025</v>
      </c>
      <c r="P22" s="1610">
        <v>45471</v>
      </c>
      <c r="Q22" s="1610">
        <v>22164</v>
      </c>
      <c r="R22" s="1610">
        <v>83281</v>
      </c>
      <c r="S22" s="1610">
        <v>522227</v>
      </c>
      <c r="T22" s="1610">
        <v>147632</v>
      </c>
      <c r="U22" s="1610">
        <v>413535</v>
      </c>
      <c r="V22" s="1610">
        <v>394586</v>
      </c>
      <c r="W22" s="1610">
        <v>708758</v>
      </c>
      <c r="X22" s="1610">
        <v>1290176</v>
      </c>
      <c r="Y22" s="1610">
        <v>542356</v>
      </c>
      <c r="Z22" s="1610">
        <v>280939</v>
      </c>
      <c r="AA22" s="1610">
        <v>1270559</v>
      </c>
      <c r="AB22" s="1611">
        <v>968611</v>
      </c>
      <c r="AC22" s="1612">
        <v>19922404</v>
      </c>
      <c r="AD22" s="1613">
        <v>17622528</v>
      </c>
    </row>
    <row r="23" spans="1:30" ht="25.5" customHeight="1" outlineLevel="1">
      <c r="A23" s="3674"/>
      <c r="B23" s="1647"/>
      <c r="C23" s="1615"/>
      <c r="D23" s="1615"/>
      <c r="E23" s="1615"/>
      <c r="F23" s="1615"/>
      <c r="G23" s="1615"/>
      <c r="H23" s="1615"/>
      <c r="I23" s="1615"/>
      <c r="J23" s="1615"/>
      <c r="K23" s="1615"/>
      <c r="L23" s="1615"/>
      <c r="M23" s="1615"/>
      <c r="N23" s="1615"/>
      <c r="O23" s="1615"/>
      <c r="P23" s="1615"/>
      <c r="Q23" s="1615"/>
      <c r="R23" s="1615"/>
      <c r="S23" s="1615"/>
      <c r="T23" s="1615"/>
      <c r="U23" s="1615"/>
      <c r="V23" s="1615"/>
      <c r="W23" s="1615"/>
      <c r="X23" s="1615"/>
      <c r="Y23" s="1615"/>
      <c r="Z23" s="1615"/>
      <c r="AA23" s="1615"/>
      <c r="AB23" s="1616"/>
      <c r="AC23" s="1617">
        <v>0</v>
      </c>
      <c r="AD23" s="1618">
        <v>0</v>
      </c>
    </row>
    <row r="24" spans="1:30" ht="25.5" customHeight="1" outlineLevel="1">
      <c r="A24" s="3674"/>
      <c r="B24" s="1641"/>
      <c r="C24" s="1648">
        <v>24</v>
      </c>
      <c r="D24" s="1648">
        <v>26</v>
      </c>
      <c r="E24" s="1648">
        <v>3</v>
      </c>
      <c r="F24" s="1648">
        <v>3</v>
      </c>
      <c r="G24" s="1648">
        <v>42</v>
      </c>
      <c r="H24" s="1648">
        <v>32</v>
      </c>
      <c r="I24" s="1648">
        <v>34</v>
      </c>
      <c r="J24" s="1648">
        <v>32</v>
      </c>
      <c r="K24" s="1648">
        <v>22</v>
      </c>
      <c r="L24" s="1648">
        <v>20</v>
      </c>
      <c r="M24" s="1648">
        <v>3</v>
      </c>
      <c r="N24" s="1648">
        <v>2</v>
      </c>
      <c r="O24" s="1648" t="s">
        <v>1072</v>
      </c>
      <c r="P24" s="1648" t="s">
        <v>1072</v>
      </c>
      <c r="Q24" s="1648">
        <v>2</v>
      </c>
      <c r="R24" s="1648">
        <v>1</v>
      </c>
      <c r="S24" s="1648">
        <v>2</v>
      </c>
      <c r="T24" s="1648">
        <v>2</v>
      </c>
      <c r="U24" s="1648">
        <v>4</v>
      </c>
      <c r="V24" s="1648">
        <v>4</v>
      </c>
      <c r="W24" s="1648">
        <v>3</v>
      </c>
      <c r="X24" s="1648">
        <v>2</v>
      </c>
      <c r="Y24" s="1648">
        <v>6</v>
      </c>
      <c r="Z24" s="1648">
        <v>6</v>
      </c>
      <c r="AA24" s="1648">
        <v>3</v>
      </c>
      <c r="AB24" s="1649">
        <v>3</v>
      </c>
      <c r="AC24" s="1650">
        <v>148</v>
      </c>
      <c r="AD24" s="1651">
        <v>133</v>
      </c>
    </row>
    <row r="25" spans="1:30" ht="25.5" customHeight="1" outlineLevel="1">
      <c r="A25" s="3674"/>
      <c r="B25" s="1641" t="s">
        <v>1073</v>
      </c>
      <c r="C25" s="1610">
        <v>-604080</v>
      </c>
      <c r="D25" s="1610">
        <v>-585991</v>
      </c>
      <c r="E25" s="1610">
        <v>-55548</v>
      </c>
      <c r="F25" s="1610">
        <v>-50235</v>
      </c>
      <c r="G25" s="1610">
        <v>-5338826</v>
      </c>
      <c r="H25" s="1610">
        <v>-4102829</v>
      </c>
      <c r="I25" s="1610">
        <v>-1492969</v>
      </c>
      <c r="J25" s="1610">
        <v>-1277539</v>
      </c>
      <c r="K25" s="1610">
        <v>-92901</v>
      </c>
      <c r="L25" s="1610">
        <v>-95863</v>
      </c>
      <c r="M25" s="1610">
        <v>-63269</v>
      </c>
      <c r="N25" s="1610">
        <v>-54728</v>
      </c>
      <c r="O25" s="1610" t="s">
        <v>1074</v>
      </c>
      <c r="P25" s="1610" t="s">
        <v>1074</v>
      </c>
      <c r="Q25" s="1610">
        <v>-5618</v>
      </c>
      <c r="R25" s="1610">
        <v>-470</v>
      </c>
      <c r="S25" s="1610">
        <v>-1364</v>
      </c>
      <c r="T25" s="1610">
        <v>-1413</v>
      </c>
      <c r="U25" s="1610">
        <v>-289552</v>
      </c>
      <c r="V25" s="1610">
        <v>-241315</v>
      </c>
      <c r="W25" s="1652">
        <v>-568308</v>
      </c>
      <c r="X25" s="1652">
        <v>-291084</v>
      </c>
      <c r="Y25" s="1610">
        <v>-274037</v>
      </c>
      <c r="Z25" s="1610">
        <v>-245046</v>
      </c>
      <c r="AA25" s="1610">
        <v>-193251</v>
      </c>
      <c r="AB25" s="1611">
        <v>-138243</v>
      </c>
      <c r="AC25" s="1632">
        <v>-8979723</v>
      </c>
      <c r="AD25" s="1633">
        <v>-7084756</v>
      </c>
    </row>
    <row r="26" spans="1:30" ht="25.5" customHeight="1" outlineLevel="1">
      <c r="A26" s="3675"/>
      <c r="B26" s="1653"/>
      <c r="C26" s="1635">
        <v>9460</v>
      </c>
      <c r="D26" s="1635">
        <v>0</v>
      </c>
      <c r="E26" s="1635">
        <v>0</v>
      </c>
      <c r="F26" s="1635">
        <v>0</v>
      </c>
      <c r="G26" s="1635">
        <v>7503</v>
      </c>
      <c r="H26" s="1635">
        <v>127464</v>
      </c>
      <c r="I26" s="1635">
        <v>3604</v>
      </c>
      <c r="J26" s="1635">
        <v>332</v>
      </c>
      <c r="K26" s="1635">
        <v>217</v>
      </c>
      <c r="L26" s="1635">
        <v>1568</v>
      </c>
      <c r="M26" s="1635">
        <v>0</v>
      </c>
      <c r="N26" s="1635">
        <v>0</v>
      </c>
      <c r="O26" s="1635">
        <v>0</v>
      </c>
      <c r="P26" s="1635">
        <v>0</v>
      </c>
      <c r="Q26" s="1635">
        <v>0</v>
      </c>
      <c r="R26" s="1635">
        <v>0</v>
      </c>
      <c r="S26" s="1635">
        <v>0</v>
      </c>
      <c r="T26" s="1635">
        <v>0</v>
      </c>
      <c r="U26" s="1635">
        <v>27492</v>
      </c>
      <c r="V26" s="1635">
        <v>168265</v>
      </c>
      <c r="W26" s="1635">
        <v>0</v>
      </c>
      <c r="X26" s="1635">
        <v>162</v>
      </c>
      <c r="Y26" s="1635">
        <v>0</v>
      </c>
      <c r="Z26" s="1635">
        <v>0</v>
      </c>
      <c r="AA26" s="1635">
        <v>227632</v>
      </c>
      <c r="AB26" s="1635">
        <v>214705</v>
      </c>
      <c r="AC26" s="1636">
        <v>275908</v>
      </c>
      <c r="AD26" s="1637">
        <v>512496</v>
      </c>
    </row>
    <row r="27" spans="1:30" ht="25.5" customHeight="1" outlineLevel="1">
      <c r="A27" s="3664" t="s">
        <v>1076</v>
      </c>
      <c r="B27" s="3665"/>
      <c r="C27" s="1654">
        <v>13</v>
      </c>
      <c r="D27" s="1654">
        <v>16</v>
      </c>
      <c r="E27" s="1655">
        <v>1</v>
      </c>
      <c r="F27" s="1655">
        <v>1</v>
      </c>
      <c r="G27" s="1654">
        <v>19</v>
      </c>
      <c r="H27" s="1654">
        <v>11</v>
      </c>
      <c r="I27" s="1654">
        <v>15</v>
      </c>
      <c r="J27" s="1654">
        <v>17</v>
      </c>
      <c r="K27" s="1654">
        <v>6</v>
      </c>
      <c r="L27" s="1654">
        <v>7</v>
      </c>
      <c r="M27" s="1655">
        <v>1</v>
      </c>
      <c r="N27" s="1655"/>
      <c r="O27" s="1654">
        <v>1</v>
      </c>
      <c r="P27" s="1655"/>
      <c r="Q27" s="1654">
        <v>3</v>
      </c>
      <c r="R27" s="1654">
        <v>2</v>
      </c>
      <c r="S27" s="1654">
        <v>5</v>
      </c>
      <c r="T27" s="1654">
        <v>2</v>
      </c>
      <c r="U27" s="1654">
        <v>2</v>
      </c>
      <c r="V27" s="1654">
        <v>2</v>
      </c>
      <c r="W27" s="1654">
        <v>2</v>
      </c>
      <c r="X27" s="1654">
        <v>4</v>
      </c>
      <c r="Y27" s="1654">
        <v>4</v>
      </c>
      <c r="Z27" s="1654">
        <v>1</v>
      </c>
      <c r="AA27" s="1654">
        <v>7</v>
      </c>
      <c r="AB27" s="1656">
        <v>6</v>
      </c>
      <c r="AC27" s="1657">
        <v>79</v>
      </c>
      <c r="AD27" s="1658">
        <v>69</v>
      </c>
    </row>
    <row r="28" spans="1:30" ht="25.5" customHeight="1" outlineLevel="1">
      <c r="A28" s="3666"/>
      <c r="B28" s="3667"/>
      <c r="C28" s="1610">
        <v>-33545</v>
      </c>
      <c r="D28" s="1610">
        <v>-25937</v>
      </c>
      <c r="E28" s="1659">
        <v>-2989</v>
      </c>
      <c r="F28" s="1659">
        <v>-470</v>
      </c>
      <c r="G28" s="1610">
        <v>-66670</v>
      </c>
      <c r="H28" s="1610">
        <v>-136694</v>
      </c>
      <c r="I28" s="1610">
        <v>-33198</v>
      </c>
      <c r="J28" s="1610">
        <v>-62030</v>
      </c>
      <c r="K28" s="1610">
        <v>-3839</v>
      </c>
      <c r="L28" s="1610">
        <v>-29359</v>
      </c>
      <c r="M28" s="1659">
        <v>-2273</v>
      </c>
      <c r="N28" s="1659"/>
      <c r="O28" s="1610">
        <v>-5</v>
      </c>
      <c r="P28" s="1659"/>
      <c r="Q28" s="1610">
        <v>-3372</v>
      </c>
      <c r="R28" s="1610">
        <v>-11451</v>
      </c>
      <c r="S28" s="1610">
        <v>-414</v>
      </c>
      <c r="T28" s="1610">
        <v>-274</v>
      </c>
      <c r="U28" s="1610">
        <v>-1022</v>
      </c>
      <c r="V28" s="1610">
        <v>-32845</v>
      </c>
      <c r="W28" s="1610">
        <v>-411</v>
      </c>
      <c r="X28" s="1610">
        <v>-7373</v>
      </c>
      <c r="Y28" s="1610">
        <v>-12816</v>
      </c>
      <c r="Z28" s="1610">
        <v>-977</v>
      </c>
      <c r="AA28" s="1610">
        <v>-41608</v>
      </c>
      <c r="AB28" s="1611">
        <v>-29901</v>
      </c>
      <c r="AC28" s="1632">
        <v>-202162</v>
      </c>
      <c r="AD28" s="1633">
        <v>-337311</v>
      </c>
    </row>
    <row r="29" spans="1:30" ht="25.5" customHeight="1" outlineLevel="1">
      <c r="A29" s="3668"/>
      <c r="B29" s="3669"/>
      <c r="C29" s="1635">
        <v>53814</v>
      </c>
      <c r="D29" s="1635">
        <v>79276</v>
      </c>
      <c r="E29" s="1635">
        <v>104047</v>
      </c>
      <c r="F29" s="1635">
        <v>117225</v>
      </c>
      <c r="G29" s="1635">
        <v>335783</v>
      </c>
      <c r="H29" s="1635">
        <v>540824</v>
      </c>
      <c r="I29" s="1635">
        <v>60486</v>
      </c>
      <c r="J29" s="1635">
        <v>97075</v>
      </c>
      <c r="K29" s="1635">
        <v>5204</v>
      </c>
      <c r="L29" s="1635">
        <v>6604</v>
      </c>
      <c r="M29" s="1635">
        <v>19</v>
      </c>
      <c r="N29" s="1635">
        <v>4350</v>
      </c>
      <c r="O29" s="1635">
        <v>0</v>
      </c>
      <c r="P29" s="1635">
        <v>3</v>
      </c>
      <c r="Q29" s="1635">
        <v>2321</v>
      </c>
      <c r="R29" s="1635">
        <v>7930</v>
      </c>
      <c r="S29" s="1635">
        <v>0</v>
      </c>
      <c r="T29" s="1635">
        <v>987</v>
      </c>
      <c r="U29" s="1635">
        <v>121553</v>
      </c>
      <c r="V29" s="1635">
        <v>276043</v>
      </c>
      <c r="W29" s="1635">
        <v>1543</v>
      </c>
      <c r="X29" s="1635">
        <v>1</v>
      </c>
      <c r="Y29" s="1635">
        <v>121322</v>
      </c>
      <c r="Z29" s="1635">
        <v>130304</v>
      </c>
      <c r="AA29" s="1635">
        <v>332053</v>
      </c>
      <c r="AB29" s="1635">
        <v>433552</v>
      </c>
      <c r="AC29" s="1636">
        <v>1138145</v>
      </c>
      <c r="AD29" s="1637">
        <v>1694174</v>
      </c>
    </row>
    <row r="30" spans="1:30" ht="25.5" customHeight="1" outlineLevel="1">
      <c r="A30" s="3664" t="s">
        <v>1077</v>
      </c>
      <c r="B30" s="3665"/>
      <c r="C30" s="1654" t="s">
        <v>1072</v>
      </c>
      <c r="D30" s="1654">
        <v>1</v>
      </c>
      <c r="E30" s="1654" t="s">
        <v>1072</v>
      </c>
      <c r="F30" s="1654" t="s">
        <v>1072</v>
      </c>
      <c r="G30" s="1654">
        <v>1</v>
      </c>
      <c r="H30" s="1654">
        <v>1</v>
      </c>
      <c r="I30" s="1654" t="s">
        <v>1072</v>
      </c>
      <c r="J30" s="1654">
        <v>1</v>
      </c>
      <c r="K30" s="1654" t="s">
        <v>1072</v>
      </c>
      <c r="L30" s="1654">
        <v>3</v>
      </c>
      <c r="M30" s="1654" t="s">
        <v>1072</v>
      </c>
      <c r="N30" s="1654" t="s">
        <v>1072</v>
      </c>
      <c r="O30" s="1654" t="s">
        <v>1072</v>
      </c>
      <c r="P30" s="1654" t="s">
        <v>1072</v>
      </c>
      <c r="Q30" s="1654" t="s">
        <v>1072</v>
      </c>
      <c r="R30" s="1654" t="s">
        <v>1072</v>
      </c>
      <c r="S30" s="1654">
        <v>2</v>
      </c>
      <c r="T30" s="1654" t="s">
        <v>1078</v>
      </c>
      <c r="U30" s="1654" t="s">
        <v>1072</v>
      </c>
      <c r="V30" s="1654" t="s">
        <v>1079</v>
      </c>
      <c r="W30" s="1654" t="s">
        <v>1072</v>
      </c>
      <c r="X30" s="1654" t="s">
        <v>1072</v>
      </c>
      <c r="Y30" s="1654" t="s">
        <v>1072</v>
      </c>
      <c r="Z30" s="1654" t="s">
        <v>1072</v>
      </c>
      <c r="AA30" s="1654">
        <v>3</v>
      </c>
      <c r="AB30" s="1656" t="s">
        <v>1078</v>
      </c>
      <c r="AC30" s="1657">
        <v>6</v>
      </c>
      <c r="AD30" s="1658">
        <v>6</v>
      </c>
    </row>
    <row r="31" spans="1:30" ht="25.5" customHeight="1" outlineLevel="1">
      <c r="A31" s="3666"/>
      <c r="B31" s="3667"/>
      <c r="C31" s="1660" t="s">
        <v>1074</v>
      </c>
      <c r="D31" s="1610">
        <v>-86</v>
      </c>
      <c r="E31" s="1610" t="s">
        <v>1074</v>
      </c>
      <c r="F31" s="1610" t="s">
        <v>1074</v>
      </c>
      <c r="G31" s="1610">
        <v>-28318</v>
      </c>
      <c r="H31" s="1610">
        <v>-87339</v>
      </c>
      <c r="I31" s="1610" t="s">
        <v>1074</v>
      </c>
      <c r="J31" s="1610">
        <v>-38919</v>
      </c>
      <c r="K31" s="1644" t="s">
        <v>1074</v>
      </c>
      <c r="L31" s="1644">
        <v>-24355</v>
      </c>
      <c r="M31" s="1610" t="s">
        <v>1074</v>
      </c>
      <c r="N31" s="1610" t="s">
        <v>1074</v>
      </c>
      <c r="O31" s="1610" t="s">
        <v>1074</v>
      </c>
      <c r="P31" s="1610" t="s">
        <v>1074</v>
      </c>
      <c r="Q31" s="1610" t="s">
        <v>1074</v>
      </c>
      <c r="R31" s="1610" t="s">
        <v>1074</v>
      </c>
      <c r="S31" s="1610">
        <v>-8200</v>
      </c>
      <c r="T31" s="1644" t="s">
        <v>1078</v>
      </c>
      <c r="U31" s="1610" t="s">
        <v>1074</v>
      </c>
      <c r="V31" s="1610" t="s">
        <v>1074</v>
      </c>
      <c r="W31" s="1610" t="s">
        <v>1074</v>
      </c>
      <c r="X31" s="1610" t="s">
        <v>1074</v>
      </c>
      <c r="Y31" s="1610" t="s">
        <v>1074</v>
      </c>
      <c r="Z31" s="1610" t="s">
        <v>1074</v>
      </c>
      <c r="AA31" s="1610">
        <v>-23131</v>
      </c>
      <c r="AB31" s="1645" t="s">
        <v>1078</v>
      </c>
      <c r="AC31" s="1632">
        <v>-59649</v>
      </c>
      <c r="AD31" s="1633">
        <v>-150699</v>
      </c>
    </row>
    <row r="32" spans="1:30" ht="25.5" customHeight="1" outlineLevel="1">
      <c r="A32" s="3668"/>
      <c r="B32" s="3669"/>
      <c r="C32" s="1635">
        <v>145378</v>
      </c>
      <c r="D32" s="1635">
        <v>149452</v>
      </c>
      <c r="E32" s="1635">
        <v>16217</v>
      </c>
      <c r="F32" s="1635">
        <v>24579</v>
      </c>
      <c r="G32" s="1635">
        <v>622998</v>
      </c>
      <c r="H32" s="1635">
        <v>880657</v>
      </c>
      <c r="I32" s="1635">
        <v>192758</v>
      </c>
      <c r="J32" s="1635">
        <v>163423</v>
      </c>
      <c r="K32" s="1635">
        <v>14237</v>
      </c>
      <c r="L32" s="1635">
        <v>8963</v>
      </c>
      <c r="M32" s="1635">
        <v>8130</v>
      </c>
      <c r="N32" s="1635">
        <v>12290</v>
      </c>
      <c r="O32" s="1635">
        <v>310</v>
      </c>
      <c r="P32" s="1635">
        <v>314</v>
      </c>
      <c r="Q32" s="1635">
        <v>54453</v>
      </c>
      <c r="R32" s="1635">
        <v>44347</v>
      </c>
      <c r="S32" s="1635">
        <v>545</v>
      </c>
      <c r="T32" s="1635">
        <v>1258</v>
      </c>
      <c r="U32" s="1635">
        <v>222860</v>
      </c>
      <c r="V32" s="1635">
        <v>196723</v>
      </c>
      <c r="W32" s="1635">
        <v>90120</v>
      </c>
      <c r="X32" s="1635">
        <v>13922</v>
      </c>
      <c r="Y32" s="1635">
        <v>65347</v>
      </c>
      <c r="Z32" s="1635">
        <v>89771</v>
      </c>
      <c r="AA32" s="1635">
        <v>1082818</v>
      </c>
      <c r="AB32" s="1661">
        <v>1260458</v>
      </c>
      <c r="AC32" s="1636">
        <v>2516171</v>
      </c>
      <c r="AD32" s="1637">
        <v>2846157</v>
      </c>
    </row>
    <row r="33" spans="1:30" ht="25.5" customHeight="1" outlineLevel="1">
      <c r="A33" s="3664" t="s">
        <v>1030</v>
      </c>
      <c r="B33" s="3665"/>
      <c r="C33" s="1605"/>
      <c r="D33" s="1605"/>
      <c r="E33" s="1605"/>
      <c r="F33" s="1605"/>
      <c r="G33" s="1605"/>
      <c r="H33" s="1605"/>
      <c r="I33" s="1605"/>
      <c r="J33" s="1605"/>
      <c r="K33" s="1605"/>
      <c r="L33" s="1605"/>
      <c r="M33" s="1605"/>
      <c r="N33" s="1605"/>
      <c r="O33" s="1605"/>
      <c r="P33" s="1605"/>
      <c r="Q33" s="1605"/>
      <c r="R33" s="1605"/>
      <c r="S33" s="1605"/>
      <c r="T33" s="1605"/>
      <c r="U33" s="1605"/>
      <c r="V33" s="1605"/>
      <c r="W33" s="1605"/>
      <c r="X33" s="1605"/>
      <c r="Y33" s="1605"/>
      <c r="Z33" s="1605"/>
      <c r="AA33" s="1605"/>
      <c r="AB33" s="1606"/>
      <c r="AC33" s="1639">
        <v>0</v>
      </c>
      <c r="AD33" s="1640">
        <v>0</v>
      </c>
    </row>
    <row r="34" spans="1:30" ht="25.5" customHeight="1" outlineLevel="1">
      <c r="A34" s="3666"/>
      <c r="B34" s="3667"/>
      <c r="C34" s="1610">
        <v>20852</v>
      </c>
      <c r="D34" s="1610">
        <v>30182</v>
      </c>
      <c r="E34" s="1610">
        <v>113371</v>
      </c>
      <c r="F34" s="1610">
        <v>108393</v>
      </c>
      <c r="G34" s="1610">
        <v>52640</v>
      </c>
      <c r="H34" s="1610">
        <v>23274</v>
      </c>
      <c r="I34" s="1610">
        <v>10807</v>
      </c>
      <c r="J34" s="1610">
        <v>6154</v>
      </c>
      <c r="K34" s="1610" t="s">
        <v>1074</v>
      </c>
      <c r="L34" s="1610" t="s">
        <v>1074</v>
      </c>
      <c r="M34" s="1610">
        <v>176</v>
      </c>
      <c r="N34" s="1610">
        <v>191</v>
      </c>
      <c r="O34" s="1610" t="s">
        <v>1074</v>
      </c>
      <c r="P34" s="1610" t="s">
        <v>1074</v>
      </c>
      <c r="Q34" s="1610">
        <v>116</v>
      </c>
      <c r="R34" s="1610">
        <v>125</v>
      </c>
      <c r="S34" s="1610" t="s">
        <v>1074</v>
      </c>
      <c r="T34" s="1610" t="s">
        <v>1074</v>
      </c>
      <c r="U34" s="1610">
        <v>77549</v>
      </c>
      <c r="V34" s="1610">
        <v>123959</v>
      </c>
      <c r="W34" s="1644" t="s">
        <v>1074</v>
      </c>
      <c r="X34" s="1644" t="s">
        <v>1078</v>
      </c>
      <c r="Y34" s="1610">
        <v>94666</v>
      </c>
      <c r="Z34" s="1610">
        <v>93481</v>
      </c>
      <c r="AA34" s="1610">
        <v>159402</v>
      </c>
      <c r="AB34" s="1611">
        <v>187766</v>
      </c>
      <c r="AC34" s="1612">
        <v>529579</v>
      </c>
      <c r="AD34" s="1613">
        <v>573525</v>
      </c>
    </row>
    <row r="35" spans="1:30" ht="25.5" customHeight="1" outlineLevel="1">
      <c r="A35" s="3668"/>
      <c r="B35" s="3669"/>
      <c r="C35" s="1662"/>
      <c r="D35" s="1662"/>
      <c r="E35" s="1662"/>
      <c r="F35" s="1662"/>
      <c r="G35" s="1662"/>
      <c r="H35" s="1662"/>
      <c r="I35" s="1662"/>
      <c r="J35" s="1662"/>
      <c r="K35" s="1662"/>
      <c r="L35" s="1662"/>
      <c r="M35" s="1662"/>
      <c r="N35" s="1662"/>
      <c r="O35" s="1662"/>
      <c r="P35" s="1662"/>
      <c r="Q35" s="1662"/>
      <c r="R35" s="1662"/>
      <c r="S35" s="1662"/>
      <c r="T35" s="1662"/>
      <c r="U35" s="1662"/>
      <c r="V35" s="1662"/>
      <c r="W35" s="1662"/>
      <c r="X35" s="1662"/>
      <c r="Y35" s="1662"/>
      <c r="Z35" s="1662"/>
      <c r="AA35" s="1662"/>
      <c r="AB35" s="1663"/>
      <c r="AC35" s="1636">
        <v>0</v>
      </c>
      <c r="AD35" s="1637">
        <v>0</v>
      </c>
    </row>
    <row r="36" spans="1:30" ht="25.5" customHeight="1" outlineLevel="1">
      <c r="A36" s="3664" t="s">
        <v>1080</v>
      </c>
      <c r="B36" s="3665"/>
      <c r="C36" s="1605"/>
      <c r="D36" s="1605"/>
      <c r="E36" s="1605"/>
      <c r="F36" s="1605"/>
      <c r="G36" s="1605"/>
      <c r="H36" s="1605"/>
      <c r="I36" s="1605"/>
      <c r="J36" s="1605"/>
      <c r="K36" s="1605"/>
      <c r="L36" s="1605"/>
      <c r="M36" s="1605"/>
      <c r="N36" s="1605"/>
      <c r="O36" s="1605"/>
      <c r="P36" s="1605"/>
      <c r="Q36" s="1605"/>
      <c r="R36" s="1605"/>
      <c r="S36" s="1605"/>
      <c r="T36" s="1605"/>
      <c r="U36" s="1605"/>
      <c r="V36" s="1605"/>
      <c r="W36" s="1605"/>
      <c r="X36" s="1605"/>
      <c r="Y36" s="1605"/>
      <c r="Z36" s="1605"/>
      <c r="AA36" s="1605"/>
      <c r="AB36" s="1606"/>
      <c r="AC36" s="1639">
        <v>0</v>
      </c>
      <c r="AD36" s="1640">
        <v>0</v>
      </c>
    </row>
    <row r="37" spans="1:30" ht="25.5" customHeight="1" outlineLevel="1">
      <c r="A37" s="3666"/>
      <c r="B37" s="3667"/>
      <c r="C37" s="1610">
        <v>155682</v>
      </c>
      <c r="D37" s="1610">
        <v>135594</v>
      </c>
      <c r="E37" s="1610">
        <v>28530</v>
      </c>
      <c r="F37" s="1610">
        <v>16217</v>
      </c>
      <c r="G37" s="1610">
        <v>493675</v>
      </c>
      <c r="H37" s="1610">
        <v>487297</v>
      </c>
      <c r="I37" s="1610">
        <v>180062</v>
      </c>
      <c r="J37" s="1610">
        <v>112468</v>
      </c>
      <c r="K37" s="1610">
        <v>16501</v>
      </c>
      <c r="L37" s="1610">
        <v>9346</v>
      </c>
      <c r="M37" s="1610">
        <v>10560</v>
      </c>
      <c r="N37" s="1610">
        <v>8131</v>
      </c>
      <c r="O37" s="1610">
        <v>315</v>
      </c>
      <c r="P37" s="1610">
        <v>311</v>
      </c>
      <c r="Q37" s="1610">
        <v>55674</v>
      </c>
      <c r="R37" s="1610">
        <v>48002</v>
      </c>
      <c r="S37" s="1610">
        <v>-7208</v>
      </c>
      <c r="T37" s="1610">
        <v>545</v>
      </c>
      <c r="U37" s="1610">
        <v>190455</v>
      </c>
      <c r="V37" s="1610">
        <v>224884</v>
      </c>
      <c r="W37" s="1644">
        <v>89023</v>
      </c>
      <c r="X37" s="1644">
        <v>21317</v>
      </c>
      <c r="Y37" s="1610">
        <v>51507</v>
      </c>
      <c r="Z37" s="1610">
        <v>65344</v>
      </c>
      <c r="AA37" s="1610">
        <v>930340</v>
      </c>
      <c r="AB37" s="1611">
        <v>1044573</v>
      </c>
      <c r="AC37" s="1612">
        <v>2195116</v>
      </c>
      <c r="AD37" s="1613">
        <v>2174029</v>
      </c>
    </row>
    <row r="38" spans="1:30" ht="25.5" customHeight="1" outlineLevel="1">
      <c r="A38" s="3668"/>
      <c r="B38" s="3669"/>
      <c r="C38" s="1662"/>
      <c r="D38" s="1662"/>
      <c r="E38" s="1662"/>
      <c r="F38" s="1662"/>
      <c r="G38" s="1662"/>
      <c r="H38" s="1662"/>
      <c r="I38" s="1662"/>
      <c r="J38" s="1662"/>
      <c r="K38" s="1662"/>
      <c r="L38" s="1662"/>
      <c r="M38" s="1662"/>
      <c r="N38" s="1662"/>
      <c r="O38" s="1662"/>
      <c r="P38" s="1662"/>
      <c r="Q38" s="1662"/>
      <c r="R38" s="1662"/>
      <c r="S38" s="1662"/>
      <c r="T38" s="1662"/>
      <c r="U38" s="1662"/>
      <c r="V38" s="1662"/>
      <c r="W38" s="1662"/>
      <c r="X38" s="1662"/>
      <c r="Y38" s="1662"/>
      <c r="Z38" s="1662"/>
      <c r="AA38" s="1662"/>
      <c r="AB38" s="1663"/>
      <c r="AC38" s="1636">
        <v>0</v>
      </c>
      <c r="AD38" s="1637">
        <v>0</v>
      </c>
    </row>
    <row r="39" spans="1:30" ht="25.5" customHeight="1" outlineLevel="1">
      <c r="A39" s="3664" t="s">
        <v>1081</v>
      </c>
      <c r="B39" s="3665"/>
      <c r="C39" s="1605"/>
      <c r="D39" s="1605"/>
      <c r="E39" s="1605"/>
      <c r="F39" s="1605"/>
      <c r="G39" s="1605"/>
      <c r="H39" s="1605"/>
      <c r="I39" s="1605"/>
      <c r="J39" s="1605"/>
      <c r="K39" s="1605"/>
      <c r="L39" s="1605"/>
      <c r="M39" s="1605"/>
      <c r="N39" s="1605"/>
      <c r="O39" s="1605"/>
      <c r="P39" s="1605"/>
      <c r="Q39" s="1605"/>
      <c r="R39" s="1605"/>
      <c r="S39" s="1605"/>
      <c r="T39" s="1605"/>
      <c r="U39" s="1605"/>
      <c r="V39" s="1605"/>
      <c r="W39" s="1605"/>
      <c r="X39" s="1605"/>
      <c r="Y39" s="1605"/>
      <c r="Z39" s="1605"/>
      <c r="AA39" s="1605"/>
      <c r="AB39" s="1606"/>
      <c r="AC39" s="1639">
        <v>0</v>
      </c>
      <c r="AD39" s="1640">
        <v>0</v>
      </c>
    </row>
    <row r="40" spans="1:30" ht="25.5" customHeight="1" outlineLevel="1">
      <c r="A40" s="3666"/>
      <c r="B40" s="3667"/>
      <c r="C40" s="1660" t="s">
        <v>1074</v>
      </c>
      <c r="D40" s="1660" t="s">
        <v>1078</v>
      </c>
      <c r="E40" s="1610" t="s">
        <v>1074</v>
      </c>
      <c r="F40" s="1610" t="s">
        <v>1074</v>
      </c>
      <c r="G40" s="1610" t="s">
        <v>1074</v>
      </c>
      <c r="H40" s="1610" t="s">
        <v>1074</v>
      </c>
      <c r="I40" s="1610" t="s">
        <v>1074</v>
      </c>
      <c r="J40" s="1610" t="s">
        <v>1074</v>
      </c>
      <c r="K40" s="1610" t="s">
        <v>1074</v>
      </c>
      <c r="L40" s="1610" t="s">
        <v>1074</v>
      </c>
      <c r="M40" s="1610" t="s">
        <v>1074</v>
      </c>
      <c r="N40" s="1610" t="s">
        <v>1074</v>
      </c>
      <c r="O40" s="1610" t="s">
        <v>1074</v>
      </c>
      <c r="P40" s="1610" t="s">
        <v>1074</v>
      </c>
      <c r="Q40" s="1610" t="s">
        <v>1074</v>
      </c>
      <c r="R40" s="1610" t="s">
        <v>1074</v>
      </c>
      <c r="S40" s="1610" t="s">
        <v>1074</v>
      </c>
      <c r="T40" s="1610" t="s">
        <v>1074</v>
      </c>
      <c r="U40" s="1610" t="s">
        <v>1074</v>
      </c>
      <c r="V40" s="1610" t="s">
        <v>1074</v>
      </c>
      <c r="W40" s="1644" t="s">
        <v>1074</v>
      </c>
      <c r="X40" s="1644" t="s">
        <v>1078</v>
      </c>
      <c r="Y40" s="1610" t="s">
        <v>1074</v>
      </c>
      <c r="Z40" s="1610" t="s">
        <v>1074</v>
      </c>
      <c r="AA40" s="1610" t="s">
        <v>1074</v>
      </c>
      <c r="AB40" s="1610" t="s">
        <v>1074</v>
      </c>
      <c r="AC40" s="1612">
        <v>0</v>
      </c>
      <c r="AD40" s="1613">
        <v>0</v>
      </c>
    </row>
    <row r="41" spans="1:30" ht="25.5" customHeight="1" outlineLevel="1">
      <c r="A41" s="3668"/>
      <c r="B41" s="3669"/>
      <c r="C41" s="1662"/>
      <c r="D41" s="1662"/>
      <c r="E41" s="1662"/>
      <c r="F41" s="1662"/>
      <c r="G41" s="1662"/>
      <c r="H41" s="1662"/>
      <c r="I41" s="1662"/>
      <c r="J41" s="1662"/>
      <c r="K41" s="1662"/>
      <c r="L41" s="1662"/>
      <c r="M41" s="1662"/>
      <c r="N41" s="1662"/>
      <c r="O41" s="1662"/>
      <c r="P41" s="1662"/>
      <c r="Q41" s="1662"/>
      <c r="R41" s="1662"/>
      <c r="S41" s="1662"/>
      <c r="T41" s="1662"/>
      <c r="U41" s="1662"/>
      <c r="V41" s="1662"/>
      <c r="W41" s="1662"/>
      <c r="X41" s="1662"/>
      <c r="Y41" s="1662"/>
      <c r="Z41" s="1662"/>
      <c r="AA41" s="1662"/>
      <c r="AB41" s="1663"/>
      <c r="AC41" s="1636">
        <v>0</v>
      </c>
      <c r="AD41" s="1637">
        <v>0</v>
      </c>
    </row>
    <row r="42" spans="1:30" ht="25.5" customHeight="1" outlineLevel="1">
      <c r="A42" s="3664" t="s">
        <v>1082</v>
      </c>
      <c r="B42" s="3665"/>
      <c r="C42" s="1605"/>
      <c r="D42" s="1605"/>
      <c r="E42" s="1605"/>
      <c r="F42" s="1605"/>
      <c r="G42" s="1605"/>
      <c r="H42" s="1605"/>
      <c r="I42" s="1605"/>
      <c r="J42" s="1605"/>
      <c r="K42" s="1605"/>
      <c r="L42" s="1605"/>
      <c r="M42" s="1605"/>
      <c r="N42" s="1605"/>
      <c r="O42" s="1605"/>
      <c r="P42" s="1605"/>
      <c r="Q42" s="1605"/>
      <c r="R42" s="1605"/>
      <c r="S42" s="1605"/>
      <c r="T42" s="1605"/>
      <c r="U42" s="1605"/>
      <c r="V42" s="1605"/>
      <c r="W42" s="1605"/>
      <c r="X42" s="1605"/>
      <c r="Y42" s="1605"/>
      <c r="Z42" s="1605"/>
      <c r="AA42" s="1605"/>
      <c r="AB42" s="1606"/>
      <c r="AC42" s="1639">
        <v>0</v>
      </c>
      <c r="AD42" s="1640">
        <v>0</v>
      </c>
    </row>
    <row r="43" spans="1:30" ht="25.5" customHeight="1" outlineLevel="1">
      <c r="A43" s="3666"/>
      <c r="B43" s="3667"/>
      <c r="C43" s="1610">
        <v>19521</v>
      </c>
      <c r="D43" s="1610">
        <v>11985</v>
      </c>
      <c r="E43" s="1610" t="s">
        <v>1074</v>
      </c>
      <c r="F43" s="1610" t="s">
        <v>1074</v>
      </c>
      <c r="G43" s="1610">
        <v>160414</v>
      </c>
      <c r="H43" s="1610">
        <v>105935</v>
      </c>
      <c r="I43" s="1610">
        <v>16785</v>
      </c>
      <c r="J43" s="1610">
        <v>16855</v>
      </c>
      <c r="K43" s="1610">
        <v>3629</v>
      </c>
      <c r="L43" s="1610">
        <v>1983</v>
      </c>
      <c r="M43" s="1610" t="s">
        <v>1074</v>
      </c>
      <c r="N43" s="1610" t="s">
        <v>1074</v>
      </c>
      <c r="O43" s="1610" t="s">
        <v>1074</v>
      </c>
      <c r="P43" s="1610" t="s">
        <v>1074</v>
      </c>
      <c r="Q43" s="1610">
        <v>45</v>
      </c>
      <c r="R43" s="1610">
        <v>9</v>
      </c>
      <c r="S43" s="1610">
        <v>33</v>
      </c>
      <c r="T43" s="1610">
        <v>0</v>
      </c>
      <c r="U43" s="1610">
        <v>10577</v>
      </c>
      <c r="V43" s="1610">
        <v>147400</v>
      </c>
      <c r="W43" s="1610">
        <v>35</v>
      </c>
      <c r="X43" s="1610">
        <v>23</v>
      </c>
      <c r="Y43" s="1610" t="s">
        <v>1074</v>
      </c>
      <c r="Z43" s="1610">
        <v>11419</v>
      </c>
      <c r="AA43" s="1644">
        <v>1696</v>
      </c>
      <c r="AB43" s="1645">
        <v>0</v>
      </c>
      <c r="AC43" s="1612">
        <v>212735</v>
      </c>
      <c r="AD43" s="1613">
        <v>295609</v>
      </c>
    </row>
    <row r="44" spans="1:30" ht="25.5" customHeight="1" outlineLevel="1">
      <c r="A44" s="3668"/>
      <c r="B44" s="3669"/>
      <c r="C44" s="1662"/>
      <c r="D44" s="1662"/>
      <c r="E44" s="1662"/>
      <c r="F44" s="1662"/>
      <c r="G44" s="1662"/>
      <c r="H44" s="1662"/>
      <c r="I44" s="1662"/>
      <c r="J44" s="1662"/>
      <c r="K44" s="1662"/>
      <c r="L44" s="1662"/>
      <c r="M44" s="1662"/>
      <c r="N44" s="1662"/>
      <c r="O44" s="1662"/>
      <c r="P44" s="1662"/>
      <c r="Q44" s="1662"/>
      <c r="R44" s="1662"/>
      <c r="S44" s="1662"/>
      <c r="T44" s="1662"/>
      <c r="U44" s="1662"/>
      <c r="V44" s="1662"/>
      <c r="W44" s="1662"/>
      <c r="X44" s="1662"/>
      <c r="Y44" s="1662"/>
      <c r="Z44" s="1662"/>
      <c r="AA44" s="1662"/>
      <c r="AB44" s="1663"/>
      <c r="AC44" s="1636">
        <v>0</v>
      </c>
      <c r="AD44" s="1637">
        <v>0</v>
      </c>
    </row>
    <row r="45" spans="1:30" ht="25.5" customHeight="1" outlineLevel="1">
      <c r="A45" s="3664" t="s">
        <v>1083</v>
      </c>
      <c r="B45" s="3665"/>
      <c r="C45" s="1605"/>
      <c r="D45" s="1605"/>
      <c r="E45" s="1605"/>
      <c r="F45" s="1605"/>
      <c r="G45" s="1605"/>
      <c r="H45" s="1605"/>
      <c r="I45" s="1605"/>
      <c r="J45" s="1605"/>
      <c r="K45" s="1605"/>
      <c r="L45" s="1605"/>
      <c r="M45" s="1605"/>
      <c r="N45" s="1605"/>
      <c r="O45" s="1605"/>
      <c r="P45" s="1605"/>
      <c r="Q45" s="1605"/>
      <c r="R45" s="1605"/>
      <c r="S45" s="1605"/>
      <c r="T45" s="1605"/>
      <c r="U45" s="1605"/>
      <c r="V45" s="1605"/>
      <c r="W45" s="1605"/>
      <c r="X45" s="1605"/>
      <c r="Y45" s="1605"/>
      <c r="Z45" s="1605"/>
      <c r="AA45" s="1664"/>
      <c r="AB45" s="1606"/>
      <c r="AC45" s="1639">
        <v>0</v>
      </c>
      <c r="AD45" s="1640">
        <v>0</v>
      </c>
    </row>
    <row r="46" spans="1:30" ht="25.5" customHeight="1" outlineLevel="1">
      <c r="A46" s="3666"/>
      <c r="B46" s="3667"/>
      <c r="C46" s="1610">
        <v>13368181</v>
      </c>
      <c r="D46" s="1610">
        <v>12496731</v>
      </c>
      <c r="E46" s="1610">
        <v>270700</v>
      </c>
      <c r="F46" s="1610">
        <v>270700</v>
      </c>
      <c r="G46" s="1610">
        <v>86568059</v>
      </c>
      <c r="H46" s="1610">
        <v>68501384</v>
      </c>
      <c r="I46" s="1610">
        <v>24085262</v>
      </c>
      <c r="J46" s="1610">
        <v>18745902</v>
      </c>
      <c r="K46" s="1610">
        <v>2017134</v>
      </c>
      <c r="L46" s="1610">
        <v>1902268</v>
      </c>
      <c r="M46" s="1610">
        <v>45951</v>
      </c>
      <c r="N46" s="1610">
        <v>28289</v>
      </c>
      <c r="O46" s="1610">
        <v>32185</v>
      </c>
      <c r="P46" s="1610">
        <v>4285</v>
      </c>
      <c r="Q46" s="1610">
        <v>4800</v>
      </c>
      <c r="R46" s="1610">
        <v>46300</v>
      </c>
      <c r="S46" s="1610">
        <v>1133325</v>
      </c>
      <c r="T46" s="1610">
        <v>528486</v>
      </c>
      <c r="U46" s="1610">
        <v>407536</v>
      </c>
      <c r="V46" s="1610">
        <v>397100</v>
      </c>
      <c r="W46" s="1610">
        <v>456166</v>
      </c>
      <c r="X46" s="1610">
        <v>26746</v>
      </c>
      <c r="Y46" s="1610">
        <v>1578132</v>
      </c>
      <c r="Z46" s="1610">
        <v>1441308</v>
      </c>
      <c r="AA46" s="1665">
        <v>4017664</v>
      </c>
      <c r="AB46" s="1611">
        <v>3638961</v>
      </c>
      <c r="AC46" s="1612">
        <v>133985095</v>
      </c>
      <c r="AD46" s="1613">
        <v>108028460</v>
      </c>
    </row>
    <row r="47" spans="1:30" ht="25.5" customHeight="1" outlineLevel="1">
      <c r="A47" s="3668"/>
      <c r="B47" s="3669"/>
      <c r="C47" s="1662"/>
      <c r="D47" s="1662"/>
      <c r="E47" s="1662"/>
      <c r="F47" s="1662"/>
      <c r="G47" s="1662"/>
      <c r="H47" s="1662"/>
      <c r="I47" s="1662"/>
      <c r="J47" s="1662"/>
      <c r="K47" s="1662"/>
      <c r="L47" s="1662"/>
      <c r="M47" s="1662"/>
      <c r="N47" s="1662"/>
      <c r="O47" s="1662"/>
      <c r="P47" s="1662"/>
      <c r="Q47" s="1662"/>
      <c r="R47" s="1662"/>
      <c r="S47" s="1662"/>
      <c r="T47" s="1662"/>
      <c r="U47" s="1662"/>
      <c r="V47" s="1662"/>
      <c r="W47" s="1662"/>
      <c r="X47" s="1662"/>
      <c r="Y47" s="1662"/>
      <c r="Z47" s="1662"/>
      <c r="AA47" s="1666"/>
      <c r="AB47" s="1663"/>
      <c r="AC47" s="1636">
        <v>0</v>
      </c>
      <c r="AD47" s="1637">
        <v>0</v>
      </c>
    </row>
    <row r="48" spans="1:30" ht="12.75" customHeight="1">
      <c r="A48" s="1667"/>
      <c r="B48" s="1668"/>
      <c r="G48" s="1586"/>
      <c r="Q48" s="1586"/>
      <c r="S48" s="1586"/>
      <c r="U48" s="1586"/>
      <c r="Y48" s="1586"/>
    </row>
    <row r="49" spans="1:25" ht="21" customHeight="1">
      <c r="A49" s="3670" t="s">
        <v>1084</v>
      </c>
      <c r="B49" s="3670"/>
      <c r="C49" s="3670"/>
      <c r="D49" s="3670"/>
      <c r="E49" s="3670"/>
      <c r="F49" s="3670"/>
      <c r="G49" s="3670"/>
      <c r="H49" s="3670"/>
      <c r="I49" s="3670"/>
      <c r="J49" s="3670"/>
      <c r="K49" s="3670"/>
      <c r="L49" s="3670"/>
      <c r="M49" s="3670"/>
      <c r="N49" s="3670"/>
      <c r="O49" s="3670"/>
      <c r="P49" s="3670"/>
      <c r="Q49" s="3670"/>
      <c r="S49" s="1586"/>
      <c r="U49" s="1586"/>
      <c r="Y49" s="1586"/>
    </row>
    <row r="50" spans="1:25" ht="19.5" customHeight="1">
      <c r="A50" s="3670"/>
      <c r="B50" s="3670"/>
      <c r="C50" s="3670"/>
      <c r="D50" s="3670"/>
      <c r="E50" s="3670"/>
      <c r="F50" s="3670"/>
      <c r="G50" s="3670"/>
      <c r="H50" s="3670"/>
      <c r="I50" s="3670"/>
      <c r="J50" s="3670"/>
      <c r="K50" s="3670"/>
      <c r="L50" s="3670"/>
      <c r="M50" s="3670"/>
      <c r="N50" s="3670"/>
      <c r="O50" s="3670"/>
      <c r="P50" s="3670"/>
      <c r="Q50" s="3670"/>
    </row>
    <row r="51" spans="1:25" ht="21" customHeight="1"/>
    <row r="52" spans="1:25" ht="21" customHeight="1">
      <c r="A52" s="1669"/>
    </row>
  </sheetData>
  <mergeCells count="30">
    <mergeCell ref="A1:N1"/>
    <mergeCell ref="AC3:AD3"/>
    <mergeCell ref="A4:B5"/>
    <mergeCell ref="C4:D6"/>
    <mergeCell ref="E4:F6"/>
    <mergeCell ref="G4:L4"/>
    <mergeCell ref="M4:N6"/>
    <mergeCell ref="O4:P6"/>
    <mergeCell ref="W4:X6"/>
    <mergeCell ref="Y4:Z6"/>
    <mergeCell ref="AA4:AB6"/>
    <mergeCell ref="AC4:AD6"/>
    <mergeCell ref="G5:H6"/>
    <mergeCell ref="I5:J6"/>
    <mergeCell ref="K5:L6"/>
    <mergeCell ref="Q5:R6"/>
    <mergeCell ref="S5:T6"/>
    <mergeCell ref="U5:V6"/>
    <mergeCell ref="A50:Q50"/>
    <mergeCell ref="A8:B8"/>
    <mergeCell ref="A9:A17"/>
    <mergeCell ref="A18:A26"/>
    <mergeCell ref="A27:B29"/>
    <mergeCell ref="A30:B32"/>
    <mergeCell ref="A33:B35"/>
    <mergeCell ref="A36:B38"/>
    <mergeCell ref="A39:B41"/>
    <mergeCell ref="A42:B44"/>
    <mergeCell ref="A45:B47"/>
    <mergeCell ref="A49:Q49"/>
  </mergeCells>
  <phoneticPr fontId="3"/>
  <pageMargins left="0.7" right="0.7" top="0.75" bottom="0.75" header="0.3" footer="0.3"/>
  <pageSetup paperSize="9" scale="67" fitToWidth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43"/>
  <sheetViews>
    <sheetView view="pageBreakPreview" zoomScale="60" zoomScaleNormal="50" workbookViewId="0">
      <selection activeCell="AH25" sqref="AH25"/>
    </sheetView>
  </sheetViews>
  <sheetFormatPr defaultRowHeight="18.75"/>
  <cols>
    <col min="1" max="16384" width="8.796875" style="1673"/>
  </cols>
  <sheetData>
    <row r="1" spans="1:59" ht="27">
      <c r="A1" s="3725" t="s">
        <v>1085</v>
      </c>
      <c r="B1" s="3725"/>
      <c r="C1" s="3725"/>
      <c r="D1" s="3725"/>
      <c r="E1" s="3725"/>
      <c r="F1" s="3725"/>
      <c r="G1" s="3725"/>
      <c r="H1" s="3725"/>
      <c r="I1" s="3725"/>
      <c r="J1" s="3725"/>
      <c r="K1" s="3725"/>
      <c r="L1" s="3725"/>
      <c r="M1" s="3725"/>
      <c r="N1" s="3725"/>
      <c r="O1" s="3725"/>
      <c r="P1" s="1670"/>
      <c r="Q1" s="1670"/>
      <c r="R1" s="1670"/>
      <c r="S1" s="1670"/>
      <c r="T1" s="1670"/>
      <c r="U1" s="1670"/>
      <c r="V1" s="1670"/>
      <c r="W1" s="1670"/>
      <c r="X1" s="1670"/>
      <c r="Y1" s="1670"/>
      <c r="Z1" s="1670"/>
      <c r="AA1" s="1670"/>
      <c r="AB1" s="1670"/>
      <c r="AC1" s="1670"/>
      <c r="AD1" s="1670"/>
      <c r="AE1" s="1670"/>
      <c r="AF1" s="1670"/>
      <c r="AG1" s="1670"/>
      <c r="AH1" s="1670"/>
      <c r="AI1" s="1670"/>
      <c r="AJ1" s="1670"/>
      <c r="AK1" s="1670"/>
      <c r="AL1" s="1671"/>
      <c r="AM1" s="1672"/>
      <c r="AN1" s="1670"/>
      <c r="AO1" s="1670"/>
      <c r="AP1" s="1670"/>
      <c r="AQ1" s="1670"/>
      <c r="AR1" s="1670"/>
      <c r="AS1" s="1670"/>
      <c r="AT1" s="1670"/>
      <c r="AU1" s="1670"/>
      <c r="AV1" s="1670"/>
      <c r="AW1" s="1670"/>
      <c r="AX1" s="1670"/>
      <c r="AY1" s="1670"/>
      <c r="AZ1" s="1670"/>
      <c r="BA1" s="1670"/>
      <c r="BB1" s="1670"/>
      <c r="BC1" s="1670"/>
      <c r="BD1" s="1670"/>
      <c r="BE1" s="1670"/>
      <c r="BF1" s="1670"/>
      <c r="BG1" s="1670"/>
    </row>
    <row r="2" spans="1:59">
      <c r="A2" s="1674"/>
      <c r="B2" s="1674"/>
      <c r="C2" s="1674"/>
      <c r="D2" s="1674"/>
      <c r="E2" s="1670"/>
      <c r="F2" s="1670"/>
      <c r="G2" s="1670"/>
      <c r="H2" s="1670"/>
      <c r="I2" s="1670"/>
      <c r="J2" s="1670"/>
      <c r="K2" s="1670"/>
      <c r="L2" s="1670"/>
      <c r="M2" s="1675"/>
      <c r="N2" s="1670"/>
      <c r="O2" s="1670"/>
      <c r="P2" s="1670"/>
      <c r="Q2" s="1670"/>
      <c r="R2" s="1670"/>
      <c r="S2" s="1670"/>
      <c r="T2" s="1670"/>
      <c r="U2" s="1670"/>
      <c r="V2" s="1670"/>
      <c r="W2" s="1670"/>
      <c r="X2" s="1670"/>
      <c r="Y2" s="1670"/>
      <c r="Z2" s="1670"/>
      <c r="AA2" s="1670"/>
      <c r="AB2" s="1670"/>
      <c r="AC2" s="1670"/>
      <c r="AD2" s="1670"/>
      <c r="AE2" s="1674"/>
      <c r="AF2" s="1670"/>
      <c r="AG2" s="1670"/>
      <c r="AH2" s="1670"/>
      <c r="AI2" s="1670"/>
      <c r="AJ2" s="1670"/>
      <c r="AK2" s="1670"/>
      <c r="AL2" s="1671"/>
      <c r="AM2" s="1672"/>
      <c r="AN2" s="1670"/>
      <c r="AO2" s="1670"/>
      <c r="AP2" s="1670"/>
      <c r="AQ2" s="1670"/>
      <c r="AR2" s="1670"/>
      <c r="AS2" s="1670"/>
      <c r="AT2" s="1670"/>
      <c r="AU2" s="1670"/>
      <c r="AV2" s="1670"/>
      <c r="AW2" s="1670"/>
      <c r="AX2" s="1670"/>
      <c r="AY2" s="1670"/>
      <c r="AZ2" s="1670"/>
      <c r="BA2" s="1670"/>
      <c r="BB2" s="1670"/>
      <c r="BC2" s="1670"/>
      <c r="BD2" s="1670"/>
      <c r="BE2" s="1670"/>
      <c r="BF2" s="1670"/>
      <c r="BG2" s="1670"/>
    </row>
    <row r="3" spans="1:59" ht="24">
      <c r="A3" s="3726" t="s">
        <v>1086</v>
      </c>
      <c r="B3" s="3726"/>
      <c r="C3" s="3726"/>
      <c r="D3" s="3726"/>
      <c r="E3" s="3726"/>
      <c r="F3" s="3726"/>
      <c r="G3" s="3726"/>
      <c r="H3" s="3726"/>
      <c r="I3" s="1670"/>
      <c r="J3" s="1670"/>
      <c r="K3" s="1670"/>
      <c r="L3" s="1670"/>
      <c r="M3" s="1675"/>
      <c r="N3" s="1670"/>
      <c r="O3" s="1670"/>
      <c r="P3" s="1670"/>
      <c r="Q3" s="1670"/>
      <c r="R3" s="1670"/>
      <c r="S3" s="1670"/>
      <c r="T3" s="1670"/>
      <c r="U3" s="1670"/>
      <c r="V3" s="1670"/>
      <c r="W3" s="1670"/>
      <c r="X3" s="1670"/>
      <c r="Y3" s="1670"/>
      <c r="Z3" s="1670"/>
      <c r="AA3" s="1670"/>
      <c r="AB3" s="1670"/>
      <c r="AC3" s="1670"/>
      <c r="AD3" s="1670"/>
      <c r="AE3" s="1670"/>
      <c r="AF3" s="1670"/>
      <c r="AG3" s="1670"/>
      <c r="AH3" s="1670"/>
      <c r="AI3" s="1670"/>
      <c r="AJ3" s="1670"/>
      <c r="AK3" s="1670"/>
      <c r="AL3" s="1671"/>
      <c r="AM3" s="1672"/>
      <c r="AN3" s="1670"/>
      <c r="AO3" s="1676"/>
      <c r="AP3" s="1670"/>
      <c r="AQ3" s="1670"/>
      <c r="AR3" s="1670"/>
      <c r="AS3" s="1670"/>
      <c r="AT3" s="1670"/>
      <c r="AU3" s="1670"/>
      <c r="AV3" s="1670"/>
      <c r="AW3" s="1670"/>
      <c r="AX3" s="1670"/>
      <c r="AY3" s="1670"/>
      <c r="AZ3" s="1670"/>
      <c r="BA3" s="1670"/>
      <c r="BB3" s="1670"/>
      <c r="BC3" s="1670"/>
      <c r="BD3" s="1670"/>
      <c r="BE3" s="1670"/>
      <c r="BF3" s="1670"/>
      <c r="BG3" s="1670"/>
    </row>
    <row r="4" spans="1:59">
      <c r="A4" s="1677"/>
      <c r="B4" s="1670"/>
      <c r="C4" s="1670"/>
      <c r="D4" s="1670"/>
      <c r="E4" s="1670"/>
      <c r="F4" s="1670"/>
      <c r="G4" s="1670"/>
      <c r="H4" s="1670"/>
      <c r="I4" s="1670"/>
      <c r="J4" s="1670"/>
      <c r="K4" s="1670"/>
      <c r="L4" s="1670"/>
      <c r="M4" s="1675"/>
      <c r="N4" s="1670"/>
      <c r="O4" s="1670"/>
      <c r="P4" s="1670"/>
      <c r="Q4" s="1670"/>
      <c r="R4" s="1670"/>
      <c r="S4" s="1670"/>
      <c r="T4" s="1670"/>
      <c r="U4" s="1670"/>
      <c r="V4" s="1670"/>
      <c r="W4" s="1670"/>
      <c r="X4" s="1670"/>
      <c r="Y4" s="1670"/>
      <c r="Z4" s="1670"/>
      <c r="AA4" s="1670"/>
      <c r="AB4" s="3727"/>
      <c r="AC4" s="3727"/>
      <c r="AD4" s="3727"/>
      <c r="AE4" s="1677"/>
      <c r="AF4" s="1678"/>
      <c r="AG4" s="1678"/>
      <c r="AH4" s="3727"/>
      <c r="AI4" s="3727"/>
      <c r="AJ4" s="3727"/>
      <c r="AK4" s="1678"/>
      <c r="AL4" s="1678"/>
      <c r="AM4" s="1678"/>
      <c r="AN4" s="1678"/>
      <c r="AO4" s="1678"/>
      <c r="AP4" s="1670"/>
      <c r="AQ4" s="1670"/>
      <c r="AR4" s="1670"/>
      <c r="AS4" s="1670"/>
      <c r="AT4" s="1670"/>
      <c r="AU4" s="1670"/>
      <c r="AV4" s="1670"/>
      <c r="AW4" s="3727"/>
      <c r="AX4" s="3727"/>
      <c r="AY4" s="1670"/>
      <c r="AZ4" s="1670"/>
      <c r="BA4" s="1670"/>
      <c r="BB4" s="1670"/>
      <c r="BC4" s="1670"/>
      <c r="BD4" s="1670"/>
      <c r="BE4" s="3727" t="s">
        <v>297</v>
      </c>
      <c r="BF4" s="3727"/>
      <c r="BG4" s="3727"/>
    </row>
    <row r="5" spans="1:59">
      <c r="A5" s="1679" t="s">
        <v>299</v>
      </c>
      <c r="B5" s="3714" t="s">
        <v>1087</v>
      </c>
      <c r="C5" s="3715"/>
      <c r="D5" s="3715"/>
      <c r="E5" s="3715"/>
      <c r="F5" s="3715"/>
      <c r="G5" s="3715"/>
      <c r="H5" s="3715"/>
      <c r="I5" s="3715"/>
      <c r="J5" s="3715"/>
      <c r="K5" s="3715"/>
      <c r="L5" s="3715"/>
      <c r="M5" s="3715"/>
      <c r="N5" s="3715"/>
      <c r="O5" s="3715"/>
      <c r="P5" s="3715" t="s">
        <v>1088</v>
      </c>
      <c r="Q5" s="3715"/>
      <c r="R5" s="3715"/>
      <c r="S5" s="3715"/>
      <c r="T5" s="3715"/>
      <c r="U5" s="3715"/>
      <c r="V5" s="3715"/>
      <c r="W5" s="3715"/>
      <c r="X5" s="3715"/>
      <c r="Y5" s="3715"/>
      <c r="Z5" s="3715"/>
      <c r="AA5" s="3715"/>
      <c r="AB5" s="3716"/>
      <c r="AC5" s="3717" t="s">
        <v>1089</v>
      </c>
      <c r="AD5" s="3718"/>
      <c r="AE5" s="1679" t="s">
        <v>299</v>
      </c>
      <c r="AF5" s="3719" t="s">
        <v>499</v>
      </c>
      <c r="AG5" s="3720"/>
      <c r="AH5" s="3720"/>
      <c r="AI5" s="3720"/>
      <c r="AJ5" s="3720"/>
      <c r="AK5" s="3720"/>
      <c r="AL5" s="3720"/>
      <c r="AM5" s="3720"/>
      <c r="AN5" s="3720"/>
      <c r="AO5" s="3720"/>
      <c r="AP5" s="3720"/>
      <c r="AQ5" s="3720"/>
      <c r="AR5" s="3720" t="s">
        <v>499</v>
      </c>
      <c r="AS5" s="3720"/>
      <c r="AT5" s="3720"/>
      <c r="AU5" s="3720"/>
      <c r="AV5" s="3720"/>
      <c r="AW5" s="3720"/>
      <c r="AX5" s="3720"/>
      <c r="AY5" s="3720"/>
      <c r="AZ5" s="3720"/>
      <c r="BA5" s="3720"/>
      <c r="BB5" s="3720"/>
      <c r="BC5" s="3720"/>
      <c r="BD5" s="3720"/>
      <c r="BE5" s="3720"/>
      <c r="BF5" s="1680"/>
      <c r="BG5" s="1681"/>
    </row>
    <row r="6" spans="1:59">
      <c r="A6" s="1682"/>
      <c r="B6" s="1683"/>
      <c r="C6" s="1684"/>
      <c r="D6" s="1684"/>
      <c r="E6" s="1685"/>
      <c r="F6" s="1683"/>
      <c r="G6" s="1684"/>
      <c r="H6" s="1684"/>
      <c r="I6" s="1684"/>
      <c r="J6" s="3708" t="s">
        <v>166</v>
      </c>
      <c r="K6" s="3709"/>
      <c r="L6" s="3721"/>
      <c r="M6" s="1686"/>
      <c r="N6" s="3708" t="s">
        <v>1090</v>
      </c>
      <c r="O6" s="3721"/>
      <c r="P6" s="1684"/>
      <c r="Q6" s="1683"/>
      <c r="R6" s="1683"/>
      <c r="S6" s="1683"/>
      <c r="T6" s="1683"/>
      <c r="U6" s="1683"/>
      <c r="V6" s="1683"/>
      <c r="W6" s="1684"/>
      <c r="X6" s="1684"/>
      <c r="Y6" s="1684"/>
      <c r="Z6" s="3708" t="s">
        <v>1091</v>
      </c>
      <c r="AA6" s="3709"/>
      <c r="AB6" s="3721"/>
      <c r="AC6" s="3705" t="s">
        <v>1092</v>
      </c>
      <c r="AD6" s="3723"/>
      <c r="AE6" s="1682"/>
      <c r="AF6" s="3724" t="s">
        <v>1093</v>
      </c>
      <c r="AG6" s="3706"/>
      <c r="AH6" s="3706"/>
      <c r="AI6" s="3706"/>
      <c r="AJ6" s="3706"/>
      <c r="AK6" s="3706"/>
      <c r="AL6" s="3706"/>
      <c r="AM6" s="3707"/>
      <c r="AN6" s="3705" t="s">
        <v>1094</v>
      </c>
      <c r="AO6" s="3706"/>
      <c r="AP6" s="3706"/>
      <c r="AQ6" s="3706"/>
      <c r="AR6" s="3706" t="s">
        <v>1095</v>
      </c>
      <c r="AS6" s="3706"/>
      <c r="AT6" s="3706"/>
      <c r="AU6" s="3706"/>
      <c r="AV6" s="3707"/>
      <c r="AW6" s="1687"/>
      <c r="AX6" s="1688"/>
      <c r="AY6" s="1689" t="s">
        <v>1096</v>
      </c>
      <c r="AZ6" s="1689" t="s">
        <v>1096</v>
      </c>
      <c r="BA6" s="1689"/>
      <c r="BB6" s="1689" t="s">
        <v>1097</v>
      </c>
      <c r="BC6" s="1690"/>
      <c r="BD6" s="1690"/>
      <c r="BE6" s="3708" t="s">
        <v>1098</v>
      </c>
      <c r="BF6" s="3709"/>
      <c r="BG6" s="3710"/>
    </row>
    <row r="7" spans="1:59">
      <c r="A7" s="1682"/>
      <c r="B7" s="1691" t="s">
        <v>74</v>
      </c>
      <c r="C7" s="1690" t="s">
        <v>75</v>
      </c>
      <c r="D7" s="1690" t="s">
        <v>76</v>
      </c>
      <c r="E7" s="1692" t="s">
        <v>1099</v>
      </c>
      <c r="F7" s="1693"/>
      <c r="G7" s="1690" t="s">
        <v>77</v>
      </c>
      <c r="H7" s="1690" t="s">
        <v>77</v>
      </c>
      <c r="I7" s="1690" t="s">
        <v>78</v>
      </c>
      <c r="J7" s="3711"/>
      <c r="K7" s="3712"/>
      <c r="L7" s="3722"/>
      <c r="M7" s="1694" t="s">
        <v>1100</v>
      </c>
      <c r="N7" s="3711"/>
      <c r="O7" s="3722"/>
      <c r="P7" s="1695" t="s">
        <v>1101</v>
      </c>
      <c r="Q7" s="1696" t="s">
        <v>1102</v>
      </c>
      <c r="R7" s="1696" t="s">
        <v>1102</v>
      </c>
      <c r="S7" s="1696"/>
      <c r="T7" s="1691" t="s">
        <v>1103</v>
      </c>
      <c r="U7" s="1691" t="s">
        <v>1104</v>
      </c>
      <c r="V7" s="1691" t="s">
        <v>1105</v>
      </c>
      <c r="W7" s="1690" t="s">
        <v>1106</v>
      </c>
      <c r="X7" s="1690" t="s">
        <v>1107</v>
      </c>
      <c r="Y7" s="1690" t="s">
        <v>1108</v>
      </c>
      <c r="Z7" s="3711"/>
      <c r="AA7" s="3712"/>
      <c r="AB7" s="3722"/>
      <c r="AC7" s="1697" t="s">
        <v>1109</v>
      </c>
      <c r="AD7" s="1698"/>
      <c r="AE7" s="1682"/>
      <c r="AF7" s="1699"/>
      <c r="AG7" s="1700"/>
      <c r="AH7" s="1701"/>
      <c r="AI7" s="1702" t="s">
        <v>1110</v>
      </c>
      <c r="AJ7" s="1700"/>
      <c r="AK7" s="1700"/>
      <c r="AL7" s="1703"/>
      <c r="AM7" s="1704"/>
      <c r="AN7" s="1705" t="s">
        <v>1111</v>
      </c>
      <c r="AO7" s="1706"/>
      <c r="AP7" s="1707"/>
      <c r="AQ7" s="1708"/>
      <c r="AR7" s="1709" t="s">
        <v>1112</v>
      </c>
      <c r="AS7" s="1707"/>
      <c r="AT7" s="1707"/>
      <c r="AU7" s="1710"/>
      <c r="AV7" s="1711"/>
      <c r="AW7" s="1689" t="s">
        <v>1113</v>
      </c>
      <c r="AX7" s="1712"/>
      <c r="AY7" s="1711"/>
      <c r="AZ7" s="1711"/>
      <c r="BA7" s="1711" t="s">
        <v>1114</v>
      </c>
      <c r="BB7" s="1689" t="s">
        <v>1115</v>
      </c>
      <c r="BC7" s="1713" t="s">
        <v>1116</v>
      </c>
      <c r="BD7" s="1713" t="s">
        <v>1117</v>
      </c>
      <c r="BE7" s="3711"/>
      <c r="BF7" s="3712"/>
      <c r="BG7" s="3713"/>
    </row>
    <row r="8" spans="1:59">
      <c r="A8" s="1682"/>
      <c r="B8" s="1714"/>
      <c r="C8" s="1713"/>
      <c r="D8" s="1713"/>
      <c r="E8" s="1715"/>
      <c r="F8" s="1701"/>
      <c r="G8" s="1713"/>
      <c r="H8" s="1713"/>
      <c r="I8" s="1690" t="s">
        <v>79</v>
      </c>
      <c r="J8" s="1690" t="s">
        <v>1118</v>
      </c>
      <c r="K8" s="1690" t="s">
        <v>1118</v>
      </c>
      <c r="L8" s="1690" t="s">
        <v>1119</v>
      </c>
      <c r="M8" s="1694" t="s">
        <v>1120</v>
      </c>
      <c r="N8" s="1690" t="s">
        <v>1121</v>
      </c>
      <c r="O8" s="1690" t="s">
        <v>1122</v>
      </c>
      <c r="P8" s="1690"/>
      <c r="Q8" s="1690" t="s">
        <v>1104</v>
      </c>
      <c r="R8" s="1690" t="s">
        <v>1123</v>
      </c>
      <c r="S8" s="1690" t="s">
        <v>1124</v>
      </c>
      <c r="T8" s="1690"/>
      <c r="U8" s="1690"/>
      <c r="V8" s="1690" t="s">
        <v>1125</v>
      </c>
      <c r="W8" s="1713"/>
      <c r="X8" s="1713"/>
      <c r="Y8" s="1690" t="s">
        <v>79</v>
      </c>
      <c r="Z8" s="1702"/>
      <c r="AA8" s="1702"/>
      <c r="AB8" s="1690"/>
      <c r="AC8" s="1716"/>
      <c r="AD8" s="1717" t="s">
        <v>537</v>
      </c>
      <c r="AE8" s="1682"/>
      <c r="AF8" s="1718" t="s">
        <v>212</v>
      </c>
      <c r="AG8" s="1719" t="s">
        <v>1126</v>
      </c>
      <c r="AH8" s="1720"/>
      <c r="AI8" s="1712"/>
      <c r="AJ8" s="1721" t="s">
        <v>540</v>
      </c>
      <c r="AK8" s="1722"/>
      <c r="AL8" s="1723"/>
      <c r="AM8" s="1724" t="s">
        <v>1127</v>
      </c>
      <c r="AN8" s="1707"/>
      <c r="AO8" s="1689"/>
      <c r="AP8" s="3705" t="s">
        <v>1126</v>
      </c>
      <c r="AQ8" s="3707"/>
      <c r="AR8" s="1712"/>
      <c r="AS8" s="1725"/>
      <c r="AT8" s="1726"/>
      <c r="AU8" s="1711"/>
      <c r="AV8" s="1690" t="s">
        <v>1128</v>
      </c>
      <c r="AW8" s="1711"/>
      <c r="AX8" s="1702" t="s">
        <v>1129</v>
      </c>
      <c r="AY8" s="1689" t="s">
        <v>1130</v>
      </c>
      <c r="AZ8" s="1689" t="s">
        <v>1131</v>
      </c>
      <c r="BA8" s="1711"/>
      <c r="BB8" s="1711"/>
      <c r="BC8" s="1713"/>
      <c r="BD8" s="1713"/>
      <c r="BE8" s="1712" t="s">
        <v>1132</v>
      </c>
      <c r="BF8" s="1712" t="s">
        <v>1132</v>
      </c>
      <c r="BG8" s="1727" t="s">
        <v>1133</v>
      </c>
    </row>
    <row r="9" spans="1:59">
      <c r="A9" s="1682"/>
      <c r="B9" s="1691" t="s">
        <v>80</v>
      </c>
      <c r="C9" s="1690" t="s">
        <v>81</v>
      </c>
      <c r="D9" s="1690" t="s">
        <v>1134</v>
      </c>
      <c r="E9" s="1728"/>
      <c r="F9" s="1728"/>
      <c r="G9" s="1690" t="s">
        <v>82</v>
      </c>
      <c r="H9" s="1690" t="s">
        <v>1135</v>
      </c>
      <c r="I9" s="1690" t="s">
        <v>83</v>
      </c>
      <c r="J9" s="1690" t="s">
        <v>1136</v>
      </c>
      <c r="K9" s="1690" t="s">
        <v>1137</v>
      </c>
      <c r="L9" s="1690" t="s">
        <v>1137</v>
      </c>
      <c r="M9" s="1694" t="s">
        <v>1138</v>
      </c>
      <c r="N9" s="1690" t="s">
        <v>1139</v>
      </c>
      <c r="O9" s="1690" t="s">
        <v>1139</v>
      </c>
      <c r="P9" s="1690" t="s">
        <v>1140</v>
      </c>
      <c r="Q9" s="1690" t="s">
        <v>1140</v>
      </c>
      <c r="R9" s="1690" t="s">
        <v>1140</v>
      </c>
      <c r="S9" s="1690"/>
      <c r="T9" s="1690" t="s">
        <v>1141</v>
      </c>
      <c r="U9" s="1690" t="s">
        <v>1142</v>
      </c>
      <c r="V9" s="1690" t="s">
        <v>1143</v>
      </c>
      <c r="W9" s="1690" t="s">
        <v>1144</v>
      </c>
      <c r="X9" s="1690" t="s">
        <v>1145</v>
      </c>
      <c r="Y9" s="1690" t="s">
        <v>83</v>
      </c>
      <c r="Z9" s="1702" t="s">
        <v>1146</v>
      </c>
      <c r="AA9" s="1702" t="s">
        <v>1147</v>
      </c>
      <c r="AB9" s="1690" t="s">
        <v>537</v>
      </c>
      <c r="AC9" s="1716"/>
      <c r="AD9" s="1727"/>
      <c r="AE9" s="1682"/>
      <c r="AF9" s="1718"/>
      <c r="AG9" s="1689"/>
      <c r="AH9" s="1709"/>
      <c r="AI9" s="1712"/>
      <c r="AJ9" s="1712"/>
      <c r="AK9" s="1729" t="s">
        <v>640</v>
      </c>
      <c r="AL9" s="1689" t="s">
        <v>1132</v>
      </c>
      <c r="AM9" s="1730"/>
      <c r="AN9" s="1705" t="s">
        <v>1148</v>
      </c>
      <c r="AO9" s="1689" t="s">
        <v>1149</v>
      </c>
      <c r="AP9" s="1689"/>
      <c r="AQ9" s="1689"/>
      <c r="AR9" s="1709" t="s">
        <v>1150</v>
      </c>
      <c r="AS9" s="1689" t="s">
        <v>1151</v>
      </c>
      <c r="AT9" s="1725" t="s">
        <v>640</v>
      </c>
      <c r="AU9" s="1689" t="s">
        <v>1132</v>
      </c>
      <c r="AV9" s="1713"/>
      <c r="AW9" s="1711"/>
      <c r="AX9" s="1709"/>
      <c r="AY9" s="1711"/>
      <c r="AZ9" s="1711"/>
      <c r="BA9" s="1711"/>
      <c r="BB9" s="1689" t="s">
        <v>1152</v>
      </c>
      <c r="BC9" s="1713"/>
      <c r="BD9" s="1713"/>
      <c r="BE9" s="1712" t="s">
        <v>1153</v>
      </c>
      <c r="BF9" s="1712" t="s">
        <v>1153</v>
      </c>
      <c r="BG9" s="1727" t="s">
        <v>142</v>
      </c>
    </row>
    <row r="10" spans="1:59">
      <c r="A10" s="1682"/>
      <c r="B10" s="1703"/>
      <c r="C10" s="1731"/>
      <c r="D10" s="1731"/>
      <c r="E10" s="1690" t="s">
        <v>1154</v>
      </c>
      <c r="F10" s="1690" t="s">
        <v>1155</v>
      </c>
      <c r="G10" s="1732"/>
      <c r="H10" s="1690"/>
      <c r="I10" s="1731"/>
      <c r="J10" s="1731"/>
      <c r="K10" s="1731"/>
      <c r="L10" s="1733" t="s">
        <v>1156</v>
      </c>
      <c r="M10" s="1734"/>
      <c r="N10" s="1733"/>
      <c r="O10" s="1733"/>
      <c r="P10" s="1733"/>
      <c r="Q10" s="1733"/>
      <c r="R10" s="1733"/>
      <c r="S10" s="1733"/>
      <c r="T10" s="1733"/>
      <c r="U10" s="1733"/>
      <c r="V10" s="1733"/>
      <c r="W10" s="1731"/>
      <c r="X10" s="1731"/>
      <c r="Y10" s="1731"/>
      <c r="Z10" s="1716"/>
      <c r="AA10" s="1716"/>
      <c r="AB10" s="1731"/>
      <c r="AC10" s="1716"/>
      <c r="AD10" s="1727"/>
      <c r="AE10" s="1682"/>
      <c r="AF10" s="1735" t="s">
        <v>1157</v>
      </c>
      <c r="AG10" s="1713" t="s">
        <v>140</v>
      </c>
      <c r="AH10" s="1736" t="s">
        <v>141</v>
      </c>
      <c r="AI10" s="1712"/>
      <c r="AJ10" s="1712"/>
      <c r="AK10" s="1711" t="s">
        <v>142</v>
      </c>
      <c r="AL10" s="1689" t="s">
        <v>1158</v>
      </c>
      <c r="AM10" s="1724" t="s">
        <v>1159</v>
      </c>
      <c r="AN10" s="1711"/>
      <c r="AO10" s="1700"/>
      <c r="AP10" s="1713" t="s">
        <v>140</v>
      </c>
      <c r="AQ10" s="1713" t="s">
        <v>141</v>
      </c>
      <c r="AR10" s="1712"/>
      <c r="AS10" s="1711" t="s">
        <v>1160</v>
      </c>
      <c r="AT10" s="1709" t="s">
        <v>142</v>
      </c>
      <c r="AU10" s="1711" t="s">
        <v>1161</v>
      </c>
      <c r="AV10" s="1690" t="s">
        <v>1162</v>
      </c>
      <c r="AW10" s="1689" t="s">
        <v>1163</v>
      </c>
      <c r="AX10" s="1712"/>
      <c r="AY10" s="1689" t="s">
        <v>1164</v>
      </c>
      <c r="AZ10" s="1689" t="s">
        <v>1165</v>
      </c>
      <c r="BA10" s="1689" t="s">
        <v>1128</v>
      </c>
      <c r="BB10" s="1689" t="s">
        <v>1166</v>
      </c>
      <c r="BC10" s="1690" t="s">
        <v>1113</v>
      </c>
      <c r="BD10" s="1690" t="s">
        <v>1167</v>
      </c>
      <c r="BE10" s="1709" t="s">
        <v>854</v>
      </c>
      <c r="BF10" s="1709" t="s">
        <v>601</v>
      </c>
      <c r="BG10" s="1737"/>
    </row>
    <row r="11" spans="1:59">
      <c r="A11" s="1738" t="s">
        <v>139</v>
      </c>
      <c r="B11" s="1739" t="s">
        <v>84</v>
      </c>
      <c r="C11" s="1740" t="s">
        <v>85</v>
      </c>
      <c r="D11" s="1740" t="s">
        <v>1168</v>
      </c>
      <c r="E11" s="1741"/>
      <c r="F11" s="1741"/>
      <c r="G11" s="1740" t="s">
        <v>184</v>
      </c>
      <c r="H11" s="1740" t="s">
        <v>1169</v>
      </c>
      <c r="I11" s="1742" t="s">
        <v>87</v>
      </c>
      <c r="J11" s="1742" t="s">
        <v>184</v>
      </c>
      <c r="K11" s="1742" t="s">
        <v>1170</v>
      </c>
      <c r="L11" s="1742" t="s">
        <v>1171</v>
      </c>
      <c r="M11" s="1743"/>
      <c r="N11" s="1740" t="s">
        <v>1172</v>
      </c>
      <c r="O11" s="1740" t="s">
        <v>1172</v>
      </c>
      <c r="P11" s="1742" t="s">
        <v>184</v>
      </c>
      <c r="Q11" s="1742" t="s">
        <v>1173</v>
      </c>
      <c r="R11" s="1742" t="s">
        <v>1173</v>
      </c>
      <c r="S11" s="1742" t="s">
        <v>527</v>
      </c>
      <c r="T11" s="1742" t="s">
        <v>527</v>
      </c>
      <c r="U11" s="1742" t="s">
        <v>527</v>
      </c>
      <c r="V11" s="1742" t="s">
        <v>204</v>
      </c>
      <c r="W11" s="1740" t="s">
        <v>1174</v>
      </c>
      <c r="X11" s="1740" t="s">
        <v>1174</v>
      </c>
      <c r="Y11" s="1740" t="s">
        <v>527</v>
      </c>
      <c r="Z11" s="1744" t="s">
        <v>1175</v>
      </c>
      <c r="AA11" s="1744" t="s">
        <v>184</v>
      </c>
      <c r="AB11" s="1740" t="s">
        <v>1176</v>
      </c>
      <c r="AC11" s="1740" t="s">
        <v>1176</v>
      </c>
      <c r="AD11" s="1745" t="s">
        <v>1176</v>
      </c>
      <c r="AE11" s="1738" t="s">
        <v>139</v>
      </c>
      <c r="AF11" s="1746"/>
      <c r="AG11" s="1747"/>
      <c r="AH11" s="1748"/>
      <c r="AI11" s="1749"/>
      <c r="AJ11" s="1749"/>
      <c r="AK11" s="1747"/>
      <c r="AL11" s="1747"/>
      <c r="AM11" s="1750"/>
      <c r="AN11" s="1751"/>
      <c r="AO11" s="1752"/>
      <c r="AP11" s="1747"/>
      <c r="AQ11" s="1747"/>
      <c r="AR11" s="1749"/>
      <c r="AS11" s="1747"/>
      <c r="AT11" s="1748"/>
      <c r="AU11" s="1747"/>
      <c r="AV11" s="1752"/>
      <c r="AW11" s="1752"/>
      <c r="AX11" s="1749"/>
      <c r="AY11" s="1747"/>
      <c r="AZ11" s="1747"/>
      <c r="BA11" s="1747"/>
      <c r="BB11" s="1747"/>
      <c r="BC11" s="1747"/>
      <c r="BD11" s="1747"/>
      <c r="BE11" s="1753"/>
      <c r="BF11" s="1753"/>
      <c r="BG11" s="1754"/>
    </row>
    <row r="12" spans="1:59">
      <c r="A12" s="1755" t="s">
        <v>99</v>
      </c>
      <c r="B12" s="1756">
        <v>27006</v>
      </c>
      <c r="C12" s="1757">
        <v>1610</v>
      </c>
      <c r="D12" s="1757">
        <v>1655</v>
      </c>
      <c r="E12" s="1758">
        <v>6.1282677923424425</v>
      </c>
      <c r="F12" s="1758">
        <v>102.79503105590062</v>
      </c>
      <c r="G12" s="1759">
        <v>370228</v>
      </c>
      <c r="H12" s="1759">
        <v>185976</v>
      </c>
      <c r="I12" s="1758">
        <v>50.232829499659672</v>
      </c>
      <c r="J12" s="1760">
        <v>10</v>
      </c>
      <c r="K12" s="1761">
        <v>1870</v>
      </c>
      <c r="L12" s="1761">
        <v>165</v>
      </c>
      <c r="M12" s="1762">
        <v>41730</v>
      </c>
      <c r="N12" s="1763">
        <v>2</v>
      </c>
      <c r="O12" s="1763">
        <v>2</v>
      </c>
      <c r="P12" s="1764">
        <v>1014.3232876712328</v>
      </c>
      <c r="Q12" s="1764">
        <v>706.94864048338366</v>
      </c>
      <c r="R12" s="1764">
        <v>612.88416173488395</v>
      </c>
      <c r="S12" s="1758">
        <v>86.694298091558366</v>
      </c>
      <c r="T12" s="1758">
        <v>76.264908847461115</v>
      </c>
      <c r="U12" s="1758">
        <v>87.969924812030072</v>
      </c>
      <c r="V12" s="1765">
        <v>2.9075801840856972</v>
      </c>
      <c r="W12" s="1766">
        <v>207.55</v>
      </c>
      <c r="X12" s="1766">
        <v>621.4</v>
      </c>
      <c r="Y12" s="1767">
        <v>33.400386224654007</v>
      </c>
      <c r="Z12" s="1757">
        <v>827.5</v>
      </c>
      <c r="AA12" s="1757">
        <v>92988</v>
      </c>
      <c r="AB12" s="1757">
        <v>21931</v>
      </c>
      <c r="AC12" s="1768">
        <v>65127</v>
      </c>
      <c r="AD12" s="1769">
        <v>43862</v>
      </c>
      <c r="AE12" s="1770" t="s">
        <v>99</v>
      </c>
      <c r="AF12" s="1771">
        <v>38599</v>
      </c>
      <c r="AG12" s="1772">
        <v>21265</v>
      </c>
      <c r="AH12" s="1773">
        <v>0</v>
      </c>
      <c r="AI12" s="1768">
        <v>65127</v>
      </c>
      <c r="AJ12" s="1768">
        <v>53870</v>
      </c>
      <c r="AK12" s="1772">
        <v>15733</v>
      </c>
      <c r="AL12" s="1772">
        <v>11257</v>
      </c>
      <c r="AM12" s="1774">
        <v>0</v>
      </c>
      <c r="AN12" s="1775">
        <v>117164</v>
      </c>
      <c r="AO12" s="1757">
        <v>26500</v>
      </c>
      <c r="AP12" s="1772">
        <v>25053</v>
      </c>
      <c r="AQ12" s="1772">
        <v>65611</v>
      </c>
      <c r="AR12" s="1768">
        <v>120439</v>
      </c>
      <c r="AS12" s="1772">
        <v>70001</v>
      </c>
      <c r="AT12" s="1772">
        <v>15651</v>
      </c>
      <c r="AU12" s="1772">
        <v>50438</v>
      </c>
      <c r="AV12" s="1759">
        <v>-3275</v>
      </c>
      <c r="AW12" s="1759">
        <v>-3275</v>
      </c>
      <c r="AX12" s="1768">
        <v>0</v>
      </c>
      <c r="AY12" s="1776">
        <v>19454</v>
      </c>
      <c r="AZ12" s="1777">
        <v>0</v>
      </c>
      <c r="BA12" s="1776">
        <v>16179</v>
      </c>
      <c r="BB12" s="1777">
        <v>0</v>
      </c>
      <c r="BC12" s="1776">
        <v>16179</v>
      </c>
      <c r="BD12" s="1772">
        <v>508712</v>
      </c>
      <c r="BE12" s="1778">
        <v>114.99247640326477</v>
      </c>
      <c r="BF12" s="1778">
        <v>140.65706078154213</v>
      </c>
      <c r="BG12" s="1779">
        <v>35.869317404587115</v>
      </c>
    </row>
    <row r="13" spans="1:59">
      <c r="A13" s="1755" t="s">
        <v>100</v>
      </c>
      <c r="B13" s="1756">
        <v>20627</v>
      </c>
      <c r="C13" s="1757">
        <v>310</v>
      </c>
      <c r="D13" s="1757">
        <v>208</v>
      </c>
      <c r="E13" s="1758">
        <v>1.0083870654966791</v>
      </c>
      <c r="F13" s="1758">
        <v>67.096774193548399</v>
      </c>
      <c r="G13" s="1759">
        <v>226884</v>
      </c>
      <c r="H13" s="1759">
        <v>153647</v>
      </c>
      <c r="I13" s="1758">
        <v>67.720509158865326</v>
      </c>
      <c r="J13" s="1780">
        <v>10</v>
      </c>
      <c r="K13" s="1761">
        <v>2095</v>
      </c>
      <c r="L13" s="1761">
        <v>115</v>
      </c>
      <c r="M13" s="1762">
        <v>37165</v>
      </c>
      <c r="N13" s="1763">
        <v>0</v>
      </c>
      <c r="O13" s="1763">
        <v>0</v>
      </c>
      <c r="P13" s="1764">
        <v>621.6</v>
      </c>
      <c r="Q13" s="1764">
        <v>5341.3461538461543</v>
      </c>
      <c r="R13" s="1764">
        <v>2988.4615384615386</v>
      </c>
      <c r="S13" s="1758">
        <v>55.949594959495954</v>
      </c>
      <c r="T13" s="1758">
        <v>17.030136986301368</v>
      </c>
      <c r="U13" s="1758">
        <v>30.438356164383563</v>
      </c>
      <c r="V13" s="1765">
        <v>9.1389672117940872</v>
      </c>
      <c r="W13" s="1766">
        <v>134.12</v>
      </c>
      <c r="X13" s="1766">
        <v>60.09</v>
      </c>
      <c r="Y13" s="1767">
        <v>223.19853553003827</v>
      </c>
      <c r="Z13" s="1757" t="s">
        <v>151</v>
      </c>
      <c r="AA13" s="1757" t="s">
        <v>151</v>
      </c>
      <c r="AB13" s="1757" t="s">
        <v>151</v>
      </c>
      <c r="AC13" s="1768">
        <v>20816</v>
      </c>
      <c r="AD13" s="1769">
        <v>20794</v>
      </c>
      <c r="AE13" s="1770" t="s">
        <v>100</v>
      </c>
      <c r="AF13" s="1771">
        <v>20607</v>
      </c>
      <c r="AG13" s="1772">
        <v>0</v>
      </c>
      <c r="AH13" s="1773">
        <v>0</v>
      </c>
      <c r="AI13" s="1768">
        <v>8046</v>
      </c>
      <c r="AJ13" s="1768">
        <v>7168</v>
      </c>
      <c r="AK13" s="1772">
        <v>0</v>
      </c>
      <c r="AL13" s="1772">
        <v>1</v>
      </c>
      <c r="AM13" s="1774">
        <v>12770</v>
      </c>
      <c r="AN13" s="1775">
        <v>753</v>
      </c>
      <c r="AO13" s="1757">
        <v>0</v>
      </c>
      <c r="AP13" s="1772">
        <v>433</v>
      </c>
      <c r="AQ13" s="1772">
        <v>320</v>
      </c>
      <c r="AR13" s="1768">
        <v>3754</v>
      </c>
      <c r="AS13" s="1772">
        <v>2567</v>
      </c>
      <c r="AT13" s="1772">
        <v>0</v>
      </c>
      <c r="AU13" s="1772">
        <v>1187</v>
      </c>
      <c r="AV13" s="1759">
        <v>-3001</v>
      </c>
      <c r="AW13" s="1759">
        <v>9769</v>
      </c>
      <c r="AX13" s="1768">
        <v>8302</v>
      </c>
      <c r="AY13" s="1776">
        <v>3397</v>
      </c>
      <c r="AZ13" s="1777">
        <v>0</v>
      </c>
      <c r="BA13" s="1776">
        <v>4864</v>
      </c>
      <c r="BB13" s="1777">
        <v>0</v>
      </c>
      <c r="BC13" s="1776">
        <v>4864</v>
      </c>
      <c r="BD13" s="1772">
        <v>8313</v>
      </c>
      <c r="BE13" s="1778">
        <v>5.7083774165624694</v>
      </c>
      <c r="BF13" s="1778">
        <v>5.7131864961046457</v>
      </c>
      <c r="BG13" s="1779">
        <v>0</v>
      </c>
    </row>
    <row r="14" spans="1:59">
      <c r="A14" s="1755" t="s">
        <v>1177</v>
      </c>
      <c r="B14" s="1756">
        <v>4030</v>
      </c>
      <c r="C14" s="1759">
        <v>4750</v>
      </c>
      <c r="D14" s="1759">
        <v>3984</v>
      </c>
      <c r="E14" s="1758">
        <v>98.858560794044664</v>
      </c>
      <c r="F14" s="1758">
        <v>83.873684210526307</v>
      </c>
      <c r="G14" s="1759">
        <v>432510</v>
      </c>
      <c r="H14" s="1759">
        <v>416431</v>
      </c>
      <c r="I14" s="1758">
        <v>96.282398094841739</v>
      </c>
      <c r="J14" s="1780">
        <v>10</v>
      </c>
      <c r="K14" s="1761">
        <v>1100</v>
      </c>
      <c r="L14" s="1761">
        <v>110</v>
      </c>
      <c r="M14" s="1762">
        <v>41730</v>
      </c>
      <c r="N14" s="1763">
        <v>1</v>
      </c>
      <c r="O14" s="1763">
        <v>0</v>
      </c>
      <c r="P14" s="1764">
        <v>1184.958904109589</v>
      </c>
      <c r="Q14" s="1764">
        <v>472.38955823293173</v>
      </c>
      <c r="R14" s="1764">
        <v>297.42944380260764</v>
      </c>
      <c r="S14" s="1758">
        <v>62.962747295939906</v>
      </c>
      <c r="T14" s="1758">
        <v>52.852761111043222</v>
      </c>
      <c r="U14" s="1758">
        <v>83.942908117751998</v>
      </c>
      <c r="V14" s="1765">
        <v>7.0846369309898609</v>
      </c>
      <c r="W14" s="1766">
        <v>143.03</v>
      </c>
      <c r="X14" s="1766">
        <v>285.37</v>
      </c>
      <c r="Y14" s="1767">
        <v>50.120895679293554</v>
      </c>
      <c r="Z14" s="1757">
        <v>3984</v>
      </c>
      <c r="AA14" s="1757">
        <v>416431</v>
      </c>
      <c r="AB14" s="1757">
        <v>59638</v>
      </c>
      <c r="AC14" s="1768">
        <v>62083</v>
      </c>
      <c r="AD14" s="1769">
        <v>59638</v>
      </c>
      <c r="AE14" s="1770" t="s">
        <v>1177</v>
      </c>
      <c r="AF14" s="1771">
        <v>59563</v>
      </c>
      <c r="AG14" s="1772">
        <v>2402</v>
      </c>
      <c r="AH14" s="1773">
        <v>41</v>
      </c>
      <c r="AI14" s="1768">
        <v>44563</v>
      </c>
      <c r="AJ14" s="1768">
        <v>37418</v>
      </c>
      <c r="AK14" s="1772">
        <v>2323</v>
      </c>
      <c r="AL14" s="1772">
        <v>4865</v>
      </c>
      <c r="AM14" s="1774">
        <v>17520</v>
      </c>
      <c r="AN14" s="1775">
        <v>104717</v>
      </c>
      <c r="AO14" s="1757">
        <v>26000</v>
      </c>
      <c r="AP14" s="1772">
        <v>26877</v>
      </c>
      <c r="AQ14" s="1772">
        <v>51267</v>
      </c>
      <c r="AR14" s="1768">
        <v>123941</v>
      </c>
      <c r="AS14" s="1772">
        <v>44279</v>
      </c>
      <c r="AT14" s="1772">
        <v>0</v>
      </c>
      <c r="AU14" s="1772">
        <v>74274</v>
      </c>
      <c r="AV14" s="1759">
        <v>-19224</v>
      </c>
      <c r="AW14" s="1759">
        <v>-1704</v>
      </c>
      <c r="AX14" s="1768">
        <v>0</v>
      </c>
      <c r="AY14" s="1776">
        <v>2800</v>
      </c>
      <c r="AZ14" s="1777">
        <v>0</v>
      </c>
      <c r="BA14" s="1776">
        <v>1096</v>
      </c>
      <c r="BB14" s="1777">
        <v>0</v>
      </c>
      <c r="BC14" s="1776">
        <v>1096</v>
      </c>
      <c r="BD14" s="1772">
        <v>482913</v>
      </c>
      <c r="BE14" s="1778">
        <v>124.54139977866461</v>
      </c>
      <c r="BF14" s="1778">
        <v>132.69895033367987</v>
      </c>
      <c r="BG14" s="1779">
        <v>3.8951675106475738</v>
      </c>
    </row>
    <row r="15" spans="1:59">
      <c r="A15" s="1755" t="s">
        <v>1178</v>
      </c>
      <c r="B15" s="1756">
        <v>3271</v>
      </c>
      <c r="C15" s="1759">
        <v>4070</v>
      </c>
      <c r="D15" s="1759">
        <v>3245</v>
      </c>
      <c r="E15" s="1758">
        <v>99.205136044023234</v>
      </c>
      <c r="F15" s="1758">
        <v>79.729729729729726</v>
      </c>
      <c r="G15" s="1759">
        <v>762472</v>
      </c>
      <c r="H15" s="1759">
        <v>477962</v>
      </c>
      <c r="I15" s="1758">
        <v>62.685842889968427</v>
      </c>
      <c r="J15" s="1780">
        <v>8</v>
      </c>
      <c r="K15" s="1761">
        <v>891</v>
      </c>
      <c r="L15" s="1761">
        <v>126</v>
      </c>
      <c r="M15" s="1762">
        <v>41730</v>
      </c>
      <c r="N15" s="1763">
        <v>0</v>
      </c>
      <c r="O15" s="1763">
        <v>0</v>
      </c>
      <c r="P15" s="1764">
        <v>2088.9643835616439</v>
      </c>
      <c r="Q15" s="1764">
        <v>727.58089368258857</v>
      </c>
      <c r="R15" s="1764">
        <v>643.74865441036786</v>
      </c>
      <c r="S15" s="1758">
        <v>88.47794932493197</v>
      </c>
      <c r="T15" s="1758">
        <v>79.73146502143679</v>
      </c>
      <c r="U15" s="1758">
        <v>90.114503816793885</v>
      </c>
      <c r="V15" s="1765">
        <v>8.892320251909732</v>
      </c>
      <c r="W15" s="1766">
        <v>124.45</v>
      </c>
      <c r="X15" s="1766">
        <v>146.24</v>
      </c>
      <c r="Y15" s="1767">
        <v>85.099835886214436</v>
      </c>
      <c r="Z15" s="1757" t="s">
        <v>151</v>
      </c>
      <c r="AA15" s="1757" t="s">
        <v>151</v>
      </c>
      <c r="AB15" s="1757" t="s">
        <v>151</v>
      </c>
      <c r="AC15" s="1768">
        <v>64568</v>
      </c>
      <c r="AD15" s="1769">
        <v>60654</v>
      </c>
      <c r="AE15" s="1770" t="s">
        <v>1178</v>
      </c>
      <c r="AF15" s="1771">
        <v>59484</v>
      </c>
      <c r="AG15" s="1772">
        <v>3858</v>
      </c>
      <c r="AH15" s="1773">
        <v>0</v>
      </c>
      <c r="AI15" s="1768">
        <v>36464</v>
      </c>
      <c r="AJ15" s="1768">
        <v>26901</v>
      </c>
      <c r="AK15" s="1772">
        <v>4118</v>
      </c>
      <c r="AL15" s="1772">
        <v>7197</v>
      </c>
      <c r="AM15" s="1774">
        <v>28104</v>
      </c>
      <c r="AN15" s="1775">
        <v>104714</v>
      </c>
      <c r="AO15" s="1757">
        <v>86300</v>
      </c>
      <c r="AP15" s="1772">
        <v>16716</v>
      </c>
      <c r="AQ15" s="1772">
        <v>0</v>
      </c>
      <c r="AR15" s="1768">
        <v>134913</v>
      </c>
      <c r="AS15" s="1772">
        <v>101482</v>
      </c>
      <c r="AT15" s="1772">
        <v>0</v>
      </c>
      <c r="AU15" s="1772">
        <v>33431</v>
      </c>
      <c r="AV15" s="1759">
        <v>-30199</v>
      </c>
      <c r="AW15" s="1759">
        <v>-2095</v>
      </c>
      <c r="AX15" s="1768">
        <v>3446</v>
      </c>
      <c r="AY15" s="1776">
        <v>18040</v>
      </c>
      <c r="AZ15" s="1777">
        <v>0</v>
      </c>
      <c r="BA15" s="1776">
        <v>12499</v>
      </c>
      <c r="BB15" s="1777">
        <v>0</v>
      </c>
      <c r="BC15" s="1776">
        <v>12499</v>
      </c>
      <c r="BD15" s="1772">
        <v>271018</v>
      </c>
      <c r="BE15" s="1778">
        <v>56.20166767534127</v>
      </c>
      <c r="BF15" s="1778">
        <v>68.300719521215797</v>
      </c>
      <c r="BG15" s="1779">
        <v>6.9228700154663443</v>
      </c>
    </row>
    <row r="16" spans="1:59">
      <c r="A16" s="1755" t="s">
        <v>1179</v>
      </c>
      <c r="B16" s="1756">
        <v>999</v>
      </c>
      <c r="C16" s="1759">
        <v>1400</v>
      </c>
      <c r="D16" s="1759">
        <v>987</v>
      </c>
      <c r="E16" s="1758">
        <v>98.798798798798799</v>
      </c>
      <c r="F16" s="1758">
        <v>70.5</v>
      </c>
      <c r="G16" s="1759">
        <v>200412</v>
      </c>
      <c r="H16" s="1759">
        <v>150248</v>
      </c>
      <c r="I16" s="1758">
        <v>74.969562700836278</v>
      </c>
      <c r="J16" s="1760">
        <v>10</v>
      </c>
      <c r="K16" s="1761">
        <v>700</v>
      </c>
      <c r="L16" s="1761">
        <v>70</v>
      </c>
      <c r="M16" s="1762">
        <v>41730</v>
      </c>
      <c r="N16" s="1763">
        <v>1</v>
      </c>
      <c r="O16" s="1763">
        <v>0</v>
      </c>
      <c r="P16" s="1764">
        <v>549.07397260273967</v>
      </c>
      <c r="Q16" s="1764">
        <v>688.9564336372847</v>
      </c>
      <c r="R16" s="1764">
        <v>556.3059499521172</v>
      </c>
      <c r="S16" s="1758">
        <v>80.746172441579361</v>
      </c>
      <c r="T16" s="1758">
        <v>78.439138943248523</v>
      </c>
      <c r="U16" s="1758">
        <v>97.142857142857139</v>
      </c>
      <c r="V16" s="1765">
        <v>7.6745040974190086</v>
      </c>
      <c r="W16" s="1766">
        <v>68.489999999999995</v>
      </c>
      <c r="X16" s="1766">
        <v>130.56</v>
      </c>
      <c r="Y16" s="1767">
        <v>52.458639705882348</v>
      </c>
      <c r="Z16" s="1757">
        <v>987</v>
      </c>
      <c r="AA16" s="1757">
        <v>150248</v>
      </c>
      <c r="AB16" s="1757">
        <v>10377</v>
      </c>
      <c r="AC16" s="1768">
        <v>14142</v>
      </c>
      <c r="AD16" s="1769">
        <v>10377</v>
      </c>
      <c r="AE16" s="1770" t="s">
        <v>1179</v>
      </c>
      <c r="AF16" s="1771">
        <v>10290</v>
      </c>
      <c r="AG16" s="1772">
        <v>454</v>
      </c>
      <c r="AH16" s="1773">
        <v>3311</v>
      </c>
      <c r="AI16" s="1768">
        <v>14228</v>
      </c>
      <c r="AJ16" s="1768">
        <v>13320</v>
      </c>
      <c r="AK16" s="1772">
        <v>4070</v>
      </c>
      <c r="AL16" s="1772">
        <v>908</v>
      </c>
      <c r="AM16" s="1774">
        <v>-86</v>
      </c>
      <c r="AN16" s="1775">
        <v>10935</v>
      </c>
      <c r="AO16" s="1757">
        <v>0</v>
      </c>
      <c r="AP16" s="1772">
        <v>2694</v>
      </c>
      <c r="AQ16" s="1772">
        <v>8241</v>
      </c>
      <c r="AR16" s="1768">
        <v>10935</v>
      </c>
      <c r="AS16" s="1772">
        <v>5547</v>
      </c>
      <c r="AT16" s="1772">
        <v>0</v>
      </c>
      <c r="AU16" s="1772">
        <v>5388</v>
      </c>
      <c r="AV16" s="1759">
        <v>0</v>
      </c>
      <c r="AW16" s="1759">
        <v>-86</v>
      </c>
      <c r="AX16" s="1768">
        <v>0</v>
      </c>
      <c r="AY16" s="1776">
        <v>529</v>
      </c>
      <c r="AZ16" s="1777">
        <v>0</v>
      </c>
      <c r="BA16" s="1776">
        <v>443</v>
      </c>
      <c r="BB16" s="1777">
        <v>529</v>
      </c>
      <c r="BC16" s="1776">
        <v>-86</v>
      </c>
      <c r="BD16" s="1772">
        <v>22141</v>
      </c>
      <c r="BE16" s="1778">
        <v>51.922520959814975</v>
      </c>
      <c r="BF16" s="1778">
        <v>60.672641418521735</v>
      </c>
      <c r="BG16" s="1779">
        <v>39.221354919533589</v>
      </c>
    </row>
    <row r="17" spans="1:59">
      <c r="A17" s="1755" t="s">
        <v>1180</v>
      </c>
      <c r="B17" s="1756">
        <v>733</v>
      </c>
      <c r="C17" s="1759">
        <v>860</v>
      </c>
      <c r="D17" s="1759">
        <v>733</v>
      </c>
      <c r="E17" s="1758">
        <v>100</v>
      </c>
      <c r="F17" s="1758">
        <v>85.232558139534888</v>
      </c>
      <c r="G17" s="1759">
        <v>135050</v>
      </c>
      <c r="H17" s="1759">
        <v>83718</v>
      </c>
      <c r="I17" s="1758">
        <v>61.990373935579413</v>
      </c>
      <c r="J17" s="1760">
        <v>8</v>
      </c>
      <c r="K17" s="1761">
        <v>660</v>
      </c>
      <c r="L17" s="1761">
        <v>88</v>
      </c>
      <c r="M17" s="1762">
        <v>41730</v>
      </c>
      <c r="N17" s="1763">
        <v>0</v>
      </c>
      <c r="O17" s="1763">
        <v>0</v>
      </c>
      <c r="P17" s="1764">
        <v>370</v>
      </c>
      <c r="Q17" s="1764">
        <v>668.48567530695766</v>
      </c>
      <c r="R17" s="1764">
        <v>504.77489768076401</v>
      </c>
      <c r="S17" s="1758">
        <v>75.510204081632651</v>
      </c>
      <c r="T17" s="1758">
        <v>75.510204081632651</v>
      </c>
      <c r="U17" s="1758">
        <v>100</v>
      </c>
      <c r="V17" s="1765">
        <v>4.690376133087903</v>
      </c>
      <c r="W17" s="1766">
        <v>98.5</v>
      </c>
      <c r="X17" s="1766">
        <v>135.13</v>
      </c>
      <c r="Y17" s="1767">
        <v>72.892769925257156</v>
      </c>
      <c r="Z17" s="1757" t="s">
        <v>151</v>
      </c>
      <c r="AA17" s="1757" t="s">
        <v>151</v>
      </c>
      <c r="AB17" s="1757" t="s">
        <v>151</v>
      </c>
      <c r="AC17" s="1768">
        <v>8575</v>
      </c>
      <c r="AD17" s="1769">
        <v>8420</v>
      </c>
      <c r="AE17" s="1770" t="s">
        <v>1180</v>
      </c>
      <c r="AF17" s="1771">
        <v>8246</v>
      </c>
      <c r="AG17" s="1772">
        <v>155</v>
      </c>
      <c r="AH17" s="1773">
        <v>0</v>
      </c>
      <c r="AI17" s="1768">
        <v>7020</v>
      </c>
      <c r="AJ17" s="1768">
        <v>6710</v>
      </c>
      <c r="AK17" s="1772">
        <v>0</v>
      </c>
      <c r="AL17" s="1772">
        <v>310</v>
      </c>
      <c r="AM17" s="1774">
        <v>1555</v>
      </c>
      <c r="AN17" s="1775">
        <v>2146</v>
      </c>
      <c r="AO17" s="1757">
        <v>0</v>
      </c>
      <c r="AP17" s="1772">
        <v>2146</v>
      </c>
      <c r="AQ17" s="1772">
        <v>0</v>
      </c>
      <c r="AR17" s="1768">
        <v>4293</v>
      </c>
      <c r="AS17" s="1772">
        <v>0</v>
      </c>
      <c r="AT17" s="1772">
        <v>0</v>
      </c>
      <c r="AU17" s="1772">
        <v>4293</v>
      </c>
      <c r="AV17" s="1759">
        <v>-2147</v>
      </c>
      <c r="AW17" s="1759">
        <v>-592</v>
      </c>
      <c r="AX17" s="1768">
        <v>0</v>
      </c>
      <c r="AY17" s="1776">
        <v>1164</v>
      </c>
      <c r="AZ17" s="1777">
        <v>0</v>
      </c>
      <c r="BA17" s="1776">
        <v>572</v>
      </c>
      <c r="BB17" s="1777">
        <v>0</v>
      </c>
      <c r="BC17" s="1776">
        <v>572</v>
      </c>
      <c r="BD17" s="1772">
        <v>31917</v>
      </c>
      <c r="BE17" s="1778">
        <v>50.985748218527313</v>
      </c>
      <c r="BF17" s="1778">
        <v>54.667458432304038</v>
      </c>
      <c r="BG17" s="1779">
        <v>0</v>
      </c>
    </row>
    <row r="18" spans="1:59">
      <c r="A18" s="1755" t="s">
        <v>1181</v>
      </c>
      <c r="B18" s="1756">
        <v>10859</v>
      </c>
      <c r="C18" s="1759">
        <v>1552</v>
      </c>
      <c r="D18" s="1759">
        <v>991</v>
      </c>
      <c r="E18" s="1758">
        <v>9.1260705405654292</v>
      </c>
      <c r="F18" s="1758">
        <v>63.853092783505147</v>
      </c>
      <c r="G18" s="1759">
        <v>116070</v>
      </c>
      <c r="H18" s="1759">
        <v>91800</v>
      </c>
      <c r="I18" s="1758">
        <v>79.09020418712845</v>
      </c>
      <c r="J18" s="1760">
        <v>0</v>
      </c>
      <c r="K18" s="1761">
        <v>660</v>
      </c>
      <c r="L18" s="1761">
        <v>110</v>
      </c>
      <c r="M18" s="1762">
        <v>41730</v>
      </c>
      <c r="N18" s="1763">
        <v>1</v>
      </c>
      <c r="O18" s="1763">
        <v>0</v>
      </c>
      <c r="P18" s="1764">
        <v>318</v>
      </c>
      <c r="Q18" s="1764">
        <v>378.40565085771948</v>
      </c>
      <c r="R18" s="1764">
        <v>320.88799192734615</v>
      </c>
      <c r="S18" s="1758">
        <v>84.8</v>
      </c>
      <c r="T18" s="1758">
        <v>42.007926023778069</v>
      </c>
      <c r="U18" s="1758">
        <v>49.537648612945837</v>
      </c>
      <c r="V18" s="1765">
        <v>8.2319148936170219</v>
      </c>
      <c r="W18" s="1766">
        <v>175.7</v>
      </c>
      <c r="X18" s="1766">
        <v>250.93</v>
      </c>
      <c r="Y18" s="1767">
        <v>70.019527358227393</v>
      </c>
      <c r="Z18" s="1757">
        <v>991</v>
      </c>
      <c r="AA18" s="1757">
        <v>91800</v>
      </c>
      <c r="AB18" s="1757">
        <v>16135</v>
      </c>
      <c r="AC18" s="1768">
        <v>26248</v>
      </c>
      <c r="AD18" s="1769">
        <v>16135</v>
      </c>
      <c r="AE18" s="1770" t="s">
        <v>1181</v>
      </c>
      <c r="AF18" s="1771">
        <v>16129</v>
      </c>
      <c r="AG18" s="1772">
        <v>0</v>
      </c>
      <c r="AH18" s="1773">
        <v>972</v>
      </c>
      <c r="AI18" s="1768">
        <v>22960</v>
      </c>
      <c r="AJ18" s="1768">
        <v>22293</v>
      </c>
      <c r="AK18" s="1772">
        <v>9120</v>
      </c>
      <c r="AL18" s="1772">
        <v>17</v>
      </c>
      <c r="AM18" s="1774">
        <v>3288</v>
      </c>
      <c r="AN18" s="1775">
        <v>0</v>
      </c>
      <c r="AO18" s="1757">
        <v>0</v>
      </c>
      <c r="AP18" s="1772">
        <v>0</v>
      </c>
      <c r="AQ18" s="1772">
        <v>0</v>
      </c>
      <c r="AR18" s="1768">
        <v>2237</v>
      </c>
      <c r="AS18" s="1772">
        <v>462</v>
      </c>
      <c r="AT18" s="1772">
        <v>0</v>
      </c>
      <c r="AU18" s="1772">
        <v>75</v>
      </c>
      <c r="AV18" s="1759">
        <v>-2237</v>
      </c>
      <c r="AW18" s="1759">
        <v>1051</v>
      </c>
      <c r="AX18" s="1768">
        <v>1000</v>
      </c>
      <c r="AY18" s="1776">
        <v>627</v>
      </c>
      <c r="AZ18" s="1777">
        <v>0</v>
      </c>
      <c r="BA18" s="1776">
        <v>678</v>
      </c>
      <c r="BB18" s="1777">
        <v>678</v>
      </c>
      <c r="BC18" s="1776">
        <v>0</v>
      </c>
      <c r="BD18" s="1772">
        <v>335</v>
      </c>
      <c r="BE18" s="1778">
        <v>0.46482801363495507</v>
      </c>
      <c r="BF18" s="1778">
        <v>0.57018903005887822</v>
      </c>
      <c r="BG18" s="1779">
        <v>56.523086458010539</v>
      </c>
    </row>
    <row r="19" spans="1:59">
      <c r="A19" s="1755" t="s">
        <v>1182</v>
      </c>
      <c r="B19" s="1756">
        <v>4351</v>
      </c>
      <c r="C19" s="1759">
        <v>4740</v>
      </c>
      <c r="D19" s="1759">
        <v>4351</v>
      </c>
      <c r="E19" s="1758">
        <v>100</v>
      </c>
      <c r="F19" s="1758">
        <v>91.793248945147681</v>
      </c>
      <c r="G19" s="1759">
        <v>531188</v>
      </c>
      <c r="H19" s="1759">
        <v>375937</v>
      </c>
      <c r="I19" s="1758">
        <v>70.772871375106362</v>
      </c>
      <c r="J19" s="1760">
        <v>10</v>
      </c>
      <c r="K19" s="1761">
        <v>1969</v>
      </c>
      <c r="L19" s="1761">
        <v>203</v>
      </c>
      <c r="M19" s="1762">
        <v>37165</v>
      </c>
      <c r="N19" s="1763">
        <v>1</v>
      </c>
      <c r="O19" s="1763">
        <v>0</v>
      </c>
      <c r="P19" s="1764">
        <v>1455.3095890410959</v>
      </c>
      <c r="Q19" s="1764">
        <v>450.01149161112386</v>
      </c>
      <c r="R19" s="1764">
        <v>334.47703724226517</v>
      </c>
      <c r="S19" s="1758">
        <v>74.326332433150966</v>
      </c>
      <c r="T19" s="1758">
        <v>58.32904164493371</v>
      </c>
      <c r="U19" s="1758">
        <v>78.476953907815627</v>
      </c>
      <c r="V19" s="1765">
        <v>5.3093315208699821</v>
      </c>
      <c r="W19" s="1766">
        <v>206.01</v>
      </c>
      <c r="X19" s="1766">
        <v>356.08</v>
      </c>
      <c r="Y19" s="1767">
        <v>57.854976409795555</v>
      </c>
      <c r="Z19" s="1757">
        <v>4351</v>
      </c>
      <c r="AA19" s="1757">
        <v>375937</v>
      </c>
      <c r="AB19" s="1757">
        <v>77492</v>
      </c>
      <c r="AC19" s="1768">
        <v>94954</v>
      </c>
      <c r="AD19" s="1769">
        <v>77492</v>
      </c>
      <c r="AE19" s="1770" t="s">
        <v>1182</v>
      </c>
      <c r="AF19" s="1771">
        <v>77448</v>
      </c>
      <c r="AG19" s="1772">
        <v>17462</v>
      </c>
      <c r="AH19" s="1773">
        <v>0</v>
      </c>
      <c r="AI19" s="1768">
        <v>73556</v>
      </c>
      <c r="AJ19" s="1768">
        <v>51540</v>
      </c>
      <c r="AK19" s="1772">
        <v>4874</v>
      </c>
      <c r="AL19" s="1772">
        <v>18105</v>
      </c>
      <c r="AM19" s="1774">
        <v>21398</v>
      </c>
      <c r="AN19" s="1775">
        <v>86219</v>
      </c>
      <c r="AO19" s="1757">
        <v>35500</v>
      </c>
      <c r="AP19" s="1772">
        <v>30153</v>
      </c>
      <c r="AQ19" s="1772">
        <v>3180</v>
      </c>
      <c r="AR19" s="1768">
        <v>90281</v>
      </c>
      <c r="AS19" s="1772">
        <v>29975</v>
      </c>
      <c r="AT19" s="1772">
        <v>0</v>
      </c>
      <c r="AU19" s="1772">
        <v>60306</v>
      </c>
      <c r="AV19" s="1759">
        <v>-4062</v>
      </c>
      <c r="AW19" s="1759">
        <v>17336</v>
      </c>
      <c r="AX19" s="1768">
        <v>0</v>
      </c>
      <c r="AY19" s="1776">
        <v>8595</v>
      </c>
      <c r="AZ19" s="1777">
        <v>0</v>
      </c>
      <c r="BA19" s="1776">
        <v>25931</v>
      </c>
      <c r="BB19" s="1777">
        <v>0</v>
      </c>
      <c r="BC19" s="1776">
        <v>25931</v>
      </c>
      <c r="BD19" s="1772">
        <v>1168839</v>
      </c>
      <c r="BE19" s="1778">
        <v>77.822226810509477</v>
      </c>
      <c r="BF19" s="1778">
        <v>101.18592887007691</v>
      </c>
      <c r="BG19" s="1779">
        <v>6.2896815155112789</v>
      </c>
    </row>
    <row r="20" spans="1:59">
      <c r="A20" s="1755" t="s">
        <v>114</v>
      </c>
      <c r="B20" s="1756">
        <v>19302</v>
      </c>
      <c r="C20" s="1759">
        <v>1415</v>
      </c>
      <c r="D20" s="1759">
        <v>1006</v>
      </c>
      <c r="E20" s="1758">
        <v>5.2118951403999585</v>
      </c>
      <c r="F20" s="1758">
        <v>71.095406360424036</v>
      </c>
      <c r="G20" s="1759">
        <v>138035</v>
      </c>
      <c r="H20" s="1759">
        <v>73180</v>
      </c>
      <c r="I20" s="1758">
        <v>53.015539537073927</v>
      </c>
      <c r="J20" s="1760">
        <v>0</v>
      </c>
      <c r="K20" s="1761">
        <v>576</v>
      </c>
      <c r="L20" s="1761">
        <v>81</v>
      </c>
      <c r="M20" s="1762">
        <v>37165</v>
      </c>
      <c r="N20" s="1763">
        <v>0</v>
      </c>
      <c r="O20" s="1763">
        <v>0</v>
      </c>
      <c r="P20" s="1764">
        <v>378.17808219178085</v>
      </c>
      <c r="Q20" s="1764">
        <v>401.59045725646126</v>
      </c>
      <c r="R20" s="1764">
        <v>375.92254691031894</v>
      </c>
      <c r="S20" s="1758">
        <v>93.608436186084361</v>
      </c>
      <c r="T20" s="1758">
        <v>79.616438356164394</v>
      </c>
      <c r="U20" s="1758">
        <v>85.05263157894737</v>
      </c>
      <c r="V20" s="1765">
        <v>8.4991687703959116</v>
      </c>
      <c r="W20" s="1766">
        <v>164.09</v>
      </c>
      <c r="X20" s="1766">
        <v>236.68</v>
      </c>
      <c r="Y20" s="1767">
        <v>69.329896907216494</v>
      </c>
      <c r="Z20" s="1757" t="s">
        <v>151</v>
      </c>
      <c r="AA20" s="1757" t="s">
        <v>151</v>
      </c>
      <c r="AB20" s="1757" t="s">
        <v>151</v>
      </c>
      <c r="AC20" s="1768">
        <v>13013</v>
      </c>
      <c r="AD20" s="1769">
        <v>12688</v>
      </c>
      <c r="AE20" s="1770" t="s">
        <v>114</v>
      </c>
      <c r="AF20" s="1771">
        <v>12008</v>
      </c>
      <c r="AG20" s="1772">
        <v>324</v>
      </c>
      <c r="AH20" s="1773">
        <v>1</v>
      </c>
      <c r="AI20" s="1768">
        <v>9989</v>
      </c>
      <c r="AJ20" s="1768">
        <v>8967</v>
      </c>
      <c r="AK20" s="1772">
        <v>0</v>
      </c>
      <c r="AL20" s="1772">
        <v>1022</v>
      </c>
      <c r="AM20" s="1774">
        <v>3024</v>
      </c>
      <c r="AN20" s="1775">
        <v>16752</v>
      </c>
      <c r="AO20" s="1757">
        <v>10300</v>
      </c>
      <c r="AP20" s="1772">
        <v>2799</v>
      </c>
      <c r="AQ20" s="1772">
        <v>715</v>
      </c>
      <c r="AR20" s="1768">
        <v>18416</v>
      </c>
      <c r="AS20" s="1772">
        <v>11085</v>
      </c>
      <c r="AT20" s="1772">
        <v>0</v>
      </c>
      <c r="AU20" s="1772">
        <v>7331</v>
      </c>
      <c r="AV20" s="1759">
        <v>-1664</v>
      </c>
      <c r="AW20" s="1759">
        <v>1360</v>
      </c>
      <c r="AX20" s="1768">
        <v>0</v>
      </c>
      <c r="AY20" s="1776">
        <v>0</v>
      </c>
      <c r="AZ20" s="1777">
        <v>0</v>
      </c>
      <c r="BA20" s="1776">
        <v>1360</v>
      </c>
      <c r="BB20" s="1777">
        <v>0</v>
      </c>
      <c r="BC20" s="1776">
        <v>1360</v>
      </c>
      <c r="BD20" s="1772">
        <v>69060</v>
      </c>
      <c r="BE20" s="1778">
        <v>57.779003783102148</v>
      </c>
      <c r="BF20" s="1778">
        <v>65.83385876418663</v>
      </c>
      <c r="BG20" s="1779">
        <v>0</v>
      </c>
    </row>
    <row r="21" spans="1:59">
      <c r="A21" s="1755" t="s">
        <v>1183</v>
      </c>
      <c r="B21" s="1756">
        <v>4464</v>
      </c>
      <c r="C21" s="1757">
        <v>4680</v>
      </c>
      <c r="D21" s="1757">
        <v>4067</v>
      </c>
      <c r="E21" s="1758">
        <v>91.106630824372758</v>
      </c>
      <c r="F21" s="1758">
        <v>86.901709401709411</v>
      </c>
      <c r="G21" s="1759">
        <v>654864</v>
      </c>
      <c r="H21" s="1759">
        <v>423984</v>
      </c>
      <c r="I21" s="1758">
        <v>64.743824671992968</v>
      </c>
      <c r="J21" s="1760">
        <v>10</v>
      </c>
      <c r="K21" s="1761">
        <v>1870</v>
      </c>
      <c r="L21" s="1761">
        <v>203</v>
      </c>
      <c r="M21" s="1762">
        <v>43191</v>
      </c>
      <c r="N21" s="1763">
        <v>1</v>
      </c>
      <c r="O21" s="1763">
        <v>0</v>
      </c>
      <c r="P21" s="1764">
        <v>1794.1479452054793</v>
      </c>
      <c r="Q21" s="1764">
        <v>557.90508974674208</v>
      </c>
      <c r="R21" s="1764">
        <v>441.14776129960154</v>
      </c>
      <c r="S21" s="1758">
        <v>79.072187977323907</v>
      </c>
      <c r="T21" s="1758">
        <v>60.592635771883799</v>
      </c>
      <c r="U21" s="1758">
        <v>76.629517055048964</v>
      </c>
      <c r="V21" s="1765">
        <v>4.6310906185027507</v>
      </c>
      <c r="W21" s="1766">
        <v>257.91000000000003</v>
      </c>
      <c r="X21" s="1766">
        <v>388.97</v>
      </c>
      <c r="Y21" s="1767">
        <v>66.305884772604571</v>
      </c>
      <c r="Z21" s="1757">
        <v>4067</v>
      </c>
      <c r="AA21" s="1757">
        <v>423984</v>
      </c>
      <c r="AB21" s="1757">
        <v>109785</v>
      </c>
      <c r="AC21" s="1768">
        <v>126180</v>
      </c>
      <c r="AD21" s="1769">
        <v>109785</v>
      </c>
      <c r="AE21" s="1770" t="s">
        <v>1183</v>
      </c>
      <c r="AF21" s="1771">
        <v>109349</v>
      </c>
      <c r="AG21" s="1772">
        <v>16395</v>
      </c>
      <c r="AH21" s="1773">
        <v>0</v>
      </c>
      <c r="AI21" s="1768">
        <v>77474</v>
      </c>
      <c r="AJ21" s="1768">
        <v>60324</v>
      </c>
      <c r="AK21" s="1772">
        <v>4708</v>
      </c>
      <c r="AL21" s="1772">
        <v>17150</v>
      </c>
      <c r="AM21" s="1774">
        <v>48706</v>
      </c>
      <c r="AN21" s="1775">
        <v>238516</v>
      </c>
      <c r="AO21" s="1757">
        <v>131800</v>
      </c>
      <c r="AP21" s="1772">
        <v>46496</v>
      </c>
      <c r="AQ21" s="1772">
        <v>0</v>
      </c>
      <c r="AR21" s="1768">
        <v>279395</v>
      </c>
      <c r="AS21" s="1772">
        <v>191950</v>
      </c>
      <c r="AT21" s="1772">
        <v>0</v>
      </c>
      <c r="AU21" s="1772">
        <v>87445</v>
      </c>
      <c r="AV21" s="1759">
        <v>-40879</v>
      </c>
      <c r="AW21" s="1759">
        <v>7827</v>
      </c>
      <c r="AX21" s="1768">
        <v>0</v>
      </c>
      <c r="AY21" s="1776">
        <v>1056</v>
      </c>
      <c r="AZ21" s="1777">
        <v>0</v>
      </c>
      <c r="BA21" s="1776">
        <v>8883</v>
      </c>
      <c r="BB21" s="1777">
        <v>7700</v>
      </c>
      <c r="BC21" s="1776">
        <v>1183</v>
      </c>
      <c r="BD21" s="1772">
        <v>1211230</v>
      </c>
      <c r="BE21" s="1778">
        <v>79.651136311882325</v>
      </c>
      <c r="BF21" s="1778">
        <v>95.272578221068443</v>
      </c>
      <c r="BG21" s="1779">
        <v>4.2883818372273081</v>
      </c>
    </row>
    <row r="22" spans="1:59">
      <c r="A22" s="1755" t="s">
        <v>1184</v>
      </c>
      <c r="B22" s="1756">
        <v>395</v>
      </c>
      <c r="C22" s="1759">
        <v>388</v>
      </c>
      <c r="D22" s="1759">
        <v>384</v>
      </c>
      <c r="E22" s="1758">
        <v>97.215189873417714</v>
      </c>
      <c r="F22" s="1758">
        <v>98.969072164948457</v>
      </c>
      <c r="G22" s="1759">
        <v>64470</v>
      </c>
      <c r="H22" s="1759">
        <v>44403</v>
      </c>
      <c r="I22" s="1758">
        <v>68.87389483480689</v>
      </c>
      <c r="J22" s="1760">
        <v>20</v>
      </c>
      <c r="K22" s="1761">
        <v>1600</v>
      </c>
      <c r="L22" s="1761">
        <v>70</v>
      </c>
      <c r="M22" s="1762">
        <v>37712</v>
      </c>
      <c r="N22" s="1763">
        <v>1</v>
      </c>
      <c r="O22" s="1763">
        <v>0</v>
      </c>
      <c r="P22" s="1764">
        <v>176.63013698630138</v>
      </c>
      <c r="Q22" s="1764">
        <v>791.66666666666663</v>
      </c>
      <c r="R22" s="1764">
        <v>459.97431506849318</v>
      </c>
      <c r="S22" s="1758">
        <v>58.102018745493879</v>
      </c>
      <c r="T22" s="1758">
        <v>41.172526104032961</v>
      </c>
      <c r="U22" s="1758">
        <v>70.862470862470857</v>
      </c>
      <c r="V22" s="1765">
        <v>5.3542064612573705</v>
      </c>
      <c r="W22" s="1766">
        <v>164.4</v>
      </c>
      <c r="X22" s="1766">
        <v>676.22</v>
      </c>
      <c r="Y22" s="1767">
        <v>24.311614563307799</v>
      </c>
      <c r="Z22" s="1757">
        <v>384</v>
      </c>
      <c r="AA22" s="1757">
        <v>44403</v>
      </c>
      <c r="AB22" s="1757">
        <v>7419</v>
      </c>
      <c r="AC22" s="1768">
        <v>18567</v>
      </c>
      <c r="AD22" s="1769">
        <v>7419</v>
      </c>
      <c r="AE22" s="1770" t="s">
        <v>1184</v>
      </c>
      <c r="AF22" s="1771">
        <v>7300</v>
      </c>
      <c r="AG22" s="1772">
        <v>122</v>
      </c>
      <c r="AH22" s="1773">
        <v>11026</v>
      </c>
      <c r="AI22" s="1768">
        <v>18567</v>
      </c>
      <c r="AJ22" s="1768">
        <v>18325</v>
      </c>
      <c r="AK22" s="1772">
        <v>4765</v>
      </c>
      <c r="AL22" s="1772">
        <v>242</v>
      </c>
      <c r="AM22" s="1774">
        <v>0</v>
      </c>
      <c r="AN22" s="1775">
        <v>89169</v>
      </c>
      <c r="AO22" s="1757">
        <v>37200</v>
      </c>
      <c r="AP22" s="1772">
        <v>5730</v>
      </c>
      <c r="AQ22" s="1772">
        <v>21400</v>
      </c>
      <c r="AR22" s="1768">
        <v>89169</v>
      </c>
      <c r="AS22" s="1772">
        <v>77710</v>
      </c>
      <c r="AT22" s="1772">
        <v>0</v>
      </c>
      <c r="AU22" s="1772">
        <v>11459</v>
      </c>
      <c r="AV22" s="1759">
        <v>0</v>
      </c>
      <c r="AW22" s="1759">
        <v>0</v>
      </c>
      <c r="AX22" s="1768">
        <v>0</v>
      </c>
      <c r="AY22" s="1776">
        <v>300</v>
      </c>
      <c r="AZ22" s="1777">
        <v>0</v>
      </c>
      <c r="BA22" s="1776">
        <v>300</v>
      </c>
      <c r="BB22" s="1777">
        <v>0</v>
      </c>
      <c r="BC22" s="1776">
        <v>300</v>
      </c>
      <c r="BD22" s="1772">
        <v>188928</v>
      </c>
      <c r="BE22" s="1778">
        <v>154.45477827200432</v>
      </c>
      <c r="BF22" s="1778">
        <v>157.71667340611944</v>
      </c>
      <c r="BG22" s="1779">
        <v>64.226984768836772</v>
      </c>
    </row>
    <row r="23" spans="1:59">
      <c r="A23" s="1770" t="s">
        <v>1185</v>
      </c>
      <c r="B23" s="1756">
        <v>884</v>
      </c>
      <c r="C23" s="1759">
        <v>860</v>
      </c>
      <c r="D23" s="1759">
        <v>791</v>
      </c>
      <c r="E23" s="1758">
        <v>89.479638009049779</v>
      </c>
      <c r="F23" s="1758">
        <v>91.976744186046517</v>
      </c>
      <c r="G23" s="1759">
        <v>155155</v>
      </c>
      <c r="H23" s="1759">
        <v>98973</v>
      </c>
      <c r="I23" s="1758">
        <v>63.789758628468306</v>
      </c>
      <c r="J23" s="1780">
        <v>10</v>
      </c>
      <c r="K23" s="1761">
        <v>1200</v>
      </c>
      <c r="L23" s="1761">
        <v>140</v>
      </c>
      <c r="M23" s="1762">
        <v>36251</v>
      </c>
      <c r="N23" s="1763">
        <v>0</v>
      </c>
      <c r="O23" s="1763">
        <v>0</v>
      </c>
      <c r="P23" s="1764">
        <v>425.08219178082192</v>
      </c>
      <c r="Q23" s="1764">
        <v>920.35398230088492</v>
      </c>
      <c r="R23" s="1764">
        <v>537.39847254212634</v>
      </c>
      <c r="S23" s="1758">
        <v>58.390410958904106</v>
      </c>
      <c r="T23" s="1758">
        <v>55.205479452054796</v>
      </c>
      <c r="U23" s="1758">
        <v>94.545454545454547</v>
      </c>
      <c r="V23" s="1765">
        <v>3.6853043870691908</v>
      </c>
      <c r="W23" s="1766">
        <v>138.63999999999999</v>
      </c>
      <c r="X23" s="1766">
        <v>672.66</v>
      </c>
      <c r="Y23" s="1767">
        <v>20.610709719620608</v>
      </c>
      <c r="Z23" s="1757" t="s">
        <v>151</v>
      </c>
      <c r="AA23" s="1757" t="s">
        <v>151</v>
      </c>
      <c r="AB23" s="1757" t="s">
        <v>151</v>
      </c>
      <c r="AC23" s="1768">
        <v>56618</v>
      </c>
      <c r="AD23" s="1769">
        <v>13837</v>
      </c>
      <c r="AE23" s="1770" t="s">
        <v>1185</v>
      </c>
      <c r="AF23" s="1771">
        <v>13722</v>
      </c>
      <c r="AG23" s="1772">
        <v>867</v>
      </c>
      <c r="AH23" s="1773">
        <v>17114</v>
      </c>
      <c r="AI23" s="1768">
        <v>56618</v>
      </c>
      <c r="AJ23" s="1768">
        <v>54868</v>
      </c>
      <c r="AK23" s="1772">
        <v>0</v>
      </c>
      <c r="AL23" s="1772">
        <v>1750</v>
      </c>
      <c r="AM23" s="1774">
        <v>0</v>
      </c>
      <c r="AN23" s="1775">
        <v>9957</v>
      </c>
      <c r="AO23" s="1757">
        <v>0</v>
      </c>
      <c r="AP23" s="1772">
        <v>3801</v>
      </c>
      <c r="AQ23" s="1772">
        <v>6156</v>
      </c>
      <c r="AR23" s="1768">
        <v>9957</v>
      </c>
      <c r="AS23" s="1772">
        <v>0</v>
      </c>
      <c r="AT23" s="1772">
        <v>0</v>
      </c>
      <c r="AU23" s="1772">
        <v>9957</v>
      </c>
      <c r="AV23" s="1759">
        <v>0</v>
      </c>
      <c r="AW23" s="1759">
        <v>0</v>
      </c>
      <c r="AX23" s="1768">
        <v>0</v>
      </c>
      <c r="AY23" s="1776">
        <v>0</v>
      </c>
      <c r="AZ23" s="1777">
        <v>0</v>
      </c>
      <c r="BA23" s="1776">
        <v>0</v>
      </c>
      <c r="BB23" s="1777">
        <v>0</v>
      </c>
      <c r="BC23" s="1776">
        <v>0</v>
      </c>
      <c r="BD23" s="1772">
        <v>110900</v>
      </c>
      <c r="BE23" s="1778">
        <v>71.959239719592389</v>
      </c>
      <c r="BF23" s="1778">
        <v>84.606489846064903</v>
      </c>
      <c r="BG23" s="1779">
        <v>0</v>
      </c>
    </row>
    <row r="24" spans="1:59">
      <c r="A24" s="1770" t="s">
        <v>1186</v>
      </c>
      <c r="B24" s="1756">
        <v>3699</v>
      </c>
      <c r="C24" s="1759">
        <v>4100</v>
      </c>
      <c r="D24" s="1759">
        <v>3679</v>
      </c>
      <c r="E24" s="1758">
        <v>99.459313327926466</v>
      </c>
      <c r="F24" s="1758">
        <v>89.731707317073173</v>
      </c>
      <c r="G24" s="1759">
        <v>455847</v>
      </c>
      <c r="H24" s="1759">
        <v>400829</v>
      </c>
      <c r="I24" s="1758">
        <v>87.93059952133062</v>
      </c>
      <c r="J24" s="1760">
        <v>8</v>
      </c>
      <c r="K24" s="1761">
        <v>1300</v>
      </c>
      <c r="L24" s="1761">
        <v>125</v>
      </c>
      <c r="M24" s="1762">
        <v>37165</v>
      </c>
      <c r="N24" s="1763">
        <v>1</v>
      </c>
      <c r="O24" s="1763">
        <v>0</v>
      </c>
      <c r="P24" s="1764">
        <v>1248.8958904109588</v>
      </c>
      <c r="Q24" s="1764">
        <v>542.81054634411532</v>
      </c>
      <c r="R24" s="1764">
        <v>339.46612949468846</v>
      </c>
      <c r="S24" s="1758">
        <v>62.538602424184219</v>
      </c>
      <c r="T24" s="1758">
        <v>59.755784230189413</v>
      </c>
      <c r="U24" s="1758">
        <v>95.550239234449762</v>
      </c>
      <c r="V24" s="1765">
        <v>3.9059431391702226</v>
      </c>
      <c r="W24" s="1766">
        <v>152.03</v>
      </c>
      <c r="X24" s="1766">
        <v>155.66</v>
      </c>
      <c r="Y24" s="1767">
        <v>97.667994346652961</v>
      </c>
      <c r="Z24" s="1757">
        <v>3679</v>
      </c>
      <c r="AA24" s="1757">
        <v>400829</v>
      </c>
      <c r="AB24" s="1757">
        <v>64911</v>
      </c>
      <c r="AC24" s="1768">
        <v>72797</v>
      </c>
      <c r="AD24" s="1769">
        <v>64911</v>
      </c>
      <c r="AE24" s="1770" t="s">
        <v>1186</v>
      </c>
      <c r="AF24" s="1771">
        <v>60939</v>
      </c>
      <c r="AG24" s="1772">
        <v>1022</v>
      </c>
      <c r="AH24" s="1773">
        <v>6720</v>
      </c>
      <c r="AI24" s="1768">
        <v>40664</v>
      </c>
      <c r="AJ24" s="1768">
        <v>38619</v>
      </c>
      <c r="AK24" s="1772">
        <v>6182</v>
      </c>
      <c r="AL24" s="1772">
        <v>2045</v>
      </c>
      <c r="AM24" s="1774">
        <v>32133</v>
      </c>
      <c r="AN24" s="1775">
        <v>15228</v>
      </c>
      <c r="AO24" s="1757">
        <v>0</v>
      </c>
      <c r="AP24" s="1772">
        <v>14028</v>
      </c>
      <c r="AQ24" s="1772">
        <v>0</v>
      </c>
      <c r="AR24" s="1768">
        <v>40187</v>
      </c>
      <c r="AS24" s="1772">
        <v>12119</v>
      </c>
      <c r="AT24" s="1772">
        <v>0</v>
      </c>
      <c r="AU24" s="1772">
        <v>28068</v>
      </c>
      <c r="AV24" s="1759">
        <v>-24959</v>
      </c>
      <c r="AW24" s="1759">
        <v>7174</v>
      </c>
      <c r="AX24" s="1768">
        <v>3488</v>
      </c>
      <c r="AY24" s="1776">
        <v>2850</v>
      </c>
      <c r="AZ24" s="1777">
        <v>0</v>
      </c>
      <c r="BA24" s="1776">
        <v>6536</v>
      </c>
      <c r="BB24" s="1777">
        <v>2860</v>
      </c>
      <c r="BC24" s="1776">
        <v>3676</v>
      </c>
      <c r="BD24" s="1772">
        <v>10651</v>
      </c>
      <c r="BE24" s="1778">
        <v>46.03349023338199</v>
      </c>
      <c r="BF24" s="1778">
        <v>49.387433782165878</v>
      </c>
      <c r="BG24" s="1779">
        <v>10.138913945516869</v>
      </c>
    </row>
    <row r="25" spans="1:59">
      <c r="A25" s="1770" t="s">
        <v>1187</v>
      </c>
      <c r="B25" s="1756">
        <v>521</v>
      </c>
      <c r="C25" s="1759">
        <v>720</v>
      </c>
      <c r="D25" s="1759">
        <v>496</v>
      </c>
      <c r="E25" s="1758">
        <v>95.201535508637235</v>
      </c>
      <c r="F25" s="1758">
        <v>68.888888888888886</v>
      </c>
      <c r="G25" s="1759">
        <v>87009</v>
      </c>
      <c r="H25" s="1759">
        <v>80956</v>
      </c>
      <c r="I25" s="1758">
        <v>93.043248399590851</v>
      </c>
      <c r="J25" s="1760">
        <v>10</v>
      </c>
      <c r="K25" s="1761">
        <v>1595</v>
      </c>
      <c r="L25" s="1761">
        <v>143</v>
      </c>
      <c r="M25" s="1762">
        <v>37165</v>
      </c>
      <c r="N25" s="1763">
        <v>0</v>
      </c>
      <c r="O25" s="1763">
        <v>0</v>
      </c>
      <c r="P25" s="1764">
        <v>238.38082191780822</v>
      </c>
      <c r="Q25" s="1764">
        <v>566.5322580645161</v>
      </c>
      <c r="R25" s="1764">
        <v>480.60649580203267</v>
      </c>
      <c r="S25" s="1758">
        <v>84.833032710963778</v>
      </c>
      <c r="T25" s="1758">
        <v>84.833032710963778</v>
      </c>
      <c r="U25" s="1758">
        <v>100</v>
      </c>
      <c r="V25" s="1765">
        <v>2.9550672462980572</v>
      </c>
      <c r="W25" s="1766">
        <v>196.74</v>
      </c>
      <c r="X25" s="1766">
        <v>652.14</v>
      </c>
      <c r="Y25" s="1767">
        <v>30.168368755175269</v>
      </c>
      <c r="Z25" s="1757" t="s">
        <v>151</v>
      </c>
      <c r="AA25" s="1757" t="s">
        <v>151</v>
      </c>
      <c r="AB25" s="1757" t="s">
        <v>151</v>
      </c>
      <c r="AC25" s="1768">
        <v>24932</v>
      </c>
      <c r="AD25" s="1769">
        <v>16110</v>
      </c>
      <c r="AE25" s="1770" t="s">
        <v>1187</v>
      </c>
      <c r="AF25" s="1771">
        <v>15927</v>
      </c>
      <c r="AG25" s="1772">
        <v>4411</v>
      </c>
      <c r="AH25" s="1773">
        <v>4411</v>
      </c>
      <c r="AI25" s="1768">
        <v>13513</v>
      </c>
      <c r="AJ25" s="1768">
        <v>4691</v>
      </c>
      <c r="AK25" s="1772">
        <v>0</v>
      </c>
      <c r="AL25" s="1772">
        <v>8822</v>
      </c>
      <c r="AM25" s="1774">
        <v>11419</v>
      </c>
      <c r="AN25" s="1775">
        <v>43657</v>
      </c>
      <c r="AO25" s="1757">
        <v>0</v>
      </c>
      <c r="AP25" s="1772">
        <v>19641</v>
      </c>
      <c r="AQ25" s="1772">
        <v>20540</v>
      </c>
      <c r="AR25" s="1768">
        <v>55778</v>
      </c>
      <c r="AS25" s="1772">
        <v>14502</v>
      </c>
      <c r="AT25" s="1772">
        <v>0</v>
      </c>
      <c r="AU25" s="1772">
        <v>39282</v>
      </c>
      <c r="AV25" s="1759">
        <v>-12121</v>
      </c>
      <c r="AW25" s="1759">
        <v>-702</v>
      </c>
      <c r="AX25" s="1768">
        <v>0</v>
      </c>
      <c r="AY25" s="1776">
        <v>702</v>
      </c>
      <c r="AZ25" s="1777">
        <v>0</v>
      </c>
      <c r="BA25" s="1776">
        <v>0</v>
      </c>
      <c r="BB25" s="1777">
        <v>0</v>
      </c>
      <c r="BC25" s="1776">
        <v>0</v>
      </c>
      <c r="BD25" s="1772">
        <v>293832</v>
      </c>
      <c r="BE25" s="1778">
        <v>243.83612662942272</v>
      </c>
      <c r="BF25" s="1778">
        <v>298.59714463066422</v>
      </c>
      <c r="BG25" s="1779">
        <v>0</v>
      </c>
    </row>
    <row r="26" spans="1:59">
      <c r="A26" s="1770" t="s">
        <v>1188</v>
      </c>
      <c r="B26" s="1756">
        <v>1235</v>
      </c>
      <c r="C26" s="1759">
        <v>2486</v>
      </c>
      <c r="D26" s="1759">
        <v>1133</v>
      </c>
      <c r="E26" s="1758">
        <v>91.740890688259114</v>
      </c>
      <c r="F26" s="1758">
        <v>45.575221238938049</v>
      </c>
      <c r="G26" s="1759">
        <v>148624</v>
      </c>
      <c r="H26" s="1759">
        <v>113739</v>
      </c>
      <c r="I26" s="1758">
        <v>76.528017009365911</v>
      </c>
      <c r="J26" s="1760">
        <v>10</v>
      </c>
      <c r="K26" s="1761">
        <v>2000</v>
      </c>
      <c r="L26" s="1761">
        <v>160</v>
      </c>
      <c r="M26" s="1762">
        <v>41730</v>
      </c>
      <c r="N26" s="1763">
        <v>1</v>
      </c>
      <c r="O26" s="1763">
        <v>0</v>
      </c>
      <c r="P26" s="1764">
        <v>407.18904109589039</v>
      </c>
      <c r="Q26" s="1764">
        <v>402.47131509267433</v>
      </c>
      <c r="R26" s="1764">
        <v>359.39015101137721</v>
      </c>
      <c r="S26" s="1758">
        <v>89.295842345589989</v>
      </c>
      <c r="T26" s="1758">
        <v>29.506452253325389</v>
      </c>
      <c r="U26" s="1758">
        <v>33.043478260869563</v>
      </c>
      <c r="V26" s="1765">
        <v>3.0134630981346309</v>
      </c>
      <c r="W26" s="1766">
        <v>254.98</v>
      </c>
      <c r="X26" s="1766">
        <v>310.7</v>
      </c>
      <c r="Y26" s="1767">
        <v>82.06630189893788</v>
      </c>
      <c r="Z26" s="1757">
        <v>1133</v>
      </c>
      <c r="AA26" s="1757">
        <v>113739</v>
      </c>
      <c r="AB26" s="1757">
        <v>29039</v>
      </c>
      <c r="AC26" s="1768">
        <v>30843</v>
      </c>
      <c r="AD26" s="1769">
        <v>29039</v>
      </c>
      <c r="AE26" s="1770" t="s">
        <v>1188</v>
      </c>
      <c r="AF26" s="1771">
        <v>29001</v>
      </c>
      <c r="AG26" s="1772">
        <v>1382</v>
      </c>
      <c r="AH26" s="1773">
        <v>422</v>
      </c>
      <c r="AI26" s="1768">
        <v>21630</v>
      </c>
      <c r="AJ26" s="1768">
        <v>18444</v>
      </c>
      <c r="AK26" s="1772">
        <v>4427</v>
      </c>
      <c r="AL26" s="1772">
        <v>3186</v>
      </c>
      <c r="AM26" s="1774">
        <v>9213</v>
      </c>
      <c r="AN26" s="1775">
        <v>32415</v>
      </c>
      <c r="AO26" s="1757">
        <v>16100</v>
      </c>
      <c r="AP26" s="1772">
        <v>4105</v>
      </c>
      <c r="AQ26" s="1772">
        <v>1430</v>
      </c>
      <c r="AR26" s="1768">
        <v>41092</v>
      </c>
      <c r="AS26" s="1772">
        <v>27383</v>
      </c>
      <c r="AT26" s="1772">
        <v>0</v>
      </c>
      <c r="AU26" s="1772">
        <v>13709</v>
      </c>
      <c r="AV26" s="1759">
        <v>-8677</v>
      </c>
      <c r="AW26" s="1759">
        <v>536</v>
      </c>
      <c r="AX26" s="1768">
        <v>0</v>
      </c>
      <c r="AY26" s="1776">
        <v>752</v>
      </c>
      <c r="AZ26" s="1777">
        <v>0</v>
      </c>
      <c r="BA26" s="1776">
        <v>1288</v>
      </c>
      <c r="BB26" s="1777">
        <v>0</v>
      </c>
      <c r="BC26" s="1776">
        <v>1288</v>
      </c>
      <c r="BD26" s="1772">
        <v>238513</v>
      </c>
      <c r="BE26" s="1778">
        <v>47.208925927201349</v>
      </c>
      <c r="BF26" s="1778">
        <v>58.180378112193942</v>
      </c>
      <c r="BG26" s="1779">
        <v>15.245015324219152</v>
      </c>
    </row>
    <row r="27" spans="1:59">
      <c r="A27" s="1770" t="s">
        <v>1189</v>
      </c>
      <c r="B27" s="1756">
        <v>1584</v>
      </c>
      <c r="C27" s="1759">
        <v>1776</v>
      </c>
      <c r="D27" s="1759">
        <v>1541</v>
      </c>
      <c r="E27" s="1758">
        <v>97.285353535353536</v>
      </c>
      <c r="F27" s="1758">
        <v>86.768018018018026</v>
      </c>
      <c r="G27" s="1759">
        <v>199859</v>
      </c>
      <c r="H27" s="1759">
        <v>121991</v>
      </c>
      <c r="I27" s="1758">
        <v>61.038532165176449</v>
      </c>
      <c r="J27" s="1780">
        <v>8</v>
      </c>
      <c r="K27" s="1761">
        <v>1360</v>
      </c>
      <c r="L27" s="1761">
        <v>180</v>
      </c>
      <c r="M27" s="1762">
        <v>42461</v>
      </c>
      <c r="N27" s="1763">
        <v>2</v>
      </c>
      <c r="O27" s="1763">
        <v>0</v>
      </c>
      <c r="P27" s="1764">
        <v>547.55890410958909</v>
      </c>
      <c r="Q27" s="1764">
        <v>355.61323815704088</v>
      </c>
      <c r="R27" s="1764">
        <v>355.32699812432776</v>
      </c>
      <c r="S27" s="1758">
        <v>99.919508049195088</v>
      </c>
      <c r="T27" s="1758">
        <v>84.239831401475243</v>
      </c>
      <c r="U27" s="1758">
        <v>84.307692307692307</v>
      </c>
      <c r="V27" s="1765">
        <v>2.2628450442698309</v>
      </c>
      <c r="W27" s="1766">
        <v>241.1</v>
      </c>
      <c r="X27" s="1766">
        <v>681.07</v>
      </c>
      <c r="Y27" s="1767">
        <v>35.40017912989854</v>
      </c>
      <c r="Z27" s="1757">
        <v>770.5</v>
      </c>
      <c r="AA27" s="1757">
        <v>60995.5</v>
      </c>
      <c r="AB27" s="1757">
        <v>14856.5</v>
      </c>
      <c r="AC27" s="1768">
        <v>36896</v>
      </c>
      <c r="AD27" s="1769">
        <v>29713</v>
      </c>
      <c r="AE27" s="1770" t="s">
        <v>1189</v>
      </c>
      <c r="AF27" s="1771">
        <v>29412</v>
      </c>
      <c r="AG27" s="1772">
        <v>7154</v>
      </c>
      <c r="AH27" s="1773">
        <v>0</v>
      </c>
      <c r="AI27" s="1768">
        <v>37249</v>
      </c>
      <c r="AJ27" s="1768">
        <v>30095</v>
      </c>
      <c r="AK27" s="1772">
        <v>7609</v>
      </c>
      <c r="AL27" s="1772">
        <v>7154</v>
      </c>
      <c r="AM27" s="1774">
        <v>-353</v>
      </c>
      <c r="AN27" s="1775">
        <v>45835</v>
      </c>
      <c r="AO27" s="1757">
        <v>0</v>
      </c>
      <c r="AP27" s="1772">
        <v>22918</v>
      </c>
      <c r="AQ27" s="1772">
        <v>22917</v>
      </c>
      <c r="AR27" s="1768">
        <v>46231</v>
      </c>
      <c r="AS27" s="1772">
        <v>396</v>
      </c>
      <c r="AT27" s="1772">
        <v>0</v>
      </c>
      <c r="AU27" s="1772">
        <v>45835</v>
      </c>
      <c r="AV27" s="1759">
        <v>-396</v>
      </c>
      <c r="AW27" s="1759">
        <v>-749</v>
      </c>
      <c r="AX27" s="1768">
        <v>5954</v>
      </c>
      <c r="AY27" s="1776">
        <v>16604</v>
      </c>
      <c r="AZ27" s="1777">
        <v>0</v>
      </c>
      <c r="BA27" s="1776">
        <v>9901</v>
      </c>
      <c r="BB27" s="1777">
        <v>0</v>
      </c>
      <c r="BC27" s="1776">
        <v>9901</v>
      </c>
      <c r="BD27" s="1772">
        <v>301820</v>
      </c>
      <c r="BE27" s="1778">
        <v>154.25907851782048</v>
      </c>
      <c r="BF27" s="1778">
        <v>178.33608184969543</v>
      </c>
      <c r="BG27" s="1779">
        <v>25.60831959075152</v>
      </c>
    </row>
    <row r="28" spans="1:59">
      <c r="A28" s="1770" t="s">
        <v>1190</v>
      </c>
      <c r="B28" s="1756">
        <v>992</v>
      </c>
      <c r="C28" s="1759">
        <v>920</v>
      </c>
      <c r="D28" s="1759">
        <v>856</v>
      </c>
      <c r="E28" s="1758">
        <v>86.290322580645167</v>
      </c>
      <c r="F28" s="1758">
        <v>93.043478260869563</v>
      </c>
      <c r="G28" s="1759">
        <v>84389</v>
      </c>
      <c r="H28" s="1759">
        <v>70035</v>
      </c>
      <c r="I28" s="1758">
        <v>82.990674139994553</v>
      </c>
      <c r="J28" s="1760">
        <v>8</v>
      </c>
      <c r="K28" s="1761">
        <v>1650</v>
      </c>
      <c r="L28" s="1761">
        <v>177</v>
      </c>
      <c r="M28" s="1762">
        <v>37165</v>
      </c>
      <c r="N28" s="1763">
        <v>1</v>
      </c>
      <c r="O28" s="1763">
        <v>0</v>
      </c>
      <c r="P28" s="1764">
        <v>231.2027397260274</v>
      </c>
      <c r="Q28" s="1764">
        <v>352.803738317757</v>
      </c>
      <c r="R28" s="1764">
        <v>270.09665855844321</v>
      </c>
      <c r="S28" s="1758">
        <v>76.557198584777282</v>
      </c>
      <c r="T28" s="1758">
        <v>45.333870534515178</v>
      </c>
      <c r="U28" s="1758">
        <v>59.215686274509807</v>
      </c>
      <c r="V28" s="1765">
        <v>1.3828141642223934</v>
      </c>
      <c r="W28" s="1766">
        <v>312.2</v>
      </c>
      <c r="X28" s="1766">
        <v>932.35</v>
      </c>
      <c r="Y28" s="1767">
        <v>33.485279133372657</v>
      </c>
      <c r="Z28" s="1757">
        <v>856</v>
      </c>
      <c r="AA28" s="1757">
        <v>70035</v>
      </c>
      <c r="AB28" s="1757">
        <v>22128</v>
      </c>
      <c r="AC28" s="1768">
        <v>54943</v>
      </c>
      <c r="AD28" s="1769">
        <v>22128</v>
      </c>
      <c r="AE28" s="1770" t="s">
        <v>1190</v>
      </c>
      <c r="AF28" s="1771">
        <v>21865</v>
      </c>
      <c r="AG28" s="1772">
        <v>11745</v>
      </c>
      <c r="AH28" s="1773">
        <v>21070</v>
      </c>
      <c r="AI28" s="1768">
        <v>38850</v>
      </c>
      <c r="AJ28" s="1768">
        <v>34446</v>
      </c>
      <c r="AK28" s="1772">
        <v>4332</v>
      </c>
      <c r="AL28" s="1772">
        <v>4404</v>
      </c>
      <c r="AM28" s="1774">
        <v>16093</v>
      </c>
      <c r="AN28" s="1775">
        <v>76300</v>
      </c>
      <c r="AO28" s="1757">
        <v>42400</v>
      </c>
      <c r="AP28" s="1772">
        <v>13340</v>
      </c>
      <c r="AQ28" s="1772">
        <v>0</v>
      </c>
      <c r="AR28" s="1768">
        <v>101812</v>
      </c>
      <c r="AS28" s="1772">
        <v>75365</v>
      </c>
      <c r="AT28" s="1772">
        <v>0</v>
      </c>
      <c r="AU28" s="1772">
        <v>26447</v>
      </c>
      <c r="AV28" s="1759">
        <v>-25512</v>
      </c>
      <c r="AW28" s="1759">
        <v>-9419</v>
      </c>
      <c r="AX28" s="1768">
        <v>0</v>
      </c>
      <c r="AY28" s="1776">
        <v>11651</v>
      </c>
      <c r="AZ28" s="1777">
        <v>0</v>
      </c>
      <c r="BA28" s="1776">
        <v>2232</v>
      </c>
      <c r="BB28" s="1777">
        <v>0</v>
      </c>
      <c r="BC28" s="1776">
        <v>2232</v>
      </c>
      <c r="BD28" s="1772">
        <v>240288</v>
      </c>
      <c r="BE28" s="1778">
        <v>119.51825741142443</v>
      </c>
      <c r="BF28" s="1778">
        <v>139.4206435285611</v>
      </c>
      <c r="BG28" s="1779">
        <v>19.577006507592191</v>
      </c>
    </row>
    <row r="29" spans="1:59">
      <c r="A29" s="1770" t="s">
        <v>1191</v>
      </c>
      <c r="B29" s="1756">
        <v>4065</v>
      </c>
      <c r="C29" s="1759">
        <v>3932</v>
      </c>
      <c r="D29" s="1759">
        <v>3593</v>
      </c>
      <c r="E29" s="1758">
        <v>88.388683886838876</v>
      </c>
      <c r="F29" s="1758">
        <v>91.378433367243133</v>
      </c>
      <c r="G29" s="1759">
        <v>551663</v>
      </c>
      <c r="H29" s="1759">
        <v>471517</v>
      </c>
      <c r="I29" s="1758">
        <v>85.47192760797806</v>
      </c>
      <c r="J29" s="1760">
        <v>10</v>
      </c>
      <c r="K29" s="1761">
        <v>1801</v>
      </c>
      <c r="L29" s="1761">
        <v>179</v>
      </c>
      <c r="M29" s="1762">
        <v>37165</v>
      </c>
      <c r="N29" s="1763">
        <v>1</v>
      </c>
      <c r="O29" s="1763">
        <v>0</v>
      </c>
      <c r="P29" s="1764">
        <v>1511.4054794520548</v>
      </c>
      <c r="Q29" s="1764">
        <v>567.7706651822989</v>
      </c>
      <c r="R29" s="1764">
        <v>420.65279138660026</v>
      </c>
      <c r="S29" s="1758">
        <v>74.088503894708566</v>
      </c>
      <c r="T29" s="1758">
        <v>46.836240454045701</v>
      </c>
      <c r="U29" s="1758">
        <v>63.216609854353891</v>
      </c>
      <c r="V29" s="1765">
        <v>6.2344664692719753</v>
      </c>
      <c r="W29" s="1766">
        <v>245.74</v>
      </c>
      <c r="X29" s="1766">
        <v>254.96</v>
      </c>
      <c r="Y29" s="1767">
        <v>96.383746470034509</v>
      </c>
      <c r="Z29" s="1757">
        <v>3593</v>
      </c>
      <c r="AA29" s="1757">
        <v>471517</v>
      </c>
      <c r="AB29" s="1757">
        <v>116362</v>
      </c>
      <c r="AC29" s="1768">
        <v>125052</v>
      </c>
      <c r="AD29" s="1769">
        <v>116362</v>
      </c>
      <c r="AE29" s="1770" t="s">
        <v>1191</v>
      </c>
      <c r="AF29" s="1771">
        <v>115869</v>
      </c>
      <c r="AG29" s="1772">
        <v>8639</v>
      </c>
      <c r="AH29" s="1773">
        <v>0</v>
      </c>
      <c r="AI29" s="1768">
        <v>51991</v>
      </c>
      <c r="AJ29" s="1768">
        <v>34928</v>
      </c>
      <c r="AK29" s="1772">
        <v>4454</v>
      </c>
      <c r="AL29" s="1772">
        <v>14218</v>
      </c>
      <c r="AM29" s="1774">
        <v>73061</v>
      </c>
      <c r="AN29" s="1775">
        <v>45880</v>
      </c>
      <c r="AO29" s="1757">
        <v>28500</v>
      </c>
      <c r="AP29" s="1772">
        <v>896</v>
      </c>
      <c r="AQ29" s="1772">
        <v>0</v>
      </c>
      <c r="AR29" s="1768">
        <v>110221</v>
      </c>
      <c r="AS29" s="1772">
        <v>41996</v>
      </c>
      <c r="AT29" s="1772">
        <v>0</v>
      </c>
      <c r="AU29" s="1772">
        <v>68225</v>
      </c>
      <c r="AV29" s="1759">
        <v>-64341</v>
      </c>
      <c r="AW29" s="1759">
        <v>8720</v>
      </c>
      <c r="AX29" s="1768">
        <v>6129</v>
      </c>
      <c r="AY29" s="1776">
        <v>4239</v>
      </c>
      <c r="AZ29" s="1777">
        <v>0</v>
      </c>
      <c r="BA29" s="1776">
        <v>6830</v>
      </c>
      <c r="BB29" s="1777">
        <v>0</v>
      </c>
      <c r="BC29" s="1776">
        <v>6830</v>
      </c>
      <c r="BD29" s="1772">
        <v>727174</v>
      </c>
      <c r="BE29" s="1778">
        <v>58.631683883054606</v>
      </c>
      <c r="BF29" s="1778">
        <v>70.850449459445514</v>
      </c>
      <c r="BG29" s="1779">
        <v>3.8277100771729606</v>
      </c>
    </row>
    <row r="30" spans="1:59">
      <c r="A30" s="1770" t="s">
        <v>1192</v>
      </c>
      <c r="B30" s="1771">
        <v>2812</v>
      </c>
      <c r="C30" s="1757">
        <v>3200</v>
      </c>
      <c r="D30" s="1757">
        <v>2806</v>
      </c>
      <c r="E30" s="1758">
        <v>99.786628733997148</v>
      </c>
      <c r="F30" s="1758">
        <v>87.6875</v>
      </c>
      <c r="G30" s="1759">
        <v>645633</v>
      </c>
      <c r="H30" s="1759">
        <v>292541</v>
      </c>
      <c r="I30" s="1758">
        <v>45.310726062639297</v>
      </c>
      <c r="J30" s="1760">
        <v>10</v>
      </c>
      <c r="K30" s="1761">
        <v>1870</v>
      </c>
      <c r="L30" s="1761">
        <v>143</v>
      </c>
      <c r="M30" s="1762">
        <v>37165</v>
      </c>
      <c r="N30" s="1763">
        <v>1</v>
      </c>
      <c r="O30" s="1763">
        <v>0</v>
      </c>
      <c r="P30" s="1764">
        <v>1768.8575342465754</v>
      </c>
      <c r="Q30" s="1764">
        <v>779.04490377761942</v>
      </c>
      <c r="R30" s="1764">
        <v>630.38401077925005</v>
      </c>
      <c r="S30" s="1758">
        <v>80.917545025003449</v>
      </c>
      <c r="T30" s="1758">
        <v>73.457538797615257</v>
      </c>
      <c r="U30" s="1758">
        <v>90.78073089700996</v>
      </c>
      <c r="V30" s="1765">
        <v>11.19840774274118</v>
      </c>
      <c r="W30" s="1766">
        <v>186.08</v>
      </c>
      <c r="X30" s="1766">
        <v>238.19</v>
      </c>
      <c r="Y30" s="1767">
        <v>78.122507242117635</v>
      </c>
      <c r="Z30" s="1757">
        <v>2806</v>
      </c>
      <c r="AA30" s="1757">
        <v>292541</v>
      </c>
      <c r="AB30" s="1757">
        <v>54728</v>
      </c>
      <c r="AC30" s="1768">
        <v>61256</v>
      </c>
      <c r="AD30" s="1769">
        <v>54728</v>
      </c>
      <c r="AE30" s="1770" t="s">
        <v>1192</v>
      </c>
      <c r="AF30" s="1771">
        <v>54435</v>
      </c>
      <c r="AG30" s="1772">
        <v>0</v>
      </c>
      <c r="AH30" s="1773">
        <v>0</v>
      </c>
      <c r="AI30" s="1768">
        <v>43566</v>
      </c>
      <c r="AJ30" s="1768">
        <v>36007</v>
      </c>
      <c r="AK30" s="1772">
        <v>5664</v>
      </c>
      <c r="AL30" s="1772">
        <v>4481</v>
      </c>
      <c r="AM30" s="1774">
        <v>17690</v>
      </c>
      <c r="AN30" s="1775">
        <v>33000</v>
      </c>
      <c r="AO30" s="1757">
        <v>33000</v>
      </c>
      <c r="AP30" s="1772">
        <v>0</v>
      </c>
      <c r="AQ30" s="1772">
        <v>0</v>
      </c>
      <c r="AR30" s="1768">
        <v>41707</v>
      </c>
      <c r="AS30" s="1772">
        <v>15593</v>
      </c>
      <c r="AT30" s="1772">
        <v>0</v>
      </c>
      <c r="AU30" s="1772">
        <v>26114</v>
      </c>
      <c r="AV30" s="1759">
        <v>-8707</v>
      </c>
      <c r="AW30" s="1759">
        <v>8983</v>
      </c>
      <c r="AX30" s="1768">
        <v>0</v>
      </c>
      <c r="AY30" s="1776">
        <v>11986</v>
      </c>
      <c r="AZ30" s="1777">
        <v>0</v>
      </c>
      <c r="BA30" s="1776">
        <v>23569</v>
      </c>
      <c r="BB30" s="1777">
        <v>0</v>
      </c>
      <c r="BC30" s="1776">
        <v>23569</v>
      </c>
      <c r="BD30" s="1772">
        <v>470559</v>
      </c>
      <c r="BE30" s="1778">
        <v>47.715977196316331</v>
      </c>
      <c r="BF30" s="1778">
        <v>55.903742142961555</v>
      </c>
      <c r="BG30" s="1779">
        <v>10.349364128051453</v>
      </c>
    </row>
    <row r="31" spans="1:59">
      <c r="A31" s="1770" t="s">
        <v>787</v>
      </c>
      <c r="B31" s="1756">
        <v>730</v>
      </c>
      <c r="C31" s="1759">
        <v>4380</v>
      </c>
      <c r="D31" s="1759">
        <v>730</v>
      </c>
      <c r="E31" s="1758">
        <v>100</v>
      </c>
      <c r="F31" s="1758">
        <v>16.666666666666664</v>
      </c>
      <c r="G31" s="1759">
        <v>354923</v>
      </c>
      <c r="H31" s="1759">
        <v>111851</v>
      </c>
      <c r="I31" s="1758">
        <v>31.514159409223975</v>
      </c>
      <c r="J31" s="1760">
        <v>10</v>
      </c>
      <c r="K31" s="1761">
        <v>1595</v>
      </c>
      <c r="L31" s="1761">
        <v>154</v>
      </c>
      <c r="M31" s="1762">
        <v>37165</v>
      </c>
      <c r="N31" s="1763">
        <v>2</v>
      </c>
      <c r="O31" s="1763">
        <v>0</v>
      </c>
      <c r="P31" s="1764">
        <v>972.39178082191779</v>
      </c>
      <c r="Q31" s="1764">
        <v>1506.8493150684931</v>
      </c>
      <c r="R31" s="1764">
        <v>1332.0435353724902</v>
      </c>
      <c r="S31" s="1758">
        <v>88.399252801992517</v>
      </c>
      <c r="T31" s="1758">
        <v>72.350578930202218</v>
      </c>
      <c r="U31" s="1758">
        <v>81.845238095238088</v>
      </c>
      <c r="V31" s="1765">
        <v>6.1881788858861473</v>
      </c>
      <c r="W31" s="1766">
        <v>247.19</v>
      </c>
      <c r="X31" s="1766">
        <v>282.3</v>
      </c>
      <c r="Y31" s="1767">
        <v>87.562876372653207</v>
      </c>
      <c r="Z31" s="1757">
        <v>365</v>
      </c>
      <c r="AA31" s="1757">
        <v>55925.5</v>
      </c>
      <c r="AB31" s="1757">
        <v>13824.5</v>
      </c>
      <c r="AC31" s="1768">
        <v>32701</v>
      </c>
      <c r="AD31" s="1769">
        <v>27649</v>
      </c>
      <c r="AE31" s="1770" t="s">
        <v>787</v>
      </c>
      <c r="AF31" s="1771">
        <v>27649</v>
      </c>
      <c r="AG31" s="1772">
        <v>5</v>
      </c>
      <c r="AH31" s="1773">
        <v>5047</v>
      </c>
      <c r="AI31" s="1768">
        <v>30970</v>
      </c>
      <c r="AJ31" s="1768">
        <v>30959</v>
      </c>
      <c r="AK31" s="1772">
        <v>13313</v>
      </c>
      <c r="AL31" s="1772">
        <v>11</v>
      </c>
      <c r="AM31" s="1774">
        <v>1731</v>
      </c>
      <c r="AN31" s="1775">
        <v>4618</v>
      </c>
      <c r="AO31" s="1757">
        <v>900</v>
      </c>
      <c r="AP31" s="1772">
        <v>970</v>
      </c>
      <c r="AQ31" s="1772">
        <v>2748</v>
      </c>
      <c r="AR31" s="1768">
        <v>4618</v>
      </c>
      <c r="AS31" s="1772">
        <v>2678</v>
      </c>
      <c r="AT31" s="1772">
        <v>0</v>
      </c>
      <c r="AU31" s="1772">
        <v>1940</v>
      </c>
      <c r="AV31" s="1759">
        <v>0</v>
      </c>
      <c r="AW31" s="1759">
        <v>1731</v>
      </c>
      <c r="AX31" s="1768">
        <v>0</v>
      </c>
      <c r="AY31" s="1776">
        <v>2585</v>
      </c>
      <c r="AZ31" s="1777">
        <v>0</v>
      </c>
      <c r="BA31" s="1776">
        <v>4316</v>
      </c>
      <c r="BB31" s="1777">
        <v>0</v>
      </c>
      <c r="BC31" s="1776">
        <v>4316</v>
      </c>
      <c r="BD31" s="1772">
        <v>900</v>
      </c>
      <c r="BE31" s="1778">
        <v>7.016528626713443</v>
      </c>
      <c r="BF31" s="1778">
        <v>7.0563130673803753</v>
      </c>
      <c r="BG31" s="1779">
        <v>48.150023508987665</v>
      </c>
    </row>
    <row r="32" spans="1:59">
      <c r="A32" s="1770" t="s">
        <v>1193</v>
      </c>
      <c r="B32" s="1771">
        <v>3576</v>
      </c>
      <c r="C32" s="1757">
        <v>4100</v>
      </c>
      <c r="D32" s="1757">
        <v>3573</v>
      </c>
      <c r="E32" s="1758">
        <v>99.916107382550337</v>
      </c>
      <c r="F32" s="1758">
        <v>87.146341463414629</v>
      </c>
      <c r="G32" s="1759">
        <v>545372</v>
      </c>
      <c r="H32" s="1759">
        <v>436423</v>
      </c>
      <c r="I32" s="1758">
        <v>80.022993479679926</v>
      </c>
      <c r="J32" s="1760">
        <v>10</v>
      </c>
      <c r="K32" s="1761">
        <v>1980</v>
      </c>
      <c r="L32" s="1761">
        <v>198</v>
      </c>
      <c r="M32" s="1762">
        <v>37165</v>
      </c>
      <c r="N32" s="1763">
        <v>1</v>
      </c>
      <c r="O32" s="1763">
        <v>0</v>
      </c>
      <c r="P32" s="1764">
        <v>1494.1698630136987</v>
      </c>
      <c r="Q32" s="1764">
        <v>445.28407500699689</v>
      </c>
      <c r="R32" s="1764">
        <v>418.18356087704973</v>
      </c>
      <c r="S32" s="1758">
        <v>93.913882024745348</v>
      </c>
      <c r="T32" s="1758">
        <v>58.02601409761936</v>
      </c>
      <c r="U32" s="1758">
        <v>61.786407766990294</v>
      </c>
      <c r="V32" s="1765">
        <v>7.8389582015753465</v>
      </c>
      <c r="W32" s="1766">
        <v>215.83</v>
      </c>
      <c r="X32" s="1766">
        <v>427.31</v>
      </c>
      <c r="Y32" s="1767">
        <v>50.508998151225107</v>
      </c>
      <c r="Z32" s="1757">
        <v>3573</v>
      </c>
      <c r="AA32" s="1757">
        <v>436423</v>
      </c>
      <c r="AB32" s="1757">
        <v>94419</v>
      </c>
      <c r="AC32" s="1768">
        <v>141023</v>
      </c>
      <c r="AD32" s="1769">
        <v>94419</v>
      </c>
      <c r="AE32" s="1770" t="s">
        <v>1193</v>
      </c>
      <c r="AF32" s="1771">
        <v>94193</v>
      </c>
      <c r="AG32" s="1772">
        <v>44243</v>
      </c>
      <c r="AH32" s="1773">
        <v>0</v>
      </c>
      <c r="AI32" s="1768">
        <v>78217</v>
      </c>
      <c r="AJ32" s="1768">
        <v>56854</v>
      </c>
      <c r="AK32" s="1772">
        <v>8148</v>
      </c>
      <c r="AL32" s="1772">
        <v>16086</v>
      </c>
      <c r="AM32" s="1774">
        <v>62806</v>
      </c>
      <c r="AN32" s="1775">
        <v>87405</v>
      </c>
      <c r="AO32" s="1757">
        <v>36700</v>
      </c>
      <c r="AP32" s="1772">
        <v>29534</v>
      </c>
      <c r="AQ32" s="1772">
        <v>7476</v>
      </c>
      <c r="AR32" s="1768">
        <v>150996</v>
      </c>
      <c r="AS32" s="1772">
        <v>42723</v>
      </c>
      <c r="AT32" s="1772">
        <v>0</v>
      </c>
      <c r="AU32" s="1772">
        <v>108273</v>
      </c>
      <c r="AV32" s="1759">
        <v>-63591</v>
      </c>
      <c r="AW32" s="1759">
        <v>-785</v>
      </c>
      <c r="AX32" s="1768">
        <v>160</v>
      </c>
      <c r="AY32" s="1776">
        <v>1093</v>
      </c>
      <c r="AZ32" s="1777">
        <v>0</v>
      </c>
      <c r="BA32" s="1776">
        <v>148</v>
      </c>
      <c r="BB32" s="1777">
        <v>0</v>
      </c>
      <c r="BC32" s="1776">
        <v>148</v>
      </c>
      <c r="BD32" s="1772">
        <v>948036</v>
      </c>
      <c r="BE32" s="1778">
        <v>114.67289422679757</v>
      </c>
      <c r="BF32" s="1778">
        <v>131.70971944206144</v>
      </c>
      <c r="BG32" s="1779">
        <v>8.6296190385409712</v>
      </c>
    </row>
    <row r="33" spans="1:59">
      <c r="A33" s="1770" t="s">
        <v>125</v>
      </c>
      <c r="B33" s="1771">
        <v>10734</v>
      </c>
      <c r="C33" s="1757">
        <v>9364</v>
      </c>
      <c r="D33" s="1757">
        <v>5752</v>
      </c>
      <c r="E33" s="1758">
        <v>53.586733743245759</v>
      </c>
      <c r="F33" s="1758">
        <v>61.426740709098674</v>
      </c>
      <c r="G33" s="1759">
        <v>1954544</v>
      </c>
      <c r="H33" s="1759">
        <v>670898</v>
      </c>
      <c r="I33" s="1758">
        <v>34.325039497703813</v>
      </c>
      <c r="J33" s="1760">
        <v>10</v>
      </c>
      <c r="K33" s="1761">
        <v>1980</v>
      </c>
      <c r="L33" s="1761">
        <v>198</v>
      </c>
      <c r="M33" s="1762">
        <v>37165</v>
      </c>
      <c r="N33" s="1763">
        <v>1</v>
      </c>
      <c r="O33" s="1763">
        <v>1</v>
      </c>
      <c r="P33" s="1764">
        <v>5354.915068493151</v>
      </c>
      <c r="Q33" s="1764">
        <v>627.43393602225319</v>
      </c>
      <c r="R33" s="1764">
        <v>930.96576295082605</v>
      </c>
      <c r="S33" s="1758">
        <v>148.37669904386675</v>
      </c>
      <c r="T33" s="1758">
        <v>60.025950773379122</v>
      </c>
      <c r="U33" s="1758">
        <v>40.455105929828491</v>
      </c>
      <c r="V33" s="1765">
        <v>6.4700289977887531</v>
      </c>
      <c r="W33" s="1766">
        <v>273.94</v>
      </c>
      <c r="X33" s="1766">
        <v>313.33</v>
      </c>
      <c r="Y33" s="1767">
        <v>87.428589665847511</v>
      </c>
      <c r="Z33" s="1757">
        <v>5752</v>
      </c>
      <c r="AA33" s="1757">
        <v>670898</v>
      </c>
      <c r="AB33" s="1757">
        <v>185615</v>
      </c>
      <c r="AC33" s="1768">
        <v>223767</v>
      </c>
      <c r="AD33" s="1769">
        <v>185615</v>
      </c>
      <c r="AE33" s="1770" t="s">
        <v>125</v>
      </c>
      <c r="AF33" s="1771">
        <v>183784</v>
      </c>
      <c r="AG33" s="1772">
        <v>35951</v>
      </c>
      <c r="AH33" s="1773">
        <v>0</v>
      </c>
      <c r="AI33" s="1768">
        <v>89822</v>
      </c>
      <c r="AJ33" s="1768">
        <v>67850</v>
      </c>
      <c r="AK33" s="1772">
        <v>3391</v>
      </c>
      <c r="AL33" s="1772">
        <v>21972</v>
      </c>
      <c r="AM33" s="1774">
        <v>133945</v>
      </c>
      <c r="AN33" s="1775">
        <v>287149</v>
      </c>
      <c r="AO33" s="1757">
        <v>241600</v>
      </c>
      <c r="AP33" s="1772">
        <v>34063</v>
      </c>
      <c r="AQ33" s="1772">
        <v>11486</v>
      </c>
      <c r="AR33" s="1768">
        <v>417100</v>
      </c>
      <c r="AS33" s="1772">
        <v>296712</v>
      </c>
      <c r="AT33" s="1772">
        <v>8889</v>
      </c>
      <c r="AU33" s="1772">
        <v>120388</v>
      </c>
      <c r="AV33" s="1759">
        <v>-129951</v>
      </c>
      <c r="AW33" s="1759">
        <v>3994</v>
      </c>
      <c r="AX33" s="1768">
        <v>0</v>
      </c>
      <c r="AY33" s="1776">
        <v>8078</v>
      </c>
      <c r="AZ33" s="1777">
        <v>0</v>
      </c>
      <c r="BA33" s="1776">
        <v>12072</v>
      </c>
      <c r="BB33" s="1777">
        <v>0</v>
      </c>
      <c r="BC33" s="1776">
        <v>12072</v>
      </c>
      <c r="BD33" s="1772">
        <v>1786206</v>
      </c>
      <c r="BE33" s="1778">
        <v>64.858982302076882</v>
      </c>
      <c r="BF33" s="1778">
        <v>76.696387684185012</v>
      </c>
      <c r="BG33" s="1779">
        <v>1.8268997656439405</v>
      </c>
    </row>
    <row r="34" spans="1:59">
      <c r="A34" s="1770" t="s">
        <v>1194</v>
      </c>
      <c r="B34" s="1756">
        <v>2689</v>
      </c>
      <c r="C34" s="1759">
        <v>3300</v>
      </c>
      <c r="D34" s="1759">
        <v>2689</v>
      </c>
      <c r="E34" s="1758">
        <v>100</v>
      </c>
      <c r="F34" s="1758">
        <v>81.484848484848484</v>
      </c>
      <c r="G34" s="1759">
        <v>316000</v>
      </c>
      <c r="H34" s="1759">
        <v>269287</v>
      </c>
      <c r="I34" s="1758">
        <v>85.217405063291139</v>
      </c>
      <c r="J34" s="1760">
        <v>0</v>
      </c>
      <c r="K34" s="1761">
        <v>1100</v>
      </c>
      <c r="L34" s="1761">
        <v>159</v>
      </c>
      <c r="M34" s="1762">
        <v>42826</v>
      </c>
      <c r="N34" s="1763">
        <v>1</v>
      </c>
      <c r="O34" s="1763">
        <v>0</v>
      </c>
      <c r="P34" s="1764">
        <v>865.7534246575342</v>
      </c>
      <c r="Q34" s="1764">
        <v>483.45109706210485</v>
      </c>
      <c r="R34" s="1764">
        <v>321.96110995073792</v>
      </c>
      <c r="S34" s="1758">
        <v>66.596417281348792</v>
      </c>
      <c r="T34" s="1758">
        <v>49.755943945835298</v>
      </c>
      <c r="U34" s="1758">
        <v>74.712643678160916</v>
      </c>
      <c r="V34" s="1765">
        <v>2.7911249293386096</v>
      </c>
      <c r="W34" s="1766">
        <v>239.68</v>
      </c>
      <c r="X34" s="1766">
        <v>446.69</v>
      </c>
      <c r="Y34" s="1767">
        <v>53.656898520226562</v>
      </c>
      <c r="Z34" s="1757">
        <v>2689</v>
      </c>
      <c r="AA34" s="1757">
        <v>269287</v>
      </c>
      <c r="AB34" s="1757">
        <v>66904</v>
      </c>
      <c r="AC34" s="1768">
        <v>91572</v>
      </c>
      <c r="AD34" s="1769">
        <v>66904</v>
      </c>
      <c r="AE34" s="1770" t="s">
        <v>1194</v>
      </c>
      <c r="AF34" s="1771">
        <v>64543</v>
      </c>
      <c r="AG34" s="1772">
        <v>24291</v>
      </c>
      <c r="AH34" s="1773">
        <v>0</v>
      </c>
      <c r="AI34" s="1768">
        <v>46967</v>
      </c>
      <c r="AJ34" s="1768">
        <v>35576</v>
      </c>
      <c r="AK34" s="1772">
        <v>6832</v>
      </c>
      <c r="AL34" s="1772">
        <v>8723</v>
      </c>
      <c r="AM34" s="1774">
        <v>44605</v>
      </c>
      <c r="AN34" s="1775">
        <v>30709</v>
      </c>
      <c r="AO34" s="1757">
        <v>500</v>
      </c>
      <c r="AP34" s="1772">
        <v>29899</v>
      </c>
      <c r="AQ34" s="1772">
        <v>310</v>
      </c>
      <c r="AR34" s="1768">
        <v>77120</v>
      </c>
      <c r="AS34" s="1772">
        <v>3798</v>
      </c>
      <c r="AT34" s="1772">
        <v>0</v>
      </c>
      <c r="AU34" s="1772">
        <v>73322</v>
      </c>
      <c r="AV34" s="1759">
        <v>-46411</v>
      </c>
      <c r="AW34" s="1759">
        <v>-1806</v>
      </c>
      <c r="AX34" s="1768">
        <v>0</v>
      </c>
      <c r="AY34" s="1776">
        <v>5124</v>
      </c>
      <c r="AZ34" s="1777">
        <v>0</v>
      </c>
      <c r="BA34" s="1776">
        <v>3318</v>
      </c>
      <c r="BB34" s="1777">
        <v>0</v>
      </c>
      <c r="BC34" s="1776">
        <v>3318</v>
      </c>
      <c r="BD34" s="1772">
        <v>744050</v>
      </c>
      <c r="BE34" s="1778">
        <v>109.59284945593686</v>
      </c>
      <c r="BF34" s="1778">
        <v>122.63093387540356</v>
      </c>
      <c r="BG34" s="1779">
        <v>10.211646538323569</v>
      </c>
    </row>
    <row r="35" spans="1:59">
      <c r="A35" s="1770" t="s">
        <v>1195</v>
      </c>
      <c r="B35" s="1756">
        <v>1739</v>
      </c>
      <c r="C35" s="1759">
        <v>1750</v>
      </c>
      <c r="D35" s="1759">
        <v>1618</v>
      </c>
      <c r="E35" s="1758">
        <v>93.041978148361125</v>
      </c>
      <c r="F35" s="1758">
        <v>92.457142857142856</v>
      </c>
      <c r="G35" s="1759">
        <v>228753</v>
      </c>
      <c r="H35" s="1759">
        <v>137491</v>
      </c>
      <c r="I35" s="1758">
        <v>60.104566934641291</v>
      </c>
      <c r="J35" s="1760">
        <v>10</v>
      </c>
      <c r="K35" s="1761">
        <v>2000</v>
      </c>
      <c r="L35" s="1761">
        <v>250</v>
      </c>
      <c r="M35" s="1762">
        <v>41365</v>
      </c>
      <c r="N35" s="1763">
        <v>1</v>
      </c>
      <c r="O35" s="1763">
        <v>0</v>
      </c>
      <c r="P35" s="1764">
        <v>626.72054794520545</v>
      </c>
      <c r="Q35" s="1764">
        <v>662.54635352286778</v>
      </c>
      <c r="R35" s="1764">
        <v>387.34273667812454</v>
      </c>
      <c r="S35" s="1758">
        <v>58.462737681455735</v>
      </c>
      <c r="T35" s="1758">
        <v>58.462737681455735</v>
      </c>
      <c r="U35" s="1758">
        <v>100</v>
      </c>
      <c r="V35" s="1765">
        <v>4.2454437474481272</v>
      </c>
      <c r="W35" s="1766">
        <v>286.42</v>
      </c>
      <c r="X35" s="1766">
        <v>351.62</v>
      </c>
      <c r="Y35" s="1767">
        <v>81.457254991183675</v>
      </c>
      <c r="Z35" s="1757">
        <v>1618</v>
      </c>
      <c r="AA35" s="1757">
        <v>137491</v>
      </c>
      <c r="AB35" s="1757">
        <v>39393</v>
      </c>
      <c r="AC35" s="1768">
        <v>40485</v>
      </c>
      <c r="AD35" s="1769">
        <v>39393</v>
      </c>
      <c r="AE35" s="1770" t="s">
        <v>1195</v>
      </c>
      <c r="AF35" s="1771">
        <v>39380</v>
      </c>
      <c r="AG35" s="1772">
        <v>1092</v>
      </c>
      <c r="AH35" s="1773">
        <v>0</v>
      </c>
      <c r="AI35" s="1768">
        <v>37796</v>
      </c>
      <c r="AJ35" s="1768">
        <v>34765</v>
      </c>
      <c r="AK35" s="1772">
        <v>4753</v>
      </c>
      <c r="AL35" s="1772">
        <v>2184</v>
      </c>
      <c r="AM35" s="1774">
        <v>2689</v>
      </c>
      <c r="AN35" s="1775">
        <v>29913</v>
      </c>
      <c r="AO35" s="1757">
        <v>17800</v>
      </c>
      <c r="AP35" s="1772">
        <v>5274</v>
      </c>
      <c r="AQ35" s="1772">
        <v>6384</v>
      </c>
      <c r="AR35" s="1768">
        <v>32628</v>
      </c>
      <c r="AS35" s="1772">
        <v>22080</v>
      </c>
      <c r="AT35" s="1772">
        <v>0</v>
      </c>
      <c r="AU35" s="1772">
        <v>10548</v>
      </c>
      <c r="AV35" s="1759">
        <v>-2715</v>
      </c>
      <c r="AW35" s="1759">
        <v>-26</v>
      </c>
      <c r="AX35" s="1768">
        <v>0</v>
      </c>
      <c r="AY35" s="1776">
        <v>1083</v>
      </c>
      <c r="AZ35" s="1777">
        <v>0</v>
      </c>
      <c r="BA35" s="1776">
        <v>1057</v>
      </c>
      <c r="BB35" s="1777">
        <v>218</v>
      </c>
      <c r="BC35" s="1776">
        <v>839</v>
      </c>
      <c r="BD35" s="1772">
        <v>140750</v>
      </c>
      <c r="BE35" s="1778">
        <v>26.776330820196481</v>
      </c>
      <c r="BF35" s="1778">
        <v>32.320463026426019</v>
      </c>
      <c r="BG35" s="1779">
        <v>12.065595410352092</v>
      </c>
    </row>
    <row r="36" spans="1:59">
      <c r="A36" s="1770" t="s">
        <v>126</v>
      </c>
      <c r="B36" s="1771">
        <v>8677</v>
      </c>
      <c r="C36" s="1757">
        <v>2000</v>
      </c>
      <c r="D36" s="1757">
        <v>340</v>
      </c>
      <c r="E36" s="1758">
        <v>3.9184049786792672</v>
      </c>
      <c r="F36" s="1758">
        <v>17</v>
      </c>
      <c r="G36" s="1759">
        <v>22001</v>
      </c>
      <c r="H36" s="1759">
        <v>15357</v>
      </c>
      <c r="I36" s="1758">
        <v>69.801372664878869</v>
      </c>
      <c r="J36" s="1760">
        <v>8</v>
      </c>
      <c r="K36" s="1761">
        <v>2200</v>
      </c>
      <c r="L36" s="1761">
        <v>275</v>
      </c>
      <c r="M36" s="1762">
        <v>37165</v>
      </c>
      <c r="N36" s="1763">
        <v>0</v>
      </c>
      <c r="O36" s="1763">
        <v>0</v>
      </c>
      <c r="P36" s="1764">
        <v>60.276712328767125</v>
      </c>
      <c r="Q36" s="1764">
        <v>514.7058823529411</v>
      </c>
      <c r="R36" s="1764">
        <v>177.28444802578565</v>
      </c>
      <c r="S36" s="1758">
        <v>34.443835616438356</v>
      </c>
      <c r="T36" s="1758">
        <v>15.069178082191781</v>
      </c>
      <c r="U36" s="1758">
        <v>43.75</v>
      </c>
      <c r="V36" s="1765">
        <v>2.1100028771458712</v>
      </c>
      <c r="W36" s="1766">
        <v>416.49</v>
      </c>
      <c r="X36" s="1766">
        <v>884.09</v>
      </c>
      <c r="Y36" s="1767">
        <v>47.109457181961112</v>
      </c>
      <c r="Z36" s="1757" t="s">
        <v>151</v>
      </c>
      <c r="AA36" s="1757" t="s">
        <v>151</v>
      </c>
      <c r="AB36" s="1757" t="s">
        <v>151</v>
      </c>
      <c r="AC36" s="1768">
        <v>9539</v>
      </c>
      <c r="AD36" s="1769">
        <v>6400</v>
      </c>
      <c r="AE36" s="1770" t="s">
        <v>126</v>
      </c>
      <c r="AF36" s="1771">
        <v>6396</v>
      </c>
      <c r="AG36" s="1772">
        <v>3129</v>
      </c>
      <c r="AH36" s="1773">
        <v>2</v>
      </c>
      <c r="AI36" s="1768">
        <v>6377</v>
      </c>
      <c r="AJ36" s="1768">
        <v>4785</v>
      </c>
      <c r="AK36" s="1772">
        <v>0</v>
      </c>
      <c r="AL36" s="1772">
        <v>1592</v>
      </c>
      <c r="AM36" s="1774">
        <v>3162</v>
      </c>
      <c r="AN36" s="1775">
        <v>3599</v>
      </c>
      <c r="AO36" s="1757">
        <v>0</v>
      </c>
      <c r="AP36" s="1772">
        <v>2775</v>
      </c>
      <c r="AQ36" s="1772">
        <v>824</v>
      </c>
      <c r="AR36" s="1768">
        <v>7200</v>
      </c>
      <c r="AS36" s="1772">
        <v>0</v>
      </c>
      <c r="AT36" s="1772">
        <v>0</v>
      </c>
      <c r="AU36" s="1772">
        <v>7200</v>
      </c>
      <c r="AV36" s="1759">
        <v>-3601</v>
      </c>
      <c r="AW36" s="1759">
        <v>-439</v>
      </c>
      <c r="AX36" s="1768">
        <v>0</v>
      </c>
      <c r="AY36" s="1776">
        <v>926</v>
      </c>
      <c r="AZ36" s="1777">
        <v>0</v>
      </c>
      <c r="BA36" s="1776">
        <v>487</v>
      </c>
      <c r="BB36" s="1777">
        <v>0</v>
      </c>
      <c r="BC36" s="1776">
        <v>487</v>
      </c>
      <c r="BD36" s="1772">
        <v>102641</v>
      </c>
      <c r="BE36" s="1778">
        <v>112.5</v>
      </c>
      <c r="BF36" s="1778">
        <v>137.375</v>
      </c>
      <c r="BG36" s="1779">
        <v>0</v>
      </c>
    </row>
    <row r="37" spans="1:59">
      <c r="A37" s="1770" t="s">
        <v>1196</v>
      </c>
      <c r="B37" s="1756">
        <v>4390</v>
      </c>
      <c r="C37" s="1759">
        <v>4749</v>
      </c>
      <c r="D37" s="1759">
        <v>4361</v>
      </c>
      <c r="E37" s="1758">
        <v>99.33940774487472</v>
      </c>
      <c r="F37" s="1758">
        <v>91.829858917666868</v>
      </c>
      <c r="G37" s="1759">
        <v>602113</v>
      </c>
      <c r="H37" s="1759">
        <v>412762</v>
      </c>
      <c r="I37" s="1758">
        <v>68.552248498205486</v>
      </c>
      <c r="J37" s="1760">
        <v>0</v>
      </c>
      <c r="K37" s="1761">
        <v>1262</v>
      </c>
      <c r="L37" s="1761">
        <v>112</v>
      </c>
      <c r="M37" s="1762">
        <v>37165</v>
      </c>
      <c r="N37" s="1763">
        <v>1</v>
      </c>
      <c r="O37" s="1763">
        <v>0</v>
      </c>
      <c r="P37" s="1764">
        <v>1649.6246575342466</v>
      </c>
      <c r="Q37" s="1764">
        <v>473.28594359091954</v>
      </c>
      <c r="R37" s="1764">
        <v>378.26752064532138</v>
      </c>
      <c r="S37" s="1758">
        <v>79.923675268132101</v>
      </c>
      <c r="T37" s="1758">
        <v>58.978357437763549</v>
      </c>
      <c r="U37" s="1758">
        <v>73.793350017876293</v>
      </c>
      <c r="V37" s="1765">
        <v>5.6392406248829285</v>
      </c>
      <c r="W37" s="1766">
        <v>236.52</v>
      </c>
      <c r="X37" s="1766">
        <v>381.19</v>
      </c>
      <c r="Y37" s="1767">
        <v>62.047797686193242</v>
      </c>
      <c r="Z37" s="1757">
        <v>4361</v>
      </c>
      <c r="AA37" s="1757">
        <v>412762</v>
      </c>
      <c r="AB37" s="1757">
        <v>112119</v>
      </c>
      <c r="AC37" s="1768">
        <v>139579</v>
      </c>
      <c r="AD37" s="1769">
        <v>112119</v>
      </c>
      <c r="AE37" s="1770" t="s">
        <v>1196</v>
      </c>
      <c r="AF37" s="1771">
        <v>97626</v>
      </c>
      <c r="AG37" s="1772">
        <v>27457</v>
      </c>
      <c r="AH37" s="1773">
        <v>0</v>
      </c>
      <c r="AI37" s="1768">
        <v>92408</v>
      </c>
      <c r="AJ37" s="1768">
        <v>67708</v>
      </c>
      <c r="AK37" s="1772">
        <v>7753</v>
      </c>
      <c r="AL37" s="1772">
        <v>18003</v>
      </c>
      <c r="AM37" s="1774">
        <v>47171</v>
      </c>
      <c r="AN37" s="1775">
        <v>31174</v>
      </c>
      <c r="AO37" s="1757">
        <v>2000</v>
      </c>
      <c r="AP37" s="1772">
        <v>29066</v>
      </c>
      <c r="AQ37" s="1772">
        <v>0</v>
      </c>
      <c r="AR37" s="1768">
        <v>81064</v>
      </c>
      <c r="AS37" s="1772">
        <v>2044</v>
      </c>
      <c r="AT37" s="1772">
        <v>0</v>
      </c>
      <c r="AU37" s="1772">
        <v>79020</v>
      </c>
      <c r="AV37" s="1759">
        <v>-49890</v>
      </c>
      <c r="AW37" s="1759">
        <v>-2719</v>
      </c>
      <c r="AX37" s="1768">
        <v>3</v>
      </c>
      <c r="AY37" s="1776">
        <v>3691</v>
      </c>
      <c r="AZ37" s="1777">
        <v>0</v>
      </c>
      <c r="BA37" s="1776">
        <v>969</v>
      </c>
      <c r="BB37" s="1777">
        <v>0</v>
      </c>
      <c r="BC37" s="1776">
        <v>969</v>
      </c>
      <c r="BD37" s="1772">
        <v>736503</v>
      </c>
      <c r="BE37" s="1778">
        <v>80.60797714985209</v>
      </c>
      <c r="BF37" s="1778">
        <v>98.972763439763327</v>
      </c>
      <c r="BG37" s="1779">
        <v>7.9088034275221872</v>
      </c>
    </row>
    <row r="38" spans="1:59">
      <c r="A38" s="1770" t="s">
        <v>127</v>
      </c>
      <c r="B38" s="1756">
        <v>9757</v>
      </c>
      <c r="C38" s="1759">
        <v>154</v>
      </c>
      <c r="D38" s="1759">
        <v>81</v>
      </c>
      <c r="E38" s="1758">
        <v>0.83017320897816949</v>
      </c>
      <c r="F38" s="1758">
        <v>52.597402597402599</v>
      </c>
      <c r="G38" s="1759">
        <v>22268</v>
      </c>
      <c r="H38" s="1759">
        <v>14100</v>
      </c>
      <c r="I38" s="1758">
        <v>63.319561702892045</v>
      </c>
      <c r="J38" s="1760">
        <v>10</v>
      </c>
      <c r="K38" s="1761">
        <v>1728</v>
      </c>
      <c r="L38" s="1761">
        <v>267</v>
      </c>
      <c r="M38" s="1762">
        <v>37165</v>
      </c>
      <c r="N38" s="1763">
        <v>0</v>
      </c>
      <c r="O38" s="1763">
        <v>0</v>
      </c>
      <c r="P38" s="1764">
        <v>61.008219178082193</v>
      </c>
      <c r="Q38" s="1764">
        <v>1382.7160493827159</v>
      </c>
      <c r="R38" s="1764">
        <v>753.18789108743442</v>
      </c>
      <c r="S38" s="1758">
        <v>54.471624266144815</v>
      </c>
      <c r="T38" s="1758">
        <v>21.788649706457928</v>
      </c>
      <c r="U38" s="1758">
        <v>40</v>
      </c>
      <c r="V38" s="1765">
        <v>1.188323816639095</v>
      </c>
      <c r="W38" s="1766">
        <v>301.42</v>
      </c>
      <c r="X38" s="1766">
        <v>654.04</v>
      </c>
      <c r="Y38" s="1767">
        <v>46.085866307871079</v>
      </c>
      <c r="Z38" s="1757" t="s">
        <v>151</v>
      </c>
      <c r="AA38" s="1757" t="s">
        <v>151</v>
      </c>
      <c r="AB38" s="1757" t="s">
        <v>151</v>
      </c>
      <c r="AC38" s="1768">
        <v>6862</v>
      </c>
      <c r="AD38" s="1769">
        <v>4250</v>
      </c>
      <c r="AE38" s="1770" t="s">
        <v>127</v>
      </c>
      <c r="AF38" s="1771">
        <v>4250</v>
      </c>
      <c r="AG38" s="1772">
        <v>2612</v>
      </c>
      <c r="AH38" s="1773">
        <v>0</v>
      </c>
      <c r="AI38" s="1768">
        <v>4884</v>
      </c>
      <c r="AJ38" s="1768">
        <v>3865</v>
      </c>
      <c r="AK38" s="1772">
        <v>0</v>
      </c>
      <c r="AL38" s="1772">
        <v>1019</v>
      </c>
      <c r="AM38" s="1774">
        <v>1978</v>
      </c>
      <c r="AN38" s="1775">
        <v>2319</v>
      </c>
      <c r="AO38" s="1757">
        <v>0</v>
      </c>
      <c r="AP38" s="1772">
        <v>2319</v>
      </c>
      <c r="AQ38" s="1772">
        <v>0</v>
      </c>
      <c r="AR38" s="1768">
        <v>4338</v>
      </c>
      <c r="AS38" s="1772">
        <v>0</v>
      </c>
      <c r="AT38" s="1772">
        <v>0</v>
      </c>
      <c r="AU38" s="1772">
        <v>4338</v>
      </c>
      <c r="AV38" s="1759">
        <v>-2019</v>
      </c>
      <c r="AW38" s="1759">
        <v>-41</v>
      </c>
      <c r="AX38" s="1768">
        <v>0</v>
      </c>
      <c r="AY38" s="1776">
        <v>64</v>
      </c>
      <c r="AZ38" s="1777">
        <v>0</v>
      </c>
      <c r="BA38" s="1776">
        <v>23</v>
      </c>
      <c r="BB38" s="1777">
        <v>0</v>
      </c>
      <c r="BC38" s="1776">
        <v>23</v>
      </c>
      <c r="BD38" s="1772">
        <v>47459</v>
      </c>
      <c r="BE38" s="1778">
        <v>102.07058823529411</v>
      </c>
      <c r="BF38" s="1778">
        <v>126.0470588235294</v>
      </c>
      <c r="BG38" s="1779">
        <v>0</v>
      </c>
    </row>
    <row r="39" spans="1:59">
      <c r="A39" s="1770" t="s">
        <v>1197</v>
      </c>
      <c r="B39" s="1756">
        <v>2816</v>
      </c>
      <c r="C39" s="1759">
        <v>2540</v>
      </c>
      <c r="D39" s="1759">
        <v>2371</v>
      </c>
      <c r="E39" s="1758">
        <v>84.197443181818173</v>
      </c>
      <c r="F39" s="1758">
        <v>93.346456692913378</v>
      </c>
      <c r="G39" s="1759">
        <v>329557</v>
      </c>
      <c r="H39" s="1759">
        <v>310655</v>
      </c>
      <c r="I39" s="1758">
        <v>94.264421632676601</v>
      </c>
      <c r="J39" s="1760">
        <v>10</v>
      </c>
      <c r="K39" s="1761">
        <v>1927</v>
      </c>
      <c r="L39" s="1761">
        <v>157</v>
      </c>
      <c r="M39" s="1762">
        <v>37165</v>
      </c>
      <c r="N39" s="1763">
        <v>1</v>
      </c>
      <c r="O39" s="1763">
        <v>0</v>
      </c>
      <c r="P39" s="1764">
        <v>902.89589041095894</v>
      </c>
      <c r="Q39" s="1764">
        <v>843.52593842260649</v>
      </c>
      <c r="R39" s="1764">
        <v>380.80805162840954</v>
      </c>
      <c r="S39" s="1758">
        <v>45.144794520547947</v>
      </c>
      <c r="T39" s="1758">
        <v>17.035771517187904</v>
      </c>
      <c r="U39" s="1758">
        <v>37.735849056603776</v>
      </c>
      <c r="V39" s="1765">
        <v>2.6440497107693295</v>
      </c>
      <c r="W39" s="1766">
        <v>246.06</v>
      </c>
      <c r="X39" s="1766">
        <v>263.81</v>
      </c>
      <c r="Y39" s="1767">
        <v>93.27167279481445</v>
      </c>
      <c r="Z39" s="1757">
        <v>2371</v>
      </c>
      <c r="AA39" s="1757">
        <v>310655</v>
      </c>
      <c r="AB39" s="1757">
        <v>82510</v>
      </c>
      <c r="AC39" s="1768">
        <v>84367</v>
      </c>
      <c r="AD39" s="1769">
        <v>82510</v>
      </c>
      <c r="AE39" s="1770" t="s">
        <v>1197</v>
      </c>
      <c r="AF39" s="1771">
        <v>76441</v>
      </c>
      <c r="AG39" s="1772">
        <v>1728</v>
      </c>
      <c r="AH39" s="1773">
        <v>0</v>
      </c>
      <c r="AI39" s="1768">
        <v>42547</v>
      </c>
      <c r="AJ39" s="1768">
        <v>35636</v>
      </c>
      <c r="AK39" s="1772">
        <v>3921</v>
      </c>
      <c r="AL39" s="1772">
        <v>6911</v>
      </c>
      <c r="AM39" s="1774">
        <v>41820</v>
      </c>
      <c r="AN39" s="1775">
        <v>54083</v>
      </c>
      <c r="AO39" s="1757">
        <v>23300</v>
      </c>
      <c r="AP39" s="1772">
        <v>9852</v>
      </c>
      <c r="AQ39" s="1772">
        <v>0</v>
      </c>
      <c r="AR39" s="1768">
        <v>85663</v>
      </c>
      <c r="AS39" s="1772">
        <v>46255</v>
      </c>
      <c r="AT39" s="1772">
        <v>0</v>
      </c>
      <c r="AU39" s="1772">
        <v>39408</v>
      </c>
      <c r="AV39" s="1759">
        <v>-31580</v>
      </c>
      <c r="AW39" s="1759">
        <v>10240</v>
      </c>
      <c r="AX39" s="1768">
        <v>0</v>
      </c>
      <c r="AY39" s="1776">
        <v>1083</v>
      </c>
      <c r="AZ39" s="1777">
        <v>0</v>
      </c>
      <c r="BA39" s="1776">
        <v>11323</v>
      </c>
      <c r="BB39" s="1777">
        <v>0</v>
      </c>
      <c r="BC39" s="1776">
        <v>11323</v>
      </c>
      <c r="BD39" s="1772">
        <v>507453</v>
      </c>
      <c r="BE39" s="1778">
        <v>47.761483456550721</v>
      </c>
      <c r="BF39" s="1778">
        <v>56.13743788631681</v>
      </c>
      <c r="BG39" s="1779">
        <v>4.7521512543934064</v>
      </c>
    </row>
    <row r="40" spans="1:59">
      <c r="A40" s="1770" t="s">
        <v>133</v>
      </c>
      <c r="B40" s="1756">
        <v>4643</v>
      </c>
      <c r="C40" s="1759">
        <v>300</v>
      </c>
      <c r="D40" s="1759">
        <v>199</v>
      </c>
      <c r="E40" s="1758">
        <v>4.286021968554814</v>
      </c>
      <c r="F40" s="1758">
        <v>66.333333333333329</v>
      </c>
      <c r="G40" s="1759">
        <v>37804</v>
      </c>
      <c r="H40" s="1759">
        <v>36604</v>
      </c>
      <c r="I40" s="1758">
        <v>96.825732726695591</v>
      </c>
      <c r="J40" s="1760">
        <v>8</v>
      </c>
      <c r="K40" s="1761">
        <v>1628</v>
      </c>
      <c r="L40" s="1761">
        <v>214</v>
      </c>
      <c r="M40" s="1762">
        <v>37226</v>
      </c>
      <c r="N40" s="1763">
        <v>0</v>
      </c>
      <c r="O40" s="1763">
        <v>0</v>
      </c>
      <c r="P40" s="1764">
        <v>103.57260273972602</v>
      </c>
      <c r="Q40" s="1764">
        <v>2482.4120603015076</v>
      </c>
      <c r="R40" s="1764">
        <v>520.46534040063329</v>
      </c>
      <c r="S40" s="1758">
        <v>20.966113914924296</v>
      </c>
      <c r="T40" s="1758">
        <v>8.0351127028491867</v>
      </c>
      <c r="U40" s="1758">
        <v>38.324282389449188</v>
      </c>
      <c r="V40" s="1765">
        <v>3.7230648020484538</v>
      </c>
      <c r="W40" s="1766">
        <v>257.20999999999998</v>
      </c>
      <c r="X40" s="1766">
        <v>325.18</v>
      </c>
      <c r="Y40" s="1767">
        <v>79.097730487729876</v>
      </c>
      <c r="Z40" s="1757" t="s">
        <v>151</v>
      </c>
      <c r="AA40" s="1757" t="s">
        <v>151</v>
      </c>
      <c r="AB40" s="1757" t="s">
        <v>151</v>
      </c>
      <c r="AC40" s="1768">
        <v>9774</v>
      </c>
      <c r="AD40" s="1769">
        <v>9443</v>
      </c>
      <c r="AE40" s="1770" t="s">
        <v>133</v>
      </c>
      <c r="AF40" s="1771">
        <v>9415</v>
      </c>
      <c r="AG40" s="1772">
        <v>320</v>
      </c>
      <c r="AH40" s="1773">
        <v>0</v>
      </c>
      <c r="AI40" s="1768">
        <v>6536</v>
      </c>
      <c r="AJ40" s="1768">
        <v>5896</v>
      </c>
      <c r="AK40" s="1772">
        <v>0</v>
      </c>
      <c r="AL40" s="1772">
        <v>640</v>
      </c>
      <c r="AM40" s="1774">
        <v>3238</v>
      </c>
      <c r="AN40" s="1775">
        <v>2684</v>
      </c>
      <c r="AO40" s="1757">
        <v>0</v>
      </c>
      <c r="AP40" s="1772">
        <v>2684</v>
      </c>
      <c r="AQ40" s="1772">
        <v>0</v>
      </c>
      <c r="AR40" s="1768">
        <v>5367</v>
      </c>
      <c r="AS40" s="1772">
        <v>0</v>
      </c>
      <c r="AT40" s="1772">
        <v>0</v>
      </c>
      <c r="AU40" s="1772">
        <v>5367</v>
      </c>
      <c r="AV40" s="1759">
        <v>-2683</v>
      </c>
      <c r="AW40" s="1759">
        <v>555</v>
      </c>
      <c r="AX40" s="1768">
        <v>1700</v>
      </c>
      <c r="AY40" s="1776">
        <v>1843</v>
      </c>
      <c r="AZ40" s="1777">
        <v>0</v>
      </c>
      <c r="BA40" s="1776">
        <v>698</v>
      </c>
      <c r="BB40" s="1777">
        <v>0</v>
      </c>
      <c r="BC40" s="1776">
        <v>698</v>
      </c>
      <c r="BD40" s="1772">
        <v>41205</v>
      </c>
      <c r="BE40" s="1778">
        <v>56.8357513502065</v>
      </c>
      <c r="BF40" s="1778">
        <v>63.613258498358569</v>
      </c>
      <c r="BG40" s="1779">
        <v>0</v>
      </c>
    </row>
    <row r="41" spans="1:59">
      <c r="A41" s="1770" t="s">
        <v>1198</v>
      </c>
      <c r="B41" s="1756">
        <v>2415</v>
      </c>
      <c r="C41" s="1759">
        <v>4120</v>
      </c>
      <c r="D41" s="1759">
        <v>2382</v>
      </c>
      <c r="E41" s="1758">
        <v>98.633540372670808</v>
      </c>
      <c r="F41" s="1758">
        <v>57.815533980582522</v>
      </c>
      <c r="G41" s="1759">
        <v>287465</v>
      </c>
      <c r="H41" s="1759">
        <v>217147</v>
      </c>
      <c r="I41" s="1758">
        <v>75.538587306280775</v>
      </c>
      <c r="J41" s="1760">
        <v>10</v>
      </c>
      <c r="K41" s="1761">
        <v>1700</v>
      </c>
      <c r="L41" s="1761">
        <v>150</v>
      </c>
      <c r="M41" s="1762">
        <v>36617</v>
      </c>
      <c r="N41" s="1763">
        <v>1</v>
      </c>
      <c r="O41" s="1763">
        <v>0</v>
      </c>
      <c r="P41" s="1764">
        <v>787.57534246575347</v>
      </c>
      <c r="Q41" s="1764">
        <v>779.17716204869862</v>
      </c>
      <c r="R41" s="1764">
        <v>330.63616392349007</v>
      </c>
      <c r="S41" s="1758">
        <v>42.434016296646199</v>
      </c>
      <c r="T41" s="1758">
        <v>41.45133381398702</v>
      </c>
      <c r="U41" s="1758">
        <v>97.68421052631578</v>
      </c>
      <c r="V41" s="1765">
        <v>2.6756361808671048</v>
      </c>
      <c r="W41" s="1766">
        <v>199.07</v>
      </c>
      <c r="X41" s="1766">
        <v>579.66</v>
      </c>
      <c r="Y41" s="1767">
        <v>34.342545630197016</v>
      </c>
      <c r="Z41" s="1757">
        <v>2382</v>
      </c>
      <c r="AA41" s="1757">
        <v>217147</v>
      </c>
      <c r="AB41" s="1757">
        <v>43687</v>
      </c>
      <c r="AC41" s="1768">
        <v>57189</v>
      </c>
      <c r="AD41" s="1769">
        <v>43687</v>
      </c>
      <c r="AE41" s="1770" t="s">
        <v>1198</v>
      </c>
      <c r="AF41" s="1771">
        <v>43227</v>
      </c>
      <c r="AG41" s="1772">
        <v>13502</v>
      </c>
      <c r="AH41" s="1773">
        <v>0</v>
      </c>
      <c r="AI41" s="1768">
        <v>58377</v>
      </c>
      <c r="AJ41" s="1768">
        <v>42510</v>
      </c>
      <c r="AK41" s="1772">
        <v>5421</v>
      </c>
      <c r="AL41" s="1772">
        <v>15867</v>
      </c>
      <c r="AM41" s="1774">
        <v>-1188</v>
      </c>
      <c r="AN41" s="1775">
        <v>258463</v>
      </c>
      <c r="AO41" s="1757">
        <v>115500</v>
      </c>
      <c r="AP41" s="1772">
        <v>48101</v>
      </c>
      <c r="AQ41" s="1772">
        <v>47436</v>
      </c>
      <c r="AR41" s="1768">
        <v>258463</v>
      </c>
      <c r="AS41" s="1772">
        <v>190968</v>
      </c>
      <c r="AT41" s="1772">
        <v>0</v>
      </c>
      <c r="AU41" s="1772">
        <v>67495</v>
      </c>
      <c r="AV41" s="1759">
        <v>0</v>
      </c>
      <c r="AW41" s="1759">
        <v>-1188</v>
      </c>
      <c r="AX41" s="1768">
        <v>0</v>
      </c>
      <c r="AY41" s="1776">
        <v>2889</v>
      </c>
      <c r="AZ41" s="1777">
        <v>0</v>
      </c>
      <c r="BA41" s="1776">
        <v>1701</v>
      </c>
      <c r="BB41" s="1777">
        <v>0</v>
      </c>
      <c r="BC41" s="1776">
        <v>1701</v>
      </c>
      <c r="BD41" s="1772">
        <v>716682</v>
      </c>
      <c r="BE41" s="1778">
        <v>154.99345534709624</v>
      </c>
      <c r="BF41" s="1778">
        <v>191.42994925023538</v>
      </c>
      <c r="BG41" s="1779">
        <v>12.448618733781892</v>
      </c>
    </row>
    <row r="42" spans="1:59">
      <c r="A42" s="1770" t="s">
        <v>1199</v>
      </c>
      <c r="B42" s="1756">
        <v>1777</v>
      </c>
      <c r="C42" s="1759">
        <v>1870</v>
      </c>
      <c r="D42" s="1759">
        <v>1626</v>
      </c>
      <c r="E42" s="1758">
        <v>91.502532357906588</v>
      </c>
      <c r="F42" s="1758">
        <v>86.951871657754012</v>
      </c>
      <c r="G42" s="1759">
        <v>211493</v>
      </c>
      <c r="H42" s="1759">
        <v>170363</v>
      </c>
      <c r="I42" s="1758">
        <v>80.552547838462743</v>
      </c>
      <c r="J42" s="1760">
        <v>8</v>
      </c>
      <c r="K42" s="1761">
        <v>800</v>
      </c>
      <c r="L42" s="1761">
        <v>205</v>
      </c>
      <c r="M42" s="1762">
        <v>41791</v>
      </c>
      <c r="N42" s="1763">
        <v>1</v>
      </c>
      <c r="O42" s="1763">
        <v>0</v>
      </c>
      <c r="P42" s="1764">
        <v>579.43287671232872</v>
      </c>
      <c r="Q42" s="1764">
        <v>389.29889298892988</v>
      </c>
      <c r="R42" s="1764">
        <v>356.35478272590944</v>
      </c>
      <c r="S42" s="1758">
        <v>91.537579259451618</v>
      </c>
      <c r="T42" s="1758">
        <v>81.266883129358874</v>
      </c>
      <c r="U42" s="1758">
        <v>88.779803646563821</v>
      </c>
      <c r="V42" s="1765">
        <v>3.2521874183081914</v>
      </c>
      <c r="W42" s="1766">
        <v>177.64</v>
      </c>
      <c r="X42" s="1766">
        <v>414.59</v>
      </c>
      <c r="Y42" s="1767">
        <v>42.847150196579754</v>
      </c>
      <c r="Z42" s="1757">
        <v>1626</v>
      </c>
      <c r="AA42" s="1757">
        <v>170363</v>
      </c>
      <c r="AB42" s="1757">
        <v>32540</v>
      </c>
      <c r="AC42" s="1768">
        <v>35621</v>
      </c>
      <c r="AD42" s="1769">
        <v>32540</v>
      </c>
      <c r="AE42" s="1770" t="s">
        <v>1199</v>
      </c>
      <c r="AF42" s="1771">
        <v>30264</v>
      </c>
      <c r="AG42" s="1772">
        <v>2849</v>
      </c>
      <c r="AH42" s="1773">
        <v>232</v>
      </c>
      <c r="AI42" s="1768">
        <v>33783</v>
      </c>
      <c r="AJ42" s="1768">
        <v>28086</v>
      </c>
      <c r="AK42" s="1772">
        <v>4474</v>
      </c>
      <c r="AL42" s="1772">
        <v>5697</v>
      </c>
      <c r="AM42" s="1774">
        <v>1838</v>
      </c>
      <c r="AN42" s="1775">
        <v>43819</v>
      </c>
      <c r="AO42" s="1757">
        <v>0</v>
      </c>
      <c r="AP42" s="1772">
        <v>18423</v>
      </c>
      <c r="AQ42" s="1772">
        <v>25396</v>
      </c>
      <c r="AR42" s="1768">
        <v>45968</v>
      </c>
      <c r="AS42" s="1772">
        <v>9121</v>
      </c>
      <c r="AT42" s="1772">
        <v>0</v>
      </c>
      <c r="AU42" s="1772">
        <v>36847</v>
      </c>
      <c r="AV42" s="1759">
        <v>-2149</v>
      </c>
      <c r="AW42" s="1759">
        <v>-311</v>
      </c>
      <c r="AX42" s="1768">
        <v>0</v>
      </c>
      <c r="AY42" s="1776">
        <v>2389</v>
      </c>
      <c r="AZ42" s="1777">
        <v>0</v>
      </c>
      <c r="BA42" s="1776">
        <v>2078</v>
      </c>
      <c r="BB42" s="1777">
        <v>0</v>
      </c>
      <c r="BC42" s="1776">
        <v>2078</v>
      </c>
      <c r="BD42" s="1772">
        <v>367703</v>
      </c>
      <c r="BE42" s="1778">
        <v>113.2360172095882</v>
      </c>
      <c r="BF42" s="1778">
        <v>130.74370006146282</v>
      </c>
      <c r="BG42" s="1779">
        <v>13.749231714812538</v>
      </c>
    </row>
    <row r="43" spans="1:59">
      <c r="A43" s="1781" t="s">
        <v>152</v>
      </c>
      <c r="B43" s="1782">
        <v>165772</v>
      </c>
      <c r="C43" s="1783">
        <v>82396</v>
      </c>
      <c r="D43" s="1783">
        <v>62228</v>
      </c>
      <c r="E43" s="1784">
        <v>37.538305624592816</v>
      </c>
      <c r="F43" s="1784">
        <v>75.523083644837129</v>
      </c>
      <c r="G43" s="1783">
        <v>10872655</v>
      </c>
      <c r="H43" s="1783">
        <v>6930805</v>
      </c>
      <c r="I43" s="1784">
        <v>63.745285765068424</v>
      </c>
      <c r="J43" s="1785" t="s">
        <v>831</v>
      </c>
      <c r="K43" s="1785" t="s">
        <v>831</v>
      </c>
      <c r="L43" s="1785" t="s">
        <v>831</v>
      </c>
      <c r="M43" s="1785" t="s">
        <v>831</v>
      </c>
      <c r="N43" s="1783">
        <v>25</v>
      </c>
      <c r="O43" s="1783">
        <v>3</v>
      </c>
      <c r="P43" s="1784">
        <v>29788.095890410958</v>
      </c>
      <c r="Q43" s="1784">
        <v>603.39397055987649</v>
      </c>
      <c r="R43" s="1784">
        <v>478.69280533539495</v>
      </c>
      <c r="S43" s="1784">
        <v>79.333375653592626</v>
      </c>
      <c r="T43" s="1784">
        <v>51.540064866791745</v>
      </c>
      <c r="U43" s="1784">
        <v>64.966433663229282</v>
      </c>
      <c r="V43" s="1784">
        <v>4.9195886653569065</v>
      </c>
      <c r="W43" s="1786" t="s">
        <v>831</v>
      </c>
      <c r="X43" s="1786" t="s">
        <v>831</v>
      </c>
      <c r="Y43" s="1787" t="s">
        <v>831</v>
      </c>
      <c r="Z43" s="1783">
        <v>2489.12</v>
      </c>
      <c r="AA43" s="1783">
        <v>277232.2</v>
      </c>
      <c r="AB43" s="1783">
        <v>59160.84</v>
      </c>
      <c r="AC43" s="1788">
        <v>1850089</v>
      </c>
      <c r="AD43" s="1789">
        <v>1479021</v>
      </c>
      <c r="AE43" s="1781" t="s">
        <v>152</v>
      </c>
      <c r="AF43" s="1782">
        <v>1437361</v>
      </c>
      <c r="AG43" s="1783">
        <v>254836</v>
      </c>
      <c r="AH43" s="1783">
        <v>70369</v>
      </c>
      <c r="AI43" s="1788">
        <v>1210759</v>
      </c>
      <c r="AJ43" s="1783">
        <v>973424</v>
      </c>
      <c r="AK43" s="1783">
        <v>140385</v>
      </c>
      <c r="AL43" s="1783">
        <v>205839</v>
      </c>
      <c r="AM43" s="1790">
        <v>639330</v>
      </c>
      <c r="AN43" s="1782">
        <v>1909292</v>
      </c>
      <c r="AO43" s="1783">
        <v>911900</v>
      </c>
      <c r="AP43" s="1783">
        <v>450786</v>
      </c>
      <c r="AQ43" s="1783">
        <v>303837</v>
      </c>
      <c r="AR43" s="1783">
        <v>2495283</v>
      </c>
      <c r="AS43" s="1783">
        <v>1338791</v>
      </c>
      <c r="AT43" s="1783">
        <v>24540</v>
      </c>
      <c r="AU43" s="1783">
        <v>1147410</v>
      </c>
      <c r="AV43" s="1791">
        <v>-585991</v>
      </c>
      <c r="AW43" s="1791">
        <v>53339</v>
      </c>
      <c r="AX43" s="1792">
        <v>30182</v>
      </c>
      <c r="AY43" s="1793">
        <v>135594</v>
      </c>
      <c r="AZ43" s="1793">
        <v>0</v>
      </c>
      <c r="BA43" s="1793">
        <v>161351</v>
      </c>
      <c r="BB43" s="1793">
        <v>11985</v>
      </c>
      <c r="BC43" s="1793">
        <v>149366</v>
      </c>
      <c r="BD43" s="1793">
        <v>12496731</v>
      </c>
      <c r="BE43" s="1794">
        <v>78.606739540886934</v>
      </c>
      <c r="BF43" s="1794">
        <v>92.708353314827036</v>
      </c>
      <c r="BG43" s="1795">
        <v>9.6174925531827444</v>
      </c>
    </row>
  </sheetData>
  <mergeCells count="20">
    <mergeCell ref="BE4:BG4"/>
    <mergeCell ref="A1:O1"/>
    <mergeCell ref="A3:H3"/>
    <mergeCell ref="AB4:AD4"/>
    <mergeCell ref="AH4:AJ4"/>
    <mergeCell ref="AW4:AX4"/>
    <mergeCell ref="AN6:AQ6"/>
    <mergeCell ref="AR6:AV6"/>
    <mergeCell ref="BE6:BG7"/>
    <mergeCell ref="AP8:AQ8"/>
    <mergeCell ref="B5:O5"/>
    <mergeCell ref="P5:AB5"/>
    <mergeCell ref="AC5:AD5"/>
    <mergeCell ref="AF5:AQ5"/>
    <mergeCell ref="AR5:BE5"/>
    <mergeCell ref="J6:L7"/>
    <mergeCell ref="N6:O7"/>
    <mergeCell ref="Z6:AB7"/>
    <mergeCell ref="AC6:AD6"/>
    <mergeCell ref="AF6:AM6"/>
  </mergeCells>
  <phoneticPr fontId="3"/>
  <pageMargins left="0.7" right="0.7" top="0.75" bottom="0.75" header="0.3" footer="0.3"/>
  <pageSetup paperSize="9" fitToWidth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57"/>
  <sheetViews>
    <sheetView view="pageBreakPreview" topLeftCell="A7" zoomScale="60" zoomScaleNormal="50" workbookViewId="0">
      <selection activeCell="AH25" sqref="AH25"/>
    </sheetView>
  </sheetViews>
  <sheetFormatPr defaultRowHeight="18.75"/>
  <cols>
    <col min="1" max="1" width="10.19921875" style="1673" customWidth="1"/>
    <col min="2" max="28" width="8.796875" style="1673"/>
    <col min="29" max="29" width="10.19921875" style="1673" customWidth="1"/>
    <col min="30" max="16384" width="8.796875" style="1673"/>
  </cols>
  <sheetData>
    <row r="1" spans="1:49" ht="24">
      <c r="A1" s="1796" t="s">
        <v>1200</v>
      </c>
      <c r="B1" s="1796"/>
      <c r="C1" s="1796"/>
      <c r="D1" s="1796"/>
      <c r="E1" s="1796"/>
      <c r="F1" s="1796"/>
      <c r="G1" s="1796"/>
      <c r="H1" s="1796"/>
      <c r="I1" s="1796"/>
      <c r="J1" s="1797"/>
      <c r="K1" s="1797"/>
      <c r="L1" s="1797"/>
      <c r="M1" s="1797"/>
      <c r="N1" s="1797"/>
      <c r="O1" s="1798"/>
      <c r="P1" s="1798"/>
      <c r="Q1" s="1798"/>
      <c r="R1" s="1799"/>
      <c r="S1" s="1799"/>
      <c r="T1" s="1799"/>
      <c r="U1" s="1799"/>
      <c r="V1" s="1799"/>
      <c r="W1" s="1799"/>
      <c r="X1" s="1799"/>
      <c r="Y1" s="1799"/>
      <c r="Z1" s="1799"/>
      <c r="AA1" s="1799"/>
      <c r="AB1" s="1800"/>
      <c r="AC1" s="1801"/>
      <c r="AD1" s="1800"/>
      <c r="AE1" s="1799"/>
      <c r="AF1" s="1799"/>
      <c r="AG1" s="1799"/>
      <c r="AH1" s="1799"/>
      <c r="AI1" s="1799"/>
      <c r="AJ1" s="1799"/>
      <c r="AK1" s="1799"/>
      <c r="AL1" s="1800"/>
      <c r="AM1" s="1800"/>
      <c r="AN1" s="1799"/>
      <c r="AO1" s="1799"/>
      <c r="AP1" s="1799"/>
      <c r="AQ1" s="1799"/>
      <c r="AR1" s="1799"/>
      <c r="AS1" s="1799"/>
      <c r="AT1" s="1799"/>
      <c r="AU1" s="1799"/>
      <c r="AV1" s="1799"/>
      <c r="AW1" s="1799"/>
    </row>
    <row r="2" spans="1:49">
      <c r="A2" s="1801"/>
      <c r="B2" s="1798"/>
      <c r="C2" s="1798"/>
      <c r="D2" s="1798"/>
      <c r="E2" s="1798"/>
      <c r="F2" s="1798"/>
      <c r="G2" s="1798"/>
      <c r="H2" s="1798"/>
      <c r="I2" s="1798"/>
      <c r="J2" s="1798"/>
      <c r="K2" s="1798"/>
      <c r="L2" s="1798"/>
      <c r="M2" s="1798"/>
      <c r="N2" s="1798"/>
      <c r="O2" s="1798"/>
      <c r="P2" s="1798"/>
      <c r="Q2" s="1798"/>
      <c r="R2" s="1799"/>
      <c r="S2" s="1799"/>
      <c r="T2" s="1799"/>
      <c r="U2" s="1799"/>
      <c r="V2" s="1799"/>
      <c r="W2" s="1799"/>
      <c r="X2" s="1799"/>
      <c r="Y2" s="1799"/>
      <c r="Z2" s="1799"/>
      <c r="AA2" s="1799"/>
      <c r="AB2" s="1800"/>
      <c r="AC2" s="1801"/>
      <c r="AD2" s="1800"/>
      <c r="AE2" s="1799"/>
      <c r="AF2" s="1799"/>
      <c r="AG2" s="1799"/>
      <c r="AH2" s="1799"/>
      <c r="AI2" s="1799"/>
      <c r="AJ2" s="1799"/>
      <c r="AK2" s="1799"/>
      <c r="AL2" s="1800"/>
      <c r="AM2" s="1800"/>
      <c r="AN2" s="1799"/>
      <c r="AO2" s="1799"/>
      <c r="AP2" s="1799"/>
      <c r="AQ2" s="1799"/>
      <c r="AR2" s="1799"/>
      <c r="AS2" s="1799"/>
      <c r="AT2" s="1799"/>
      <c r="AU2" s="1799"/>
      <c r="AV2" s="1799"/>
      <c r="AW2" s="1799"/>
    </row>
    <row r="3" spans="1:49">
      <c r="A3" s="1801"/>
      <c r="B3" s="1798"/>
      <c r="C3" s="1798"/>
      <c r="D3" s="1798"/>
      <c r="E3" s="1798"/>
      <c r="F3" s="1798"/>
      <c r="G3" s="1798"/>
      <c r="H3" s="1798"/>
      <c r="I3" s="1798"/>
      <c r="J3" s="1798"/>
      <c r="K3" s="1798"/>
      <c r="L3" s="1798"/>
      <c r="M3" s="1798"/>
      <c r="N3" s="1798"/>
      <c r="O3" s="1798"/>
      <c r="P3" s="1798"/>
      <c r="Q3" s="1798"/>
      <c r="R3" s="1799"/>
      <c r="S3" s="1799"/>
      <c r="T3" s="1799"/>
      <c r="U3" s="1799"/>
      <c r="V3" s="1802"/>
      <c r="W3" s="1802"/>
      <c r="X3" s="1802"/>
      <c r="Y3" s="1802"/>
      <c r="Z3" s="1802"/>
      <c r="AA3" s="1799"/>
      <c r="AB3" s="1800"/>
      <c r="AC3" s="1801"/>
      <c r="AD3" s="1800"/>
      <c r="AE3" s="1799"/>
      <c r="AF3" s="1799"/>
      <c r="AG3" s="1799"/>
      <c r="AH3" s="1799"/>
      <c r="AI3" s="1799"/>
      <c r="AJ3" s="1799"/>
      <c r="AK3" s="1799"/>
      <c r="AL3" s="1800"/>
      <c r="AM3" s="1800"/>
      <c r="AN3" s="3746"/>
      <c r="AO3" s="3746"/>
      <c r="AP3" s="1799"/>
      <c r="AQ3" s="1799"/>
      <c r="AR3" s="1799"/>
      <c r="AS3" s="1799"/>
      <c r="AT3" s="1799"/>
      <c r="AU3" s="3746" t="s">
        <v>1201</v>
      </c>
      <c r="AV3" s="3746"/>
      <c r="AW3" s="3746"/>
    </row>
    <row r="4" spans="1:49">
      <c r="A4" s="1803" t="s">
        <v>493</v>
      </c>
      <c r="B4" s="3747" t="s">
        <v>942</v>
      </c>
      <c r="C4" s="3747"/>
      <c r="D4" s="3747"/>
      <c r="E4" s="3747"/>
      <c r="F4" s="3747"/>
      <c r="G4" s="3747"/>
      <c r="H4" s="3747"/>
      <c r="I4" s="3747"/>
      <c r="J4" s="3747"/>
      <c r="K4" s="3747"/>
      <c r="L4" s="3747"/>
      <c r="M4" s="3747"/>
      <c r="N4" s="3748"/>
      <c r="O4" s="3749" t="s">
        <v>1202</v>
      </c>
      <c r="P4" s="3750"/>
      <c r="Q4" s="3751"/>
      <c r="R4" s="3749" t="s">
        <v>1203</v>
      </c>
      <c r="S4" s="3750"/>
      <c r="T4" s="3750"/>
      <c r="U4" s="3750"/>
      <c r="V4" s="3750"/>
      <c r="W4" s="3750"/>
      <c r="X4" s="3750"/>
      <c r="Y4" s="3750"/>
      <c r="Z4" s="3750"/>
      <c r="AA4" s="3750"/>
      <c r="AB4" s="3752"/>
      <c r="AC4" s="1803" t="s">
        <v>493</v>
      </c>
      <c r="AD4" s="1804" t="s">
        <v>1204</v>
      </c>
      <c r="AE4" s="1804"/>
      <c r="AF4" s="1804"/>
      <c r="AG4" s="1804"/>
      <c r="AH4" s="1804"/>
      <c r="AI4" s="1804"/>
      <c r="AJ4" s="1804"/>
      <c r="AK4" s="1804"/>
      <c r="AL4" s="1805"/>
      <c r="AM4" s="3753" t="s">
        <v>1205</v>
      </c>
      <c r="AN4" s="3747"/>
      <c r="AO4" s="3747"/>
      <c r="AP4" s="3747"/>
      <c r="AQ4" s="3747"/>
      <c r="AR4" s="3747"/>
      <c r="AS4" s="3747"/>
      <c r="AT4" s="3747"/>
      <c r="AU4" s="3747"/>
      <c r="AV4" s="3747"/>
      <c r="AW4" s="3754"/>
    </row>
    <row r="5" spans="1:49">
      <c r="A5" s="1806"/>
      <c r="B5" s="1807"/>
      <c r="C5" s="1808"/>
      <c r="D5" s="1808"/>
      <c r="E5" s="1809"/>
      <c r="F5" s="1807"/>
      <c r="G5" s="1808"/>
      <c r="H5" s="1808"/>
      <c r="I5" s="1808"/>
      <c r="J5" s="1808"/>
      <c r="K5" s="1808"/>
      <c r="L5" s="1808"/>
      <c r="M5" s="1808"/>
      <c r="N5" s="1808"/>
      <c r="O5" s="1808"/>
      <c r="P5" s="3728" t="s">
        <v>1206</v>
      </c>
      <c r="Q5" s="3729"/>
      <c r="R5" s="3732" t="s">
        <v>1207</v>
      </c>
      <c r="S5" s="3733"/>
      <c r="T5" s="3733"/>
      <c r="U5" s="3733"/>
      <c r="V5" s="3733"/>
      <c r="W5" s="3733"/>
      <c r="X5" s="3733"/>
      <c r="Y5" s="3733"/>
      <c r="Z5" s="3734"/>
      <c r="AA5" s="1810"/>
      <c r="AB5" s="1811"/>
      <c r="AC5" s="1806"/>
      <c r="AD5" s="3735" t="s">
        <v>1208</v>
      </c>
      <c r="AE5" s="3736"/>
      <c r="AF5" s="3736"/>
      <c r="AG5" s="3736"/>
      <c r="AH5" s="3736"/>
      <c r="AI5" s="3736"/>
      <c r="AJ5" s="3736"/>
      <c r="AK5" s="3736"/>
      <c r="AL5" s="3737"/>
      <c r="AM5" s="3738" t="s">
        <v>1209</v>
      </c>
      <c r="AN5" s="3739"/>
      <c r="AO5" s="3739"/>
      <c r="AP5" s="3740"/>
      <c r="AQ5" s="1812"/>
      <c r="AR5" s="1812"/>
      <c r="AS5" s="1813"/>
      <c r="AT5" s="1813"/>
      <c r="AU5" s="3728" t="s">
        <v>1098</v>
      </c>
      <c r="AV5" s="3741"/>
      <c r="AW5" s="3742"/>
    </row>
    <row r="6" spans="1:49">
      <c r="A6" s="1806"/>
      <c r="B6" s="1814" t="s">
        <v>74</v>
      </c>
      <c r="C6" s="1813" t="s">
        <v>1210</v>
      </c>
      <c r="D6" s="1813" t="s">
        <v>509</v>
      </c>
      <c r="E6" s="1815" t="s">
        <v>510</v>
      </c>
      <c r="F6" s="1816"/>
      <c r="G6" s="1813" t="s">
        <v>1210</v>
      </c>
      <c r="H6" s="1813" t="s">
        <v>1211</v>
      </c>
      <c r="I6" s="1813" t="s">
        <v>1212</v>
      </c>
      <c r="J6" s="1813" t="s">
        <v>1213</v>
      </c>
      <c r="K6" s="1817" t="s">
        <v>514</v>
      </c>
      <c r="L6" s="1813" t="s">
        <v>1214</v>
      </c>
      <c r="M6" s="1813" t="s">
        <v>1215</v>
      </c>
      <c r="N6" s="1813" t="s">
        <v>1216</v>
      </c>
      <c r="O6" s="1813"/>
      <c r="P6" s="3730"/>
      <c r="Q6" s="3731"/>
      <c r="R6" s="1818" t="s">
        <v>1217</v>
      </c>
      <c r="S6" s="1798"/>
      <c r="T6" s="1798"/>
      <c r="U6" s="1798"/>
      <c r="V6" s="1798"/>
      <c r="W6" s="1819"/>
      <c r="X6" s="1820" t="s">
        <v>1110</v>
      </c>
      <c r="Y6" s="1798"/>
      <c r="Z6" s="1821"/>
      <c r="AA6" s="1820"/>
      <c r="AB6" s="1822"/>
      <c r="AC6" s="1806"/>
      <c r="AD6" s="1823" t="s">
        <v>1218</v>
      </c>
      <c r="AE6" s="1824"/>
      <c r="AF6" s="1825"/>
      <c r="AG6" s="1825"/>
      <c r="AH6" s="1826" t="s">
        <v>1218</v>
      </c>
      <c r="AI6" s="1825"/>
      <c r="AJ6" s="1825"/>
      <c r="AK6" s="1827"/>
      <c r="AL6" s="1828"/>
      <c r="AM6" s="1829"/>
      <c r="AN6" s="1830"/>
      <c r="AO6" s="1820" t="s">
        <v>1219</v>
      </c>
      <c r="AP6" s="1826" t="s">
        <v>1096</v>
      </c>
      <c r="AQ6" s="1813" t="s">
        <v>1114</v>
      </c>
      <c r="AR6" s="1813" t="s">
        <v>1097</v>
      </c>
      <c r="AS6" s="1813" t="s">
        <v>1220</v>
      </c>
      <c r="AT6" s="1813" t="s">
        <v>1117</v>
      </c>
      <c r="AU6" s="3743"/>
      <c r="AV6" s="3744"/>
      <c r="AW6" s="3745"/>
    </row>
    <row r="7" spans="1:49">
      <c r="A7" s="1806"/>
      <c r="B7" s="1831"/>
      <c r="C7" s="1813" t="s">
        <v>525</v>
      </c>
      <c r="D7" s="1813" t="s">
        <v>526</v>
      </c>
      <c r="E7" s="1832" t="s">
        <v>527</v>
      </c>
      <c r="F7" s="1833"/>
      <c r="G7" s="1813"/>
      <c r="H7" s="1813" t="s">
        <v>1221</v>
      </c>
      <c r="I7" s="1813" t="s">
        <v>1222</v>
      </c>
      <c r="J7" s="1817"/>
      <c r="K7" s="1813"/>
      <c r="L7" s="1813" t="s">
        <v>1223</v>
      </c>
      <c r="M7" s="1813"/>
      <c r="N7" s="1813"/>
      <c r="O7" s="1813" t="s">
        <v>1224</v>
      </c>
      <c r="P7" s="1834" t="s">
        <v>1121</v>
      </c>
      <c r="Q7" s="1835" t="s">
        <v>1122</v>
      </c>
      <c r="R7" s="1798"/>
      <c r="S7" s="1836" t="s">
        <v>537</v>
      </c>
      <c r="T7" s="1837"/>
      <c r="U7" s="1838"/>
      <c r="V7" s="1839" t="s">
        <v>1126</v>
      </c>
      <c r="W7" s="1840"/>
      <c r="X7" s="1825"/>
      <c r="Y7" s="1836" t="s">
        <v>540</v>
      </c>
      <c r="Z7" s="1838"/>
      <c r="AA7" s="1841" t="s">
        <v>540</v>
      </c>
      <c r="AB7" s="1842" t="s">
        <v>1128</v>
      </c>
      <c r="AC7" s="1806"/>
      <c r="AD7" s="1843"/>
      <c r="AE7" s="1812"/>
      <c r="AF7" s="1844" t="s">
        <v>1225</v>
      </c>
      <c r="AG7" s="1845"/>
      <c r="AH7" s="1846"/>
      <c r="AI7" s="1847"/>
      <c r="AJ7" s="1837"/>
      <c r="AK7" s="1848"/>
      <c r="AL7" s="1849" t="s">
        <v>1128</v>
      </c>
      <c r="AM7" s="1849" t="s">
        <v>1128</v>
      </c>
      <c r="AN7" s="1813"/>
      <c r="AO7" s="1820"/>
      <c r="AP7" s="1826"/>
      <c r="AQ7" s="1817"/>
      <c r="AR7" s="1813" t="s">
        <v>1115</v>
      </c>
      <c r="AS7" s="1817"/>
      <c r="AT7" s="1817"/>
      <c r="AU7" s="1846" t="s">
        <v>1226</v>
      </c>
      <c r="AV7" s="1846" t="s">
        <v>1226</v>
      </c>
      <c r="AW7" s="1850" t="s">
        <v>280</v>
      </c>
    </row>
    <row r="8" spans="1:49">
      <c r="A8" s="1806"/>
      <c r="B8" s="1814" t="s">
        <v>80</v>
      </c>
      <c r="C8" s="1813" t="s">
        <v>81</v>
      </c>
      <c r="D8" s="1813" t="s">
        <v>544</v>
      </c>
      <c r="E8" s="1851"/>
      <c r="F8" s="1851"/>
      <c r="G8" s="1813" t="s">
        <v>1227</v>
      </c>
      <c r="H8" s="1813" t="s">
        <v>1228</v>
      </c>
      <c r="I8" s="1813" t="s">
        <v>1229</v>
      </c>
      <c r="J8" s="1813" t="s">
        <v>1230</v>
      </c>
      <c r="K8" s="1813" t="s">
        <v>1231</v>
      </c>
      <c r="L8" s="1813" t="s">
        <v>548</v>
      </c>
      <c r="M8" s="1813" t="s">
        <v>1232</v>
      </c>
      <c r="N8" s="1813" t="s">
        <v>1233</v>
      </c>
      <c r="O8" s="1813"/>
      <c r="P8" s="1834" t="s">
        <v>1139</v>
      </c>
      <c r="Q8" s="1835" t="s">
        <v>1139</v>
      </c>
      <c r="R8" s="1798"/>
      <c r="S8" s="1846"/>
      <c r="T8" s="1852"/>
      <c r="U8" s="1852"/>
      <c r="V8" s="1812"/>
      <c r="W8" s="1812"/>
      <c r="X8" s="1825"/>
      <c r="Y8" s="1846"/>
      <c r="Z8" s="1853" t="s">
        <v>640</v>
      </c>
      <c r="AA8" s="1854" t="s">
        <v>1132</v>
      </c>
      <c r="AB8" s="1855"/>
      <c r="AC8" s="1806"/>
      <c r="AD8" s="1823" t="s">
        <v>1234</v>
      </c>
      <c r="AE8" s="1812" t="s">
        <v>1132</v>
      </c>
      <c r="AF8" s="1812"/>
      <c r="AG8" s="1812"/>
      <c r="AH8" s="1826" t="s">
        <v>1235</v>
      </c>
      <c r="AI8" s="1812" t="s">
        <v>1151</v>
      </c>
      <c r="AJ8" s="1847" t="s">
        <v>640</v>
      </c>
      <c r="AK8" s="1812" t="s">
        <v>1132</v>
      </c>
      <c r="AL8" s="1856"/>
      <c r="AM8" s="1857"/>
      <c r="AN8" s="1813" t="s">
        <v>1129</v>
      </c>
      <c r="AO8" s="1820" t="s">
        <v>1236</v>
      </c>
      <c r="AP8" s="1826" t="s">
        <v>1237</v>
      </c>
      <c r="AQ8" s="1817"/>
      <c r="AR8" s="1813" t="s">
        <v>1152</v>
      </c>
      <c r="AS8" s="1817"/>
      <c r="AT8" s="1817"/>
      <c r="AU8" s="1846" t="s">
        <v>853</v>
      </c>
      <c r="AV8" s="1846" t="s">
        <v>853</v>
      </c>
      <c r="AW8" s="1850" t="s">
        <v>578</v>
      </c>
    </row>
    <row r="9" spans="1:49">
      <c r="A9" s="1806"/>
      <c r="B9" s="1831"/>
      <c r="C9" s="1817"/>
      <c r="D9" s="1817"/>
      <c r="E9" s="1817" t="s">
        <v>566</v>
      </c>
      <c r="F9" s="1817" t="s">
        <v>567</v>
      </c>
      <c r="G9" s="1858"/>
      <c r="H9" s="1858"/>
      <c r="I9" s="1858"/>
      <c r="J9" s="1858"/>
      <c r="K9" s="1858"/>
      <c r="L9" s="1858"/>
      <c r="M9" s="1858"/>
      <c r="N9" s="1858"/>
      <c r="O9" s="1858"/>
      <c r="P9" s="1857"/>
      <c r="Q9" s="1859"/>
      <c r="R9" s="1798"/>
      <c r="S9" s="1846"/>
      <c r="T9" s="1812" t="s">
        <v>1157</v>
      </c>
      <c r="U9" s="1812" t="s">
        <v>1238</v>
      </c>
      <c r="V9" s="1817" t="s">
        <v>140</v>
      </c>
      <c r="W9" s="1817" t="s">
        <v>141</v>
      </c>
      <c r="X9" s="1825"/>
      <c r="Y9" s="1846"/>
      <c r="Z9" s="1848" t="s">
        <v>142</v>
      </c>
      <c r="AA9" s="1860" t="s">
        <v>1239</v>
      </c>
      <c r="AB9" s="1842" t="s">
        <v>1162</v>
      </c>
      <c r="AC9" s="1806"/>
      <c r="AD9" s="1843"/>
      <c r="AE9" s="1812"/>
      <c r="AF9" s="1817" t="s">
        <v>140</v>
      </c>
      <c r="AG9" s="1817" t="s">
        <v>141</v>
      </c>
      <c r="AH9" s="1846"/>
      <c r="AI9" s="1848" t="s">
        <v>1240</v>
      </c>
      <c r="AJ9" s="1826" t="s">
        <v>142</v>
      </c>
      <c r="AK9" s="1848" t="s">
        <v>1161</v>
      </c>
      <c r="AL9" s="1849" t="s">
        <v>1162</v>
      </c>
      <c r="AM9" s="1849" t="s">
        <v>1163</v>
      </c>
      <c r="AN9" s="1848"/>
      <c r="AO9" s="1820"/>
      <c r="AP9" s="1826"/>
      <c r="AQ9" s="1813" t="s">
        <v>1128</v>
      </c>
      <c r="AR9" s="1813" t="s">
        <v>1166</v>
      </c>
      <c r="AS9" s="1813" t="s">
        <v>1241</v>
      </c>
      <c r="AT9" s="1813" t="s">
        <v>1167</v>
      </c>
      <c r="AU9" s="1826" t="s">
        <v>854</v>
      </c>
      <c r="AV9" s="1826" t="s">
        <v>601</v>
      </c>
      <c r="AW9" s="1861"/>
    </row>
    <row r="10" spans="1:49">
      <c r="A10" s="1806"/>
      <c r="B10" s="1814" t="s">
        <v>579</v>
      </c>
      <c r="C10" s="1813" t="s">
        <v>580</v>
      </c>
      <c r="D10" s="1813" t="s">
        <v>581</v>
      </c>
      <c r="E10" s="1862"/>
      <c r="F10" s="1862"/>
      <c r="G10" s="1813" t="s">
        <v>1242</v>
      </c>
      <c r="H10" s="1813" t="s">
        <v>1243</v>
      </c>
      <c r="I10" s="1813" t="s">
        <v>1243</v>
      </c>
      <c r="J10" s="1813" t="s">
        <v>584</v>
      </c>
      <c r="K10" s="1813" t="s">
        <v>584</v>
      </c>
      <c r="L10" s="1813" t="s">
        <v>1244</v>
      </c>
      <c r="M10" s="1813" t="s">
        <v>1174</v>
      </c>
      <c r="N10" s="1813" t="s">
        <v>1174</v>
      </c>
      <c r="O10" s="1813" t="s">
        <v>527</v>
      </c>
      <c r="P10" s="1849" t="s">
        <v>1245</v>
      </c>
      <c r="Q10" s="1863" t="s">
        <v>1245</v>
      </c>
      <c r="R10" s="1798"/>
      <c r="S10" s="1846"/>
      <c r="T10" s="1812"/>
      <c r="U10" s="1812" t="s">
        <v>1246</v>
      </c>
      <c r="V10" s="1817"/>
      <c r="W10" s="1817"/>
      <c r="X10" s="1825"/>
      <c r="Y10" s="1846"/>
      <c r="Z10" s="1848"/>
      <c r="AA10" s="1860"/>
      <c r="AB10" s="1842"/>
      <c r="AC10" s="1806"/>
      <c r="AD10" s="1843"/>
      <c r="AE10" s="1812"/>
      <c r="AF10" s="1817"/>
      <c r="AG10" s="1817"/>
      <c r="AH10" s="1846"/>
      <c r="AI10" s="1848"/>
      <c r="AJ10" s="1826"/>
      <c r="AK10" s="1848"/>
      <c r="AL10" s="1849"/>
      <c r="AM10" s="1834"/>
      <c r="AN10" s="1848"/>
      <c r="AO10" s="1820" t="s">
        <v>1247</v>
      </c>
      <c r="AP10" s="1826" t="s">
        <v>1165</v>
      </c>
      <c r="AQ10" s="1812"/>
      <c r="AR10" s="1813"/>
      <c r="AS10" s="1813"/>
      <c r="AT10" s="1813"/>
      <c r="AU10" s="1864"/>
      <c r="AV10" s="1864"/>
      <c r="AW10" s="1865"/>
    </row>
    <row r="11" spans="1:49">
      <c r="A11" s="1866" t="s">
        <v>139</v>
      </c>
      <c r="B11" s="1867"/>
      <c r="C11" s="1868"/>
      <c r="D11" s="1868"/>
      <c r="E11" s="1868"/>
      <c r="F11" s="1868"/>
      <c r="G11" s="1868"/>
      <c r="H11" s="1868"/>
      <c r="I11" s="1868"/>
      <c r="J11" s="1868"/>
      <c r="K11" s="1868"/>
      <c r="L11" s="1868"/>
      <c r="M11" s="1868"/>
      <c r="N11" s="1868"/>
      <c r="O11" s="1868"/>
      <c r="P11" s="1868"/>
      <c r="Q11" s="1868"/>
      <c r="R11" s="1869"/>
      <c r="S11" s="1870"/>
      <c r="T11" s="1871"/>
      <c r="U11" s="1871"/>
      <c r="V11" s="1872"/>
      <c r="W11" s="1872"/>
      <c r="X11" s="1873"/>
      <c r="Y11" s="1870"/>
      <c r="Z11" s="1872"/>
      <c r="AA11" s="1874"/>
      <c r="AB11" s="1875"/>
      <c r="AC11" s="1866" t="s">
        <v>139</v>
      </c>
      <c r="AD11" s="1876"/>
      <c r="AE11" s="1871"/>
      <c r="AF11" s="1872"/>
      <c r="AG11" s="1872"/>
      <c r="AH11" s="1870"/>
      <c r="AI11" s="1872"/>
      <c r="AJ11" s="1877"/>
      <c r="AK11" s="1872"/>
      <c r="AL11" s="1878"/>
      <c r="AM11" s="1878"/>
      <c r="AN11" s="1871"/>
      <c r="AO11" s="1874"/>
      <c r="AP11" s="1877"/>
      <c r="AQ11" s="1872"/>
      <c r="AR11" s="1872"/>
      <c r="AS11" s="1872"/>
      <c r="AT11" s="1872"/>
      <c r="AU11" s="1879"/>
      <c r="AV11" s="1879"/>
      <c r="AW11" s="1880"/>
    </row>
    <row r="12" spans="1:49">
      <c r="A12" s="1881" t="s">
        <v>604</v>
      </c>
      <c r="B12" s="1882"/>
      <c r="C12" s="1882"/>
      <c r="D12" s="1883"/>
      <c r="E12" s="1883"/>
      <c r="F12" s="1883"/>
      <c r="G12" s="1883"/>
      <c r="H12" s="1883"/>
      <c r="I12" s="1883"/>
      <c r="J12" s="1883"/>
      <c r="K12" s="1883"/>
      <c r="L12" s="1883"/>
      <c r="M12" s="1883"/>
      <c r="N12" s="1884"/>
      <c r="O12" s="1884"/>
      <c r="P12" s="1884"/>
      <c r="Q12" s="1884"/>
      <c r="R12" s="1884"/>
      <c r="S12" s="1884"/>
      <c r="T12" s="1884"/>
      <c r="U12" s="1884"/>
      <c r="V12" s="1884"/>
      <c r="W12" s="1885"/>
      <c r="X12" s="1884"/>
      <c r="Y12" s="1884"/>
      <c r="Z12" s="1885"/>
      <c r="AA12" s="1884"/>
      <c r="AB12" s="1886"/>
      <c r="AC12" s="1887" t="s">
        <v>604</v>
      </c>
      <c r="AD12" s="1888"/>
      <c r="AE12" s="1884"/>
      <c r="AF12" s="1884"/>
      <c r="AG12" s="1884"/>
      <c r="AH12" s="1884"/>
      <c r="AI12" s="1884"/>
      <c r="AJ12" s="1884"/>
      <c r="AK12" s="1884"/>
      <c r="AL12" s="1888"/>
      <c r="AM12" s="1888"/>
      <c r="AN12" s="1884"/>
      <c r="AO12" s="1884"/>
      <c r="AP12" s="1884"/>
      <c r="AQ12" s="1884"/>
      <c r="AR12" s="1884"/>
      <c r="AS12" s="1884"/>
      <c r="AT12" s="1884"/>
      <c r="AU12" s="1884"/>
      <c r="AV12" s="1884"/>
      <c r="AW12" s="1889"/>
    </row>
    <row r="13" spans="1:49">
      <c r="A13" s="1890" t="s">
        <v>100</v>
      </c>
      <c r="B13" s="1891">
        <v>20550</v>
      </c>
      <c r="C13" s="1891">
        <v>12387</v>
      </c>
      <c r="D13" s="1892">
        <v>11523</v>
      </c>
      <c r="E13" s="1893">
        <v>60.277372262773724</v>
      </c>
      <c r="F13" s="1893">
        <v>93.024945507386775</v>
      </c>
      <c r="G13" s="1892">
        <v>652</v>
      </c>
      <c r="H13" s="1892">
        <v>7950</v>
      </c>
      <c r="I13" s="1892">
        <v>14256</v>
      </c>
      <c r="J13" s="1894">
        <v>1322</v>
      </c>
      <c r="K13" s="1894">
        <v>1162</v>
      </c>
      <c r="L13" s="1894">
        <v>3616</v>
      </c>
      <c r="M13" s="1895">
        <v>196.67390666174245</v>
      </c>
      <c r="N13" s="1896">
        <v>165.2569767812239</v>
      </c>
      <c r="O13" s="1897">
        <v>119.0109552361653</v>
      </c>
      <c r="P13" s="1898">
        <v>4</v>
      </c>
      <c r="Q13" s="1898">
        <v>0</v>
      </c>
      <c r="R13" s="1899">
        <v>566236</v>
      </c>
      <c r="S13" s="1899">
        <v>228457</v>
      </c>
      <c r="T13" s="1899">
        <v>228457</v>
      </c>
      <c r="U13" s="1899">
        <v>0</v>
      </c>
      <c r="V13" s="1899">
        <v>326723</v>
      </c>
      <c r="W13" s="1899">
        <v>0</v>
      </c>
      <c r="X13" s="1899">
        <v>272020</v>
      </c>
      <c r="Y13" s="1899">
        <v>181963</v>
      </c>
      <c r="Z13" s="1899">
        <v>33945</v>
      </c>
      <c r="AA13" s="1900">
        <v>90057</v>
      </c>
      <c r="AB13" s="1901">
        <v>294216</v>
      </c>
      <c r="AC13" s="1902" t="s">
        <v>100</v>
      </c>
      <c r="AD13" s="1899">
        <v>280213</v>
      </c>
      <c r="AE13" s="1899">
        <v>141900</v>
      </c>
      <c r="AF13" s="1899">
        <v>95768</v>
      </c>
      <c r="AG13" s="1899">
        <v>0</v>
      </c>
      <c r="AH13" s="1899">
        <v>584785</v>
      </c>
      <c r="AI13" s="1899">
        <v>98231</v>
      </c>
      <c r="AJ13" s="1899">
        <v>0</v>
      </c>
      <c r="AK13" s="1899">
        <v>486554</v>
      </c>
      <c r="AL13" s="1899">
        <v>-304572</v>
      </c>
      <c r="AM13" s="1903">
        <v>-10356</v>
      </c>
      <c r="AN13" s="1904">
        <v>7167</v>
      </c>
      <c r="AO13" s="1904">
        <v>38759</v>
      </c>
      <c r="AP13" s="1904">
        <v>0</v>
      </c>
      <c r="AQ13" s="1899">
        <v>31236</v>
      </c>
      <c r="AR13" s="1899">
        <v>12849</v>
      </c>
      <c r="AS13" s="1899">
        <v>18387</v>
      </c>
      <c r="AT13" s="1899">
        <v>4786912</v>
      </c>
      <c r="AU13" s="1897">
        <v>212.97399510630009</v>
      </c>
      <c r="AV13" s="1897">
        <v>252.39366707958172</v>
      </c>
      <c r="AW13" s="1905">
        <v>14.858375974472221</v>
      </c>
    </row>
    <row r="14" spans="1:49">
      <c r="A14" s="1906" t="s">
        <v>107</v>
      </c>
      <c r="B14" s="1907">
        <v>20537</v>
      </c>
      <c r="C14" s="1907">
        <v>9786</v>
      </c>
      <c r="D14" s="1908">
        <v>9210</v>
      </c>
      <c r="E14" s="1909">
        <v>47.650581876612939</v>
      </c>
      <c r="F14" s="1909">
        <v>94.114040465971797</v>
      </c>
      <c r="G14" s="1908">
        <v>639</v>
      </c>
      <c r="H14" s="1908">
        <v>9400</v>
      </c>
      <c r="I14" s="1908">
        <v>0</v>
      </c>
      <c r="J14" s="1910">
        <v>1815</v>
      </c>
      <c r="K14" s="1910">
        <v>1676</v>
      </c>
      <c r="L14" s="1910">
        <v>2860</v>
      </c>
      <c r="M14" s="1911">
        <v>204.46010159915761</v>
      </c>
      <c r="N14" s="1912">
        <v>204.46069818845658</v>
      </c>
      <c r="O14" s="1913">
        <v>99.999708213214447</v>
      </c>
      <c r="P14" s="1914">
        <v>1</v>
      </c>
      <c r="Q14" s="1914">
        <v>4</v>
      </c>
      <c r="R14" s="1908">
        <v>556699</v>
      </c>
      <c r="S14" s="1908">
        <v>342715</v>
      </c>
      <c r="T14" s="1908">
        <v>342715</v>
      </c>
      <c r="U14" s="1908">
        <v>0</v>
      </c>
      <c r="V14" s="1908">
        <v>182170</v>
      </c>
      <c r="W14" s="1908">
        <v>31814</v>
      </c>
      <c r="X14" s="1908">
        <v>299360</v>
      </c>
      <c r="Y14" s="1908">
        <v>250153</v>
      </c>
      <c r="Z14" s="1908">
        <v>6835</v>
      </c>
      <c r="AA14" s="1907">
        <v>49138</v>
      </c>
      <c r="AB14" s="1915">
        <v>257339</v>
      </c>
      <c r="AC14" s="1906" t="s">
        <v>107</v>
      </c>
      <c r="AD14" s="1908">
        <v>136398</v>
      </c>
      <c r="AE14" s="1908">
        <v>0</v>
      </c>
      <c r="AF14" s="1908">
        <v>5170</v>
      </c>
      <c r="AG14" s="1908">
        <v>70166</v>
      </c>
      <c r="AH14" s="1908">
        <v>379133</v>
      </c>
      <c r="AI14" s="1908">
        <v>116623</v>
      </c>
      <c r="AJ14" s="1908">
        <v>27646</v>
      </c>
      <c r="AK14" s="1908">
        <v>262510</v>
      </c>
      <c r="AL14" s="1908">
        <v>-242735</v>
      </c>
      <c r="AM14" s="1916">
        <v>14604</v>
      </c>
      <c r="AN14" s="1917">
        <v>0</v>
      </c>
      <c r="AO14" s="1917">
        <v>43707</v>
      </c>
      <c r="AP14" s="1917">
        <v>0</v>
      </c>
      <c r="AQ14" s="1908">
        <v>58311</v>
      </c>
      <c r="AR14" s="1908">
        <v>0</v>
      </c>
      <c r="AS14" s="1908">
        <v>58311</v>
      </c>
      <c r="AT14" s="1908">
        <v>1565664</v>
      </c>
      <c r="AU14" s="1913">
        <v>76.597172577797878</v>
      </c>
      <c r="AV14" s="1913">
        <v>90.93503348263134</v>
      </c>
      <c r="AW14" s="1918">
        <v>1.9943684986067141</v>
      </c>
    </row>
    <row r="15" spans="1:49">
      <c r="A15" s="1906" t="s">
        <v>108</v>
      </c>
      <c r="B15" s="1907">
        <v>15323</v>
      </c>
      <c r="C15" s="1907">
        <v>13409</v>
      </c>
      <c r="D15" s="1908">
        <v>11924</v>
      </c>
      <c r="E15" s="1909">
        <v>87.50897343862168</v>
      </c>
      <c r="F15" s="1909">
        <v>88.925348646431502</v>
      </c>
      <c r="G15" s="1908">
        <v>721</v>
      </c>
      <c r="H15" s="1908">
        <v>6200</v>
      </c>
      <c r="I15" s="1908">
        <v>0</v>
      </c>
      <c r="J15" s="1910">
        <v>1221</v>
      </c>
      <c r="K15" s="1910">
        <v>1169</v>
      </c>
      <c r="L15" s="1910">
        <v>4536</v>
      </c>
      <c r="M15" s="1911">
        <v>251.85620435396561</v>
      </c>
      <c r="N15" s="1912">
        <v>390.15743418289804</v>
      </c>
      <c r="O15" s="1913">
        <v>64.55245556999958</v>
      </c>
      <c r="P15" s="1914">
        <v>1</v>
      </c>
      <c r="Q15" s="1914">
        <v>0</v>
      </c>
      <c r="R15" s="1908">
        <v>469558</v>
      </c>
      <c r="S15" s="1908">
        <v>295180</v>
      </c>
      <c r="T15" s="1908">
        <v>294467</v>
      </c>
      <c r="U15" s="1908">
        <v>0</v>
      </c>
      <c r="V15" s="1908">
        <v>160666</v>
      </c>
      <c r="W15" s="1908">
        <v>0</v>
      </c>
      <c r="X15" s="1908">
        <v>176503</v>
      </c>
      <c r="Y15" s="1908">
        <v>107939</v>
      </c>
      <c r="Z15" s="1908">
        <v>4415</v>
      </c>
      <c r="AA15" s="1907">
        <v>68564</v>
      </c>
      <c r="AB15" s="1915">
        <v>293055</v>
      </c>
      <c r="AC15" s="1906" t="s">
        <v>108</v>
      </c>
      <c r="AD15" s="1908">
        <v>244890</v>
      </c>
      <c r="AE15" s="1908">
        <v>148599</v>
      </c>
      <c r="AF15" s="1908">
        <v>14521</v>
      </c>
      <c r="AG15" s="1908">
        <v>0</v>
      </c>
      <c r="AH15" s="1908">
        <v>511058</v>
      </c>
      <c r="AI15" s="1908">
        <v>58864</v>
      </c>
      <c r="AJ15" s="1908">
        <v>4496</v>
      </c>
      <c r="AK15" s="1908">
        <v>452194</v>
      </c>
      <c r="AL15" s="1908">
        <v>-266168</v>
      </c>
      <c r="AM15" s="1916">
        <v>26887</v>
      </c>
      <c r="AN15" s="1917">
        <v>0</v>
      </c>
      <c r="AO15" s="1917">
        <v>2880</v>
      </c>
      <c r="AP15" s="1917">
        <v>0</v>
      </c>
      <c r="AQ15" s="1908">
        <v>29767</v>
      </c>
      <c r="AR15" s="1908">
        <v>0</v>
      </c>
      <c r="AS15" s="1908">
        <v>29767</v>
      </c>
      <c r="AT15" s="1908">
        <v>4810964</v>
      </c>
      <c r="AU15" s="1913">
        <v>153.19262822684462</v>
      </c>
      <c r="AV15" s="1913">
        <v>176.42048919303477</v>
      </c>
      <c r="AW15" s="1918">
        <v>1.4956975404837727</v>
      </c>
    </row>
    <row r="16" spans="1:49">
      <c r="A16" s="1906" t="s">
        <v>114</v>
      </c>
      <c r="B16" s="1907">
        <v>19302</v>
      </c>
      <c r="C16" s="1907">
        <v>13121</v>
      </c>
      <c r="D16" s="1908">
        <v>12375</v>
      </c>
      <c r="E16" s="1909">
        <v>67.977411667184754</v>
      </c>
      <c r="F16" s="1909">
        <v>94.314457739501563</v>
      </c>
      <c r="G16" s="1908">
        <v>573</v>
      </c>
      <c r="H16" s="1908">
        <v>6880</v>
      </c>
      <c r="I16" s="1908">
        <v>5040</v>
      </c>
      <c r="J16" s="1910">
        <v>1711</v>
      </c>
      <c r="K16" s="1910">
        <v>1517</v>
      </c>
      <c r="L16" s="1910">
        <v>3941</v>
      </c>
      <c r="M16" s="1911">
        <v>204.43155466196941</v>
      </c>
      <c r="N16" s="1912">
        <v>252.17976370050104</v>
      </c>
      <c r="O16" s="1913">
        <v>81.065804671290223</v>
      </c>
      <c r="P16" s="1914">
        <v>3</v>
      </c>
      <c r="Q16" s="1914">
        <v>1</v>
      </c>
      <c r="R16" s="1908">
        <v>569602</v>
      </c>
      <c r="S16" s="1908">
        <v>310377</v>
      </c>
      <c r="T16" s="1908">
        <v>310221</v>
      </c>
      <c r="U16" s="1908">
        <v>0</v>
      </c>
      <c r="V16" s="1908">
        <v>250165</v>
      </c>
      <c r="W16" s="1908">
        <v>0</v>
      </c>
      <c r="X16" s="1908">
        <v>241296</v>
      </c>
      <c r="Y16" s="1908">
        <v>163416</v>
      </c>
      <c r="Z16" s="1908">
        <v>18606</v>
      </c>
      <c r="AA16" s="1907">
        <v>77880</v>
      </c>
      <c r="AB16" s="1915">
        <v>328306</v>
      </c>
      <c r="AC16" s="1906" t="s">
        <v>114</v>
      </c>
      <c r="AD16" s="1908">
        <v>299945</v>
      </c>
      <c r="AE16" s="1908">
        <v>88200</v>
      </c>
      <c r="AF16" s="1908">
        <v>104932</v>
      </c>
      <c r="AG16" s="1908">
        <v>0</v>
      </c>
      <c r="AH16" s="1908">
        <v>519710</v>
      </c>
      <c r="AI16" s="1908">
        <v>42719</v>
      </c>
      <c r="AJ16" s="1908">
        <v>4934</v>
      </c>
      <c r="AK16" s="1908">
        <v>476991</v>
      </c>
      <c r="AL16" s="1908">
        <v>-219765</v>
      </c>
      <c r="AM16" s="1916">
        <v>108541</v>
      </c>
      <c r="AN16" s="1917">
        <v>0</v>
      </c>
      <c r="AO16" s="1917">
        <v>95547</v>
      </c>
      <c r="AP16" s="1917">
        <v>0</v>
      </c>
      <c r="AQ16" s="1908">
        <v>213088</v>
      </c>
      <c r="AR16" s="1908">
        <v>0</v>
      </c>
      <c r="AS16" s="1908">
        <v>213088</v>
      </c>
      <c r="AT16" s="1908">
        <v>4376588</v>
      </c>
      <c r="AU16" s="1913">
        <v>153.68116838554405</v>
      </c>
      <c r="AV16" s="1913">
        <v>178.77323384142511</v>
      </c>
      <c r="AW16" s="1918">
        <v>5.9946452217786756</v>
      </c>
    </row>
    <row r="17" spans="1:49">
      <c r="A17" s="1906" t="s">
        <v>116</v>
      </c>
      <c r="B17" s="1907">
        <v>9308</v>
      </c>
      <c r="C17" s="1907">
        <v>5263</v>
      </c>
      <c r="D17" s="1908">
        <v>4179</v>
      </c>
      <c r="E17" s="1909">
        <v>56.542758917060596</v>
      </c>
      <c r="F17" s="1909">
        <v>79.403382101463052</v>
      </c>
      <c r="G17" s="1908">
        <v>306</v>
      </c>
      <c r="H17" s="1908">
        <v>2200</v>
      </c>
      <c r="I17" s="1908">
        <v>0</v>
      </c>
      <c r="J17" s="1910">
        <v>418</v>
      </c>
      <c r="K17" s="1910">
        <v>418</v>
      </c>
      <c r="L17" s="1910">
        <v>4752</v>
      </c>
      <c r="M17" s="1911">
        <v>226.6378156082632</v>
      </c>
      <c r="N17" s="1912">
        <v>244.84028309104818</v>
      </c>
      <c r="O17" s="1913">
        <v>92.565574891115403</v>
      </c>
      <c r="P17" s="1914">
        <v>3</v>
      </c>
      <c r="Q17" s="1914">
        <v>0</v>
      </c>
      <c r="R17" s="1908">
        <v>203302</v>
      </c>
      <c r="S17" s="1908">
        <v>94954</v>
      </c>
      <c r="T17" s="1908">
        <v>94789</v>
      </c>
      <c r="U17" s="1908">
        <v>0</v>
      </c>
      <c r="V17" s="1908">
        <v>88264</v>
      </c>
      <c r="W17" s="1908">
        <v>0</v>
      </c>
      <c r="X17" s="1908">
        <v>142141</v>
      </c>
      <c r="Y17" s="1908">
        <v>79664</v>
      </c>
      <c r="Z17" s="1908">
        <v>10888</v>
      </c>
      <c r="AA17" s="1907">
        <v>62477</v>
      </c>
      <c r="AB17" s="1915">
        <v>61161</v>
      </c>
      <c r="AC17" s="1906" t="s">
        <v>116</v>
      </c>
      <c r="AD17" s="1908">
        <v>260000</v>
      </c>
      <c r="AE17" s="1908">
        <v>90000</v>
      </c>
      <c r="AF17" s="1908">
        <v>14396</v>
      </c>
      <c r="AG17" s="1908">
        <v>155604</v>
      </c>
      <c r="AH17" s="1908">
        <v>256629</v>
      </c>
      <c r="AI17" s="1908">
        <v>1339</v>
      </c>
      <c r="AJ17" s="1908">
        <v>0</v>
      </c>
      <c r="AK17" s="1908">
        <v>255290</v>
      </c>
      <c r="AL17" s="1908">
        <v>3371</v>
      </c>
      <c r="AM17" s="1916">
        <v>64532</v>
      </c>
      <c r="AN17" s="1917">
        <v>0</v>
      </c>
      <c r="AO17" s="1917">
        <v>15384</v>
      </c>
      <c r="AP17" s="1917">
        <v>0</v>
      </c>
      <c r="AQ17" s="1908">
        <v>86216</v>
      </c>
      <c r="AR17" s="1908">
        <v>0</v>
      </c>
      <c r="AS17" s="1908">
        <v>86216</v>
      </c>
      <c r="AT17" s="1908">
        <v>3422594</v>
      </c>
      <c r="AU17" s="1913">
        <v>268.85649893632706</v>
      </c>
      <c r="AV17" s="1913">
        <v>334.65362175369125</v>
      </c>
      <c r="AW17" s="1918">
        <v>11.466604882364093</v>
      </c>
    </row>
    <row r="18" spans="1:49">
      <c r="A18" s="1906" t="s">
        <v>118</v>
      </c>
      <c r="B18" s="1907">
        <v>4846</v>
      </c>
      <c r="C18" s="1907">
        <v>2732</v>
      </c>
      <c r="D18" s="1908">
        <v>2538</v>
      </c>
      <c r="E18" s="1909">
        <v>56.376392901361946</v>
      </c>
      <c r="F18" s="1909">
        <v>92.898975109809669</v>
      </c>
      <c r="G18" s="1908">
        <v>162</v>
      </c>
      <c r="H18" s="1908">
        <v>1349</v>
      </c>
      <c r="I18" s="1908">
        <v>0</v>
      </c>
      <c r="J18" s="1910">
        <v>245</v>
      </c>
      <c r="K18" s="1910">
        <v>243</v>
      </c>
      <c r="L18" s="1910">
        <v>5280</v>
      </c>
      <c r="M18" s="1911">
        <v>258.47384402695826</v>
      </c>
      <c r="N18" s="1912">
        <v>250.7838151430617</v>
      </c>
      <c r="O18" s="1913">
        <v>103.06639759807059</v>
      </c>
      <c r="P18" s="1914">
        <v>1</v>
      </c>
      <c r="Q18" s="1914">
        <v>0</v>
      </c>
      <c r="R18" s="1908">
        <v>162277</v>
      </c>
      <c r="S18" s="1908">
        <v>62975</v>
      </c>
      <c r="T18" s="1908">
        <v>62820</v>
      </c>
      <c r="U18" s="1908">
        <v>0</v>
      </c>
      <c r="V18" s="1908">
        <v>99302</v>
      </c>
      <c r="W18" s="1908">
        <v>0</v>
      </c>
      <c r="X18" s="1908">
        <v>64598</v>
      </c>
      <c r="Y18" s="1908">
        <v>42364</v>
      </c>
      <c r="Z18" s="1908">
        <v>5895</v>
      </c>
      <c r="AA18" s="1907">
        <v>22234</v>
      </c>
      <c r="AB18" s="1915">
        <v>97679</v>
      </c>
      <c r="AC18" s="1906" t="s">
        <v>118</v>
      </c>
      <c r="AD18" s="1908">
        <v>29098</v>
      </c>
      <c r="AE18" s="1908">
        <v>0</v>
      </c>
      <c r="AF18" s="1908">
        <v>12156</v>
      </c>
      <c r="AG18" s="1908">
        <v>15542</v>
      </c>
      <c r="AH18" s="1908">
        <v>111135</v>
      </c>
      <c r="AI18" s="1908">
        <v>1905</v>
      </c>
      <c r="AJ18" s="1908">
        <v>20</v>
      </c>
      <c r="AK18" s="1908">
        <v>107811</v>
      </c>
      <c r="AL18" s="1908">
        <v>-82037</v>
      </c>
      <c r="AM18" s="1916">
        <v>15642</v>
      </c>
      <c r="AN18" s="1917">
        <v>0</v>
      </c>
      <c r="AO18" s="1917">
        <v>1866</v>
      </c>
      <c r="AP18" s="1917">
        <v>0</v>
      </c>
      <c r="AQ18" s="1908">
        <v>17508</v>
      </c>
      <c r="AR18" s="1908">
        <v>17508</v>
      </c>
      <c r="AS18" s="1908">
        <v>0</v>
      </c>
      <c r="AT18" s="1908">
        <v>1017833</v>
      </c>
      <c r="AU18" s="1913">
        <v>171.19650655021834</v>
      </c>
      <c r="AV18" s="1913">
        <v>206.50258038904329</v>
      </c>
      <c r="AW18" s="1918">
        <v>9.3608574831282247</v>
      </c>
    </row>
    <row r="19" spans="1:49">
      <c r="A19" s="1906" t="s">
        <v>121</v>
      </c>
      <c r="B19" s="1907">
        <v>13016</v>
      </c>
      <c r="C19" s="1907">
        <v>7969</v>
      </c>
      <c r="D19" s="1908">
        <v>7203</v>
      </c>
      <c r="E19" s="1909">
        <v>61.224646588813769</v>
      </c>
      <c r="F19" s="1909">
        <v>90.387752541096759</v>
      </c>
      <c r="G19" s="1908">
        <v>432</v>
      </c>
      <c r="H19" s="1908">
        <v>4110</v>
      </c>
      <c r="I19" s="1908">
        <v>0</v>
      </c>
      <c r="J19" s="1910">
        <v>755</v>
      </c>
      <c r="K19" s="1910">
        <v>697</v>
      </c>
      <c r="L19" s="1910">
        <v>3744</v>
      </c>
      <c r="M19" s="1911">
        <v>206.7857194125838</v>
      </c>
      <c r="N19" s="1912">
        <v>372.21400783795809</v>
      </c>
      <c r="O19" s="1913">
        <v>55.555598407947912</v>
      </c>
      <c r="P19" s="1914">
        <v>1</v>
      </c>
      <c r="Q19" s="1914">
        <v>1</v>
      </c>
      <c r="R19" s="1908">
        <v>263661</v>
      </c>
      <c r="S19" s="1908">
        <v>144361</v>
      </c>
      <c r="T19" s="1908">
        <v>144049</v>
      </c>
      <c r="U19" s="1908">
        <v>0</v>
      </c>
      <c r="V19" s="1908">
        <v>119230</v>
      </c>
      <c r="W19" s="1908">
        <v>0</v>
      </c>
      <c r="X19" s="1908">
        <v>154476</v>
      </c>
      <c r="Y19" s="1908">
        <v>87826</v>
      </c>
      <c r="Z19" s="1908">
        <v>6119</v>
      </c>
      <c r="AA19" s="1907">
        <v>66650</v>
      </c>
      <c r="AB19" s="1915">
        <v>109185</v>
      </c>
      <c r="AC19" s="1906" t="s">
        <v>121</v>
      </c>
      <c r="AD19" s="1908">
        <v>290202</v>
      </c>
      <c r="AE19" s="1908">
        <v>183200</v>
      </c>
      <c r="AF19" s="1908">
        <v>78938</v>
      </c>
      <c r="AG19" s="1908">
        <v>0</v>
      </c>
      <c r="AH19" s="1908">
        <v>387148</v>
      </c>
      <c r="AI19" s="1908">
        <v>124529</v>
      </c>
      <c r="AJ19" s="1908">
        <v>3516</v>
      </c>
      <c r="AK19" s="1908">
        <v>262619</v>
      </c>
      <c r="AL19" s="1908">
        <v>-96946</v>
      </c>
      <c r="AM19" s="1916">
        <v>12239</v>
      </c>
      <c r="AN19" s="1917">
        <v>319</v>
      </c>
      <c r="AO19" s="1917">
        <v>30679</v>
      </c>
      <c r="AP19" s="1917">
        <v>0</v>
      </c>
      <c r="AQ19" s="1908">
        <v>42599</v>
      </c>
      <c r="AR19" s="1908">
        <v>0</v>
      </c>
      <c r="AS19" s="1908">
        <v>42599</v>
      </c>
      <c r="AT19" s="1908">
        <v>3854877</v>
      </c>
      <c r="AU19" s="1913">
        <v>181.91824661785384</v>
      </c>
      <c r="AV19" s="1913">
        <v>228.08722577427423</v>
      </c>
      <c r="AW19" s="1918">
        <v>4.2386794217274746</v>
      </c>
    </row>
    <row r="20" spans="1:49">
      <c r="A20" s="1906" t="s">
        <v>125</v>
      </c>
      <c r="B20" s="1907">
        <v>10597</v>
      </c>
      <c r="C20" s="1907">
        <v>4913</v>
      </c>
      <c r="D20" s="1908">
        <v>4516</v>
      </c>
      <c r="E20" s="1909">
        <v>46.362177974898557</v>
      </c>
      <c r="F20" s="1909">
        <v>91.919397516792188</v>
      </c>
      <c r="G20" s="1908">
        <v>290</v>
      </c>
      <c r="H20" s="1908">
        <v>3100</v>
      </c>
      <c r="I20" s="1908">
        <v>5760</v>
      </c>
      <c r="J20" s="1910">
        <v>710</v>
      </c>
      <c r="K20" s="1910">
        <v>586</v>
      </c>
      <c r="L20" s="1910">
        <v>3888</v>
      </c>
      <c r="M20" s="1911">
        <v>237.27223734386618</v>
      </c>
      <c r="N20" s="1912">
        <v>379.828977617693</v>
      </c>
      <c r="O20" s="1913">
        <v>62.468176817906297</v>
      </c>
      <c r="P20" s="1914">
        <v>2</v>
      </c>
      <c r="Q20" s="1914">
        <v>2</v>
      </c>
      <c r="R20" s="1908">
        <v>313093</v>
      </c>
      <c r="S20" s="1908">
        <v>139220</v>
      </c>
      <c r="T20" s="1908">
        <v>139126</v>
      </c>
      <c r="U20" s="1908">
        <v>0</v>
      </c>
      <c r="V20" s="1908">
        <v>172692</v>
      </c>
      <c r="W20" s="1908">
        <v>0</v>
      </c>
      <c r="X20" s="1908">
        <v>129753</v>
      </c>
      <c r="Y20" s="1908">
        <v>83589</v>
      </c>
      <c r="Z20" s="1908">
        <v>7961</v>
      </c>
      <c r="AA20" s="1907">
        <v>46164</v>
      </c>
      <c r="AB20" s="1915">
        <v>183340</v>
      </c>
      <c r="AC20" s="1906" t="s">
        <v>125</v>
      </c>
      <c r="AD20" s="1908">
        <v>224853</v>
      </c>
      <c r="AE20" s="1908">
        <v>133400</v>
      </c>
      <c r="AF20" s="1908">
        <v>29738</v>
      </c>
      <c r="AG20" s="1908">
        <v>3600</v>
      </c>
      <c r="AH20" s="1908">
        <v>406847</v>
      </c>
      <c r="AI20" s="1908">
        <v>147703</v>
      </c>
      <c r="AJ20" s="1908">
        <v>10470</v>
      </c>
      <c r="AK20" s="1908">
        <v>259144</v>
      </c>
      <c r="AL20" s="1908">
        <v>-181994</v>
      </c>
      <c r="AM20" s="1916">
        <v>1346</v>
      </c>
      <c r="AN20" s="1917">
        <v>0</v>
      </c>
      <c r="AO20" s="1917">
        <v>3858</v>
      </c>
      <c r="AP20" s="1917">
        <v>0</v>
      </c>
      <c r="AQ20" s="1908">
        <v>5204</v>
      </c>
      <c r="AR20" s="1908">
        <v>0</v>
      </c>
      <c r="AS20" s="1908">
        <v>5204</v>
      </c>
      <c r="AT20" s="1908">
        <v>2829031</v>
      </c>
      <c r="AU20" s="1913">
        <v>186.13992242493896</v>
      </c>
      <c r="AV20" s="1913">
        <v>219.29895130010055</v>
      </c>
      <c r="AW20" s="1918">
        <v>5.7182876023559839</v>
      </c>
    </row>
    <row r="21" spans="1:49">
      <c r="A21" s="1906" t="s">
        <v>127</v>
      </c>
      <c r="B21" s="1907">
        <v>9757</v>
      </c>
      <c r="C21" s="1907">
        <v>9218</v>
      </c>
      <c r="D21" s="1908">
        <v>8517</v>
      </c>
      <c r="E21" s="1909">
        <v>94.475760992108221</v>
      </c>
      <c r="F21" s="1909">
        <v>92.395313517031894</v>
      </c>
      <c r="G21" s="1908">
        <v>383</v>
      </c>
      <c r="H21" s="1908">
        <v>5800</v>
      </c>
      <c r="I21" s="1908">
        <v>0</v>
      </c>
      <c r="J21" s="1910">
        <v>948</v>
      </c>
      <c r="K21" s="1910">
        <v>791</v>
      </c>
      <c r="L21" s="1910">
        <v>4450</v>
      </c>
      <c r="M21" s="1911">
        <v>235.76092441278871</v>
      </c>
      <c r="N21" s="1912">
        <v>231.90625359636488</v>
      </c>
      <c r="O21" s="1913">
        <v>101.66216768916156</v>
      </c>
      <c r="P21" s="1914">
        <v>1</v>
      </c>
      <c r="Q21" s="1914">
        <v>0</v>
      </c>
      <c r="R21" s="1908">
        <v>361332</v>
      </c>
      <c r="S21" s="1908">
        <v>186945</v>
      </c>
      <c r="T21" s="1908">
        <v>186423</v>
      </c>
      <c r="U21" s="1908">
        <v>0</v>
      </c>
      <c r="V21" s="1908">
        <v>174387</v>
      </c>
      <c r="W21" s="1908">
        <v>0</v>
      </c>
      <c r="X21" s="1908">
        <v>139488</v>
      </c>
      <c r="Y21" s="1908">
        <v>78030</v>
      </c>
      <c r="Z21" s="1908">
        <v>4424</v>
      </c>
      <c r="AA21" s="1907">
        <v>61458</v>
      </c>
      <c r="AB21" s="1915">
        <v>221844</v>
      </c>
      <c r="AC21" s="1906" t="s">
        <v>127</v>
      </c>
      <c r="AD21" s="1908">
        <v>331813</v>
      </c>
      <c r="AE21" s="1908">
        <v>242000</v>
      </c>
      <c r="AF21" s="1908">
        <v>75578</v>
      </c>
      <c r="AG21" s="1908">
        <v>0</v>
      </c>
      <c r="AH21" s="1908">
        <v>546896</v>
      </c>
      <c r="AI21" s="1908">
        <v>32904</v>
      </c>
      <c r="AJ21" s="1908">
        <v>0</v>
      </c>
      <c r="AK21" s="1908">
        <v>513851</v>
      </c>
      <c r="AL21" s="1908">
        <v>-215083</v>
      </c>
      <c r="AM21" s="1916">
        <v>6761</v>
      </c>
      <c r="AN21" s="1917">
        <v>0</v>
      </c>
      <c r="AO21" s="1917">
        <v>1290</v>
      </c>
      <c r="AP21" s="1917">
        <v>0</v>
      </c>
      <c r="AQ21" s="1908">
        <v>8051</v>
      </c>
      <c r="AR21" s="1908">
        <v>0</v>
      </c>
      <c r="AS21" s="1908">
        <v>8051</v>
      </c>
      <c r="AT21" s="1908">
        <v>4451136</v>
      </c>
      <c r="AU21" s="1913">
        <v>274.86747439086361</v>
      </c>
      <c r="AV21" s="1913">
        <v>307.74238412367276</v>
      </c>
      <c r="AW21" s="1918">
        <v>2.3664714220760117</v>
      </c>
    </row>
    <row r="22" spans="1:49">
      <c r="A22" s="1906" t="s">
        <v>1248</v>
      </c>
      <c r="B22" s="1907">
        <v>14863</v>
      </c>
      <c r="C22" s="1907">
        <v>12682</v>
      </c>
      <c r="D22" s="1908">
        <v>9743</v>
      </c>
      <c r="E22" s="1909">
        <v>85.32597725896521</v>
      </c>
      <c r="F22" s="1909">
        <v>76.825421857751138</v>
      </c>
      <c r="G22" s="1908">
        <v>542</v>
      </c>
      <c r="H22" s="1908">
        <v>0</v>
      </c>
      <c r="I22" s="1908">
        <v>0</v>
      </c>
      <c r="J22" s="1910">
        <v>976</v>
      </c>
      <c r="K22" s="1910">
        <v>947</v>
      </c>
      <c r="L22" s="1910">
        <v>3080</v>
      </c>
      <c r="M22" s="1911">
        <v>172.50273994876983</v>
      </c>
      <c r="N22" s="1912">
        <v>181.27374358302941</v>
      </c>
      <c r="O22" s="1913">
        <v>95.161459425456073</v>
      </c>
      <c r="P22" s="1914">
        <v>0</v>
      </c>
      <c r="Q22" s="1914">
        <v>4</v>
      </c>
      <c r="R22" s="1908">
        <v>453734</v>
      </c>
      <c r="S22" s="1908">
        <v>163377</v>
      </c>
      <c r="T22" s="1908">
        <v>163377</v>
      </c>
      <c r="U22" s="1908">
        <v>0</v>
      </c>
      <c r="V22" s="1908">
        <v>271978</v>
      </c>
      <c r="W22" s="1908">
        <v>0</v>
      </c>
      <c r="X22" s="1908">
        <v>160719</v>
      </c>
      <c r="Y22" s="1908">
        <v>88238</v>
      </c>
      <c r="Z22" s="1908">
        <v>0</v>
      </c>
      <c r="AA22" s="1907">
        <v>63613</v>
      </c>
      <c r="AB22" s="1915">
        <v>293015</v>
      </c>
      <c r="AC22" s="1906" t="s">
        <v>1248</v>
      </c>
      <c r="AD22" s="1908">
        <v>912264</v>
      </c>
      <c r="AE22" s="1908">
        <v>563400</v>
      </c>
      <c r="AF22" s="1908">
        <v>28022</v>
      </c>
      <c r="AG22" s="1908">
        <v>0</v>
      </c>
      <c r="AH22" s="1908">
        <v>1199945</v>
      </c>
      <c r="AI22" s="1908">
        <v>888322</v>
      </c>
      <c r="AJ22" s="1908">
        <v>21880</v>
      </c>
      <c r="AK22" s="1908">
        <v>310965</v>
      </c>
      <c r="AL22" s="1908">
        <v>-287681</v>
      </c>
      <c r="AM22" s="1916">
        <v>5334</v>
      </c>
      <c r="AN22" s="1917">
        <v>0</v>
      </c>
      <c r="AO22" s="1917">
        <v>44933</v>
      </c>
      <c r="AP22" s="1917">
        <v>0</v>
      </c>
      <c r="AQ22" s="1908">
        <v>50267</v>
      </c>
      <c r="AR22" s="1908">
        <v>49985</v>
      </c>
      <c r="AS22" s="1908">
        <v>282</v>
      </c>
      <c r="AT22" s="1908">
        <v>5440118</v>
      </c>
      <c r="AU22" s="1913">
        <v>190.33584898731155</v>
      </c>
      <c r="AV22" s="1913">
        <v>229.27217417384333</v>
      </c>
      <c r="AW22" s="1918">
        <v>0</v>
      </c>
    </row>
    <row r="23" spans="1:49">
      <c r="A23" s="1906" t="s">
        <v>130</v>
      </c>
      <c r="B23" s="1907">
        <v>11006</v>
      </c>
      <c r="C23" s="1907">
        <v>8834</v>
      </c>
      <c r="D23" s="1908">
        <v>8603</v>
      </c>
      <c r="E23" s="1909">
        <v>80.265309831001275</v>
      </c>
      <c r="F23" s="1909">
        <v>97.385103011093506</v>
      </c>
      <c r="G23" s="1908">
        <v>284</v>
      </c>
      <c r="H23" s="1908">
        <v>0</v>
      </c>
      <c r="I23" s="1908">
        <v>0</v>
      </c>
      <c r="J23" s="1910">
        <v>837</v>
      </c>
      <c r="K23" s="1910">
        <v>835</v>
      </c>
      <c r="L23" s="1910">
        <v>2864</v>
      </c>
      <c r="M23" s="1911">
        <v>166.7199701021629</v>
      </c>
      <c r="N23" s="1912">
        <v>339.69860201259399</v>
      </c>
      <c r="O23" s="1913">
        <v>49.078791939209083</v>
      </c>
      <c r="P23" s="1914">
        <v>2</v>
      </c>
      <c r="Q23" s="1914">
        <v>0</v>
      </c>
      <c r="R23" s="1908">
        <v>588219</v>
      </c>
      <c r="S23" s="1908">
        <v>229729</v>
      </c>
      <c r="T23" s="1908">
        <v>139185</v>
      </c>
      <c r="U23" s="1908">
        <v>90379</v>
      </c>
      <c r="V23" s="1908">
        <v>185686</v>
      </c>
      <c r="W23" s="1908">
        <v>36656</v>
      </c>
      <c r="X23" s="1908">
        <v>304539</v>
      </c>
      <c r="Y23" s="1908">
        <v>263608</v>
      </c>
      <c r="Z23" s="1908">
        <v>9292</v>
      </c>
      <c r="AA23" s="1907">
        <v>40931</v>
      </c>
      <c r="AB23" s="1915">
        <v>283680</v>
      </c>
      <c r="AC23" s="1906" t="s">
        <v>130</v>
      </c>
      <c r="AD23" s="1908">
        <v>251544</v>
      </c>
      <c r="AE23" s="1908">
        <v>146700</v>
      </c>
      <c r="AF23" s="1908">
        <v>7630</v>
      </c>
      <c r="AG23" s="1908">
        <v>320</v>
      </c>
      <c r="AH23" s="1908">
        <v>539291</v>
      </c>
      <c r="AI23" s="1908">
        <v>187441</v>
      </c>
      <c r="AJ23" s="1908">
        <v>0</v>
      </c>
      <c r="AK23" s="1908">
        <v>261471</v>
      </c>
      <c r="AL23" s="1908">
        <v>-287747</v>
      </c>
      <c r="AM23" s="1916">
        <v>-4067</v>
      </c>
      <c r="AN23" s="1917">
        <v>0</v>
      </c>
      <c r="AO23" s="1917">
        <v>5104</v>
      </c>
      <c r="AP23" s="1917">
        <v>0</v>
      </c>
      <c r="AQ23" s="1908">
        <v>1037</v>
      </c>
      <c r="AR23" s="1908">
        <v>113</v>
      </c>
      <c r="AS23" s="1908">
        <v>924</v>
      </c>
      <c r="AT23" s="1908">
        <v>1609429</v>
      </c>
      <c r="AU23" s="1913">
        <v>113.8171497721228</v>
      </c>
      <c r="AV23" s="1913">
        <v>131.63422989696556</v>
      </c>
      <c r="AW23" s="1918">
        <v>4.0447657892560365</v>
      </c>
    </row>
    <row r="24" spans="1:49">
      <c r="A24" s="1906" t="s">
        <v>132</v>
      </c>
      <c r="B24" s="1907">
        <v>12148</v>
      </c>
      <c r="C24" s="1907">
        <v>5228</v>
      </c>
      <c r="D24" s="1908">
        <v>5002</v>
      </c>
      <c r="E24" s="1909">
        <v>43.035890681593678</v>
      </c>
      <c r="F24" s="1909">
        <v>95.677123182861507</v>
      </c>
      <c r="G24" s="1908">
        <v>225</v>
      </c>
      <c r="H24" s="1908">
        <v>4700</v>
      </c>
      <c r="I24" s="1908">
        <v>0</v>
      </c>
      <c r="J24" s="1910">
        <v>927</v>
      </c>
      <c r="K24" s="1910">
        <v>664</v>
      </c>
      <c r="L24" s="1910">
        <v>3335</v>
      </c>
      <c r="M24" s="1911">
        <v>210.16384655458489</v>
      </c>
      <c r="N24" s="1912">
        <v>210.16384655458489</v>
      </c>
      <c r="O24" s="1913">
        <v>100</v>
      </c>
      <c r="P24" s="1914">
        <v>2</v>
      </c>
      <c r="Q24" s="1914">
        <v>0</v>
      </c>
      <c r="R24" s="1908">
        <v>285106</v>
      </c>
      <c r="S24" s="1908">
        <v>145271</v>
      </c>
      <c r="T24" s="1908">
        <v>139582</v>
      </c>
      <c r="U24" s="1908">
        <v>5432</v>
      </c>
      <c r="V24" s="1908">
        <v>138772</v>
      </c>
      <c r="W24" s="1908">
        <v>6494</v>
      </c>
      <c r="X24" s="1908">
        <v>124686</v>
      </c>
      <c r="Y24" s="1908">
        <v>104287</v>
      </c>
      <c r="Z24" s="1908">
        <v>15120</v>
      </c>
      <c r="AA24" s="1907">
        <v>20399</v>
      </c>
      <c r="AB24" s="1915">
        <v>160420</v>
      </c>
      <c r="AC24" s="1906" t="s">
        <v>132</v>
      </c>
      <c r="AD24" s="1908">
        <v>6571</v>
      </c>
      <c r="AE24" s="1908">
        <v>4400</v>
      </c>
      <c r="AF24" s="1908">
        <v>2170</v>
      </c>
      <c r="AG24" s="1908">
        <v>0</v>
      </c>
      <c r="AH24" s="1908">
        <v>158488</v>
      </c>
      <c r="AI24" s="1908">
        <v>2650</v>
      </c>
      <c r="AJ24" s="1908">
        <v>0</v>
      </c>
      <c r="AK24" s="1908">
        <v>155838</v>
      </c>
      <c r="AL24" s="1908">
        <v>-151917</v>
      </c>
      <c r="AM24" s="1916">
        <v>8503</v>
      </c>
      <c r="AN24" s="1917">
        <v>0</v>
      </c>
      <c r="AO24" s="1917">
        <v>799</v>
      </c>
      <c r="AP24" s="1917">
        <v>0</v>
      </c>
      <c r="AQ24" s="1908">
        <v>9302</v>
      </c>
      <c r="AR24" s="1908">
        <v>0</v>
      </c>
      <c r="AS24" s="1908">
        <v>9302</v>
      </c>
      <c r="AT24" s="1908">
        <v>773811</v>
      </c>
      <c r="AU24" s="1913">
        <v>107.27399136785732</v>
      </c>
      <c r="AV24" s="1913">
        <v>121.3160231567209</v>
      </c>
      <c r="AW24" s="1918">
        <v>10.408133763793186</v>
      </c>
    </row>
    <row r="25" spans="1:49">
      <c r="A25" s="1906" t="s">
        <v>134</v>
      </c>
      <c r="B25" s="1907">
        <v>3590</v>
      </c>
      <c r="C25" s="1907">
        <v>2793</v>
      </c>
      <c r="D25" s="1908">
        <v>2791</v>
      </c>
      <c r="E25" s="1909">
        <v>77.799442896935929</v>
      </c>
      <c r="F25" s="1909">
        <v>99.928392409595418</v>
      </c>
      <c r="G25" s="1908">
        <v>130</v>
      </c>
      <c r="H25" s="1908">
        <v>7200</v>
      </c>
      <c r="I25" s="1908">
        <v>0</v>
      </c>
      <c r="J25" s="1910">
        <v>1405</v>
      </c>
      <c r="K25" s="1910">
        <v>891</v>
      </c>
      <c r="L25" s="1910">
        <v>3980</v>
      </c>
      <c r="M25" s="1911">
        <v>133.74903499165154</v>
      </c>
      <c r="N25" s="1912">
        <v>133.48870715811776</v>
      </c>
      <c r="O25" s="1913">
        <v>100.19501861923455</v>
      </c>
      <c r="P25" s="1914">
        <v>2</v>
      </c>
      <c r="Q25" s="1914">
        <v>0</v>
      </c>
      <c r="R25" s="1908">
        <v>164712</v>
      </c>
      <c r="S25" s="1908">
        <v>119304</v>
      </c>
      <c r="T25" s="1908">
        <v>119195</v>
      </c>
      <c r="U25" s="1908">
        <v>0</v>
      </c>
      <c r="V25" s="1908">
        <v>37222</v>
      </c>
      <c r="W25" s="1908">
        <v>0</v>
      </c>
      <c r="X25" s="1908">
        <v>107470</v>
      </c>
      <c r="Y25" s="1908">
        <v>97776</v>
      </c>
      <c r="Z25" s="1908">
        <v>10616</v>
      </c>
      <c r="AA25" s="1907">
        <v>8759</v>
      </c>
      <c r="AB25" s="1915">
        <v>57242</v>
      </c>
      <c r="AC25" s="1906" t="s">
        <v>134</v>
      </c>
      <c r="AD25" s="1908">
        <v>52104</v>
      </c>
      <c r="AE25" s="1908">
        <v>26200</v>
      </c>
      <c r="AF25" s="1908">
        <v>282</v>
      </c>
      <c r="AG25" s="1908">
        <v>0</v>
      </c>
      <c r="AH25" s="1908">
        <v>111129</v>
      </c>
      <c r="AI25" s="1908">
        <v>50488</v>
      </c>
      <c r="AJ25" s="1908">
        <v>0</v>
      </c>
      <c r="AK25" s="1908">
        <v>60641</v>
      </c>
      <c r="AL25" s="1908">
        <v>-59025</v>
      </c>
      <c r="AM25" s="1916">
        <v>-1783</v>
      </c>
      <c r="AN25" s="1917">
        <v>330</v>
      </c>
      <c r="AO25" s="1917">
        <v>21795</v>
      </c>
      <c r="AP25" s="1917">
        <v>0</v>
      </c>
      <c r="AQ25" s="1908">
        <v>19682</v>
      </c>
      <c r="AR25" s="1908">
        <v>0</v>
      </c>
      <c r="AS25" s="1908">
        <v>19682</v>
      </c>
      <c r="AT25" s="1908">
        <v>622845</v>
      </c>
      <c r="AU25" s="1913">
        <v>50.828974720042922</v>
      </c>
      <c r="AV25" s="1913">
        <v>58.17072352980621</v>
      </c>
      <c r="AW25" s="1918">
        <v>8.8982766713605574</v>
      </c>
    </row>
    <row r="26" spans="1:49">
      <c r="A26" s="1906" t="s">
        <v>135</v>
      </c>
      <c r="B26" s="1907">
        <v>8115</v>
      </c>
      <c r="C26" s="1907">
        <v>3649</v>
      </c>
      <c r="D26" s="1908">
        <v>2509</v>
      </c>
      <c r="E26" s="1909">
        <v>44.966112138016015</v>
      </c>
      <c r="F26" s="1909">
        <v>68.758563990134277</v>
      </c>
      <c r="G26" s="1908">
        <v>246</v>
      </c>
      <c r="H26" s="1908">
        <v>3425</v>
      </c>
      <c r="I26" s="1908">
        <v>0</v>
      </c>
      <c r="J26" s="1910">
        <v>306</v>
      </c>
      <c r="K26" s="1910">
        <v>306</v>
      </c>
      <c r="L26" s="1910">
        <v>3560</v>
      </c>
      <c r="M26" s="1911">
        <v>182.49875826732546</v>
      </c>
      <c r="N26" s="1912">
        <v>269.70106919718717</v>
      </c>
      <c r="O26" s="1913">
        <v>67.66705034227904</v>
      </c>
      <c r="P26" s="1914">
        <v>0</v>
      </c>
      <c r="Q26" s="1914">
        <v>2</v>
      </c>
      <c r="R26" s="1908">
        <v>283434</v>
      </c>
      <c r="S26" s="1908">
        <v>56204</v>
      </c>
      <c r="T26" s="1908">
        <v>55849</v>
      </c>
      <c r="U26" s="1908">
        <v>0</v>
      </c>
      <c r="V26" s="1908">
        <v>221730</v>
      </c>
      <c r="W26" s="1908">
        <v>0</v>
      </c>
      <c r="X26" s="1908">
        <v>128896</v>
      </c>
      <c r="Y26" s="1908">
        <v>82535</v>
      </c>
      <c r="Z26" s="1908">
        <v>0</v>
      </c>
      <c r="AA26" s="1907">
        <v>46361</v>
      </c>
      <c r="AB26" s="1915">
        <v>154538</v>
      </c>
      <c r="AC26" s="1906" t="s">
        <v>135</v>
      </c>
      <c r="AD26" s="1908">
        <v>46979</v>
      </c>
      <c r="AE26" s="1908">
        <v>12500</v>
      </c>
      <c r="AF26" s="1908">
        <v>9090</v>
      </c>
      <c r="AG26" s="1908">
        <v>20180</v>
      </c>
      <c r="AH26" s="1908">
        <v>192776</v>
      </c>
      <c r="AI26" s="1908">
        <v>8317</v>
      </c>
      <c r="AJ26" s="1908">
        <v>8317</v>
      </c>
      <c r="AK26" s="1908">
        <v>184459</v>
      </c>
      <c r="AL26" s="1908">
        <v>-145797</v>
      </c>
      <c r="AM26" s="1916">
        <v>8741</v>
      </c>
      <c r="AN26" s="1917">
        <v>0</v>
      </c>
      <c r="AO26" s="1917">
        <v>8301</v>
      </c>
      <c r="AP26" s="1917">
        <v>0</v>
      </c>
      <c r="AQ26" s="1908">
        <v>17042</v>
      </c>
      <c r="AR26" s="1908">
        <v>0</v>
      </c>
      <c r="AS26" s="1908">
        <v>17042</v>
      </c>
      <c r="AT26" s="1908">
        <v>1950657</v>
      </c>
      <c r="AU26" s="1913">
        <v>328.19550209949472</v>
      </c>
      <c r="AV26" s="1913">
        <v>410.6825137000925</v>
      </c>
      <c r="AW26" s="1918">
        <v>0</v>
      </c>
    </row>
    <row r="27" spans="1:49" ht="24">
      <c r="A27" s="1906" t="s">
        <v>1249</v>
      </c>
      <c r="B27" s="1907">
        <v>114118</v>
      </c>
      <c r="C27" s="1907">
        <v>13738</v>
      </c>
      <c r="D27" s="1908">
        <v>11711</v>
      </c>
      <c r="E27" s="1909">
        <v>12.038416376031828</v>
      </c>
      <c r="F27" s="1909">
        <v>85.245304993448826</v>
      </c>
      <c r="G27" s="1908">
        <v>606</v>
      </c>
      <c r="H27" s="1908">
        <v>4875</v>
      </c>
      <c r="I27" s="1908">
        <v>3835</v>
      </c>
      <c r="J27" s="1910">
        <v>1040</v>
      </c>
      <c r="K27" s="1910">
        <v>1021</v>
      </c>
      <c r="L27" s="1910">
        <v>4341</v>
      </c>
      <c r="M27" s="1911">
        <v>233.40195120231434</v>
      </c>
      <c r="N27" s="1912">
        <v>276.4343648211659</v>
      </c>
      <c r="O27" s="1913">
        <v>84.433044839887899</v>
      </c>
      <c r="P27" s="1914">
        <v>4</v>
      </c>
      <c r="Q27" s="1914">
        <v>0</v>
      </c>
      <c r="R27" s="1908">
        <v>322729</v>
      </c>
      <c r="S27" s="1908">
        <v>238855</v>
      </c>
      <c r="T27" s="1908">
        <v>238330</v>
      </c>
      <c r="U27" s="1908">
        <v>0</v>
      </c>
      <c r="V27" s="1908">
        <v>75328</v>
      </c>
      <c r="W27" s="1908">
        <v>351</v>
      </c>
      <c r="X27" s="1908">
        <v>317144</v>
      </c>
      <c r="Y27" s="1908">
        <v>173666</v>
      </c>
      <c r="Z27" s="1908">
        <v>39680</v>
      </c>
      <c r="AA27" s="1907">
        <v>114479</v>
      </c>
      <c r="AB27" s="1915">
        <v>5585</v>
      </c>
      <c r="AC27" s="1906" t="s">
        <v>1249</v>
      </c>
      <c r="AD27" s="1908">
        <v>650172</v>
      </c>
      <c r="AE27" s="1908">
        <v>3900</v>
      </c>
      <c r="AF27" s="1908">
        <v>77086</v>
      </c>
      <c r="AG27" s="1908">
        <v>554816</v>
      </c>
      <c r="AH27" s="1908">
        <v>641928</v>
      </c>
      <c r="AI27" s="1908">
        <v>26954</v>
      </c>
      <c r="AJ27" s="1908">
        <v>0</v>
      </c>
      <c r="AK27" s="1908">
        <v>588660</v>
      </c>
      <c r="AL27" s="1908">
        <v>8244</v>
      </c>
      <c r="AM27" s="1916">
        <v>13829</v>
      </c>
      <c r="AN27" s="1917">
        <v>0</v>
      </c>
      <c r="AO27" s="1917">
        <v>7063</v>
      </c>
      <c r="AP27" s="1917">
        <v>0</v>
      </c>
      <c r="AQ27" s="1908">
        <v>26692</v>
      </c>
      <c r="AR27" s="1908">
        <v>0</v>
      </c>
      <c r="AS27" s="1908">
        <v>26692</v>
      </c>
      <c r="AT27" s="1908">
        <v>6090793</v>
      </c>
      <c r="AU27" s="1913">
        <v>246.45077557513972</v>
      </c>
      <c r="AV27" s="1913">
        <v>294.3790165581629</v>
      </c>
      <c r="AW27" s="1918">
        <v>16.612589227774173</v>
      </c>
    </row>
    <row r="28" spans="1:49">
      <c r="A28" s="1906" t="s">
        <v>1250</v>
      </c>
      <c r="B28" s="1907">
        <v>25506</v>
      </c>
      <c r="C28" s="1907">
        <v>13249</v>
      </c>
      <c r="D28" s="1908">
        <v>0</v>
      </c>
      <c r="E28" s="1909">
        <v>51.944640476750571</v>
      </c>
      <c r="F28" s="1909">
        <v>0</v>
      </c>
      <c r="G28" s="1908">
        <v>741</v>
      </c>
      <c r="H28" s="1908">
        <v>0</v>
      </c>
      <c r="I28" s="1908">
        <v>0</v>
      </c>
      <c r="J28" s="1910">
        <v>0</v>
      </c>
      <c r="K28" s="1910">
        <v>0</v>
      </c>
      <c r="L28" s="1910">
        <v>0</v>
      </c>
      <c r="M28" s="1911" t="s">
        <v>151</v>
      </c>
      <c r="N28" s="1912" t="s">
        <v>151</v>
      </c>
      <c r="O28" s="1913">
        <v>0</v>
      </c>
      <c r="P28" s="1914">
        <v>1</v>
      </c>
      <c r="Q28" s="1914">
        <v>0</v>
      </c>
      <c r="R28" s="1908">
        <v>49877</v>
      </c>
      <c r="S28" s="1908">
        <v>49877</v>
      </c>
      <c r="T28" s="1908">
        <v>0</v>
      </c>
      <c r="U28" s="1908">
        <v>0</v>
      </c>
      <c r="V28" s="1908">
        <v>0</v>
      </c>
      <c r="W28" s="1908">
        <v>0</v>
      </c>
      <c r="X28" s="1908">
        <v>69081</v>
      </c>
      <c r="Y28" s="1908">
        <v>64707</v>
      </c>
      <c r="Z28" s="1908">
        <v>7557</v>
      </c>
      <c r="AA28" s="1907">
        <v>4374</v>
      </c>
      <c r="AB28" s="1915">
        <v>-19204</v>
      </c>
      <c r="AC28" s="1906" t="s">
        <v>1250</v>
      </c>
      <c r="AD28" s="1908">
        <v>42516</v>
      </c>
      <c r="AE28" s="1908">
        <v>0</v>
      </c>
      <c r="AF28" s="1908">
        <v>0</v>
      </c>
      <c r="AG28" s="1908">
        <v>0</v>
      </c>
      <c r="AH28" s="1908">
        <v>20941</v>
      </c>
      <c r="AI28" s="1908">
        <v>0</v>
      </c>
      <c r="AJ28" s="1908">
        <v>0</v>
      </c>
      <c r="AK28" s="1908">
        <v>20941</v>
      </c>
      <c r="AL28" s="1908">
        <v>21575</v>
      </c>
      <c r="AM28" s="1916">
        <v>2371</v>
      </c>
      <c r="AN28" s="1917">
        <v>0</v>
      </c>
      <c r="AO28" s="1917">
        <v>885</v>
      </c>
      <c r="AP28" s="1917">
        <v>0</v>
      </c>
      <c r="AQ28" s="1908">
        <v>3256</v>
      </c>
      <c r="AR28" s="1908">
        <v>0</v>
      </c>
      <c r="AS28" s="1908">
        <v>3256</v>
      </c>
      <c r="AT28" s="1908">
        <v>284902</v>
      </c>
      <c r="AU28" s="1913">
        <v>41.985283798143428</v>
      </c>
      <c r="AV28" s="1913">
        <v>50.754856948092311</v>
      </c>
      <c r="AW28" s="1918">
        <v>15.151272129438418</v>
      </c>
    </row>
    <row r="29" spans="1:49">
      <c r="A29" s="1919" t="s">
        <v>152</v>
      </c>
      <c r="B29" s="1920">
        <v>312582</v>
      </c>
      <c r="C29" s="1920">
        <v>138971</v>
      </c>
      <c r="D29" s="1921">
        <v>112344</v>
      </c>
      <c r="E29" s="1922">
        <v>44.459053944245028</v>
      </c>
      <c r="F29" s="1922">
        <v>80.839887458534506</v>
      </c>
      <c r="G29" s="1921">
        <v>6932</v>
      </c>
      <c r="H29" s="1921">
        <v>67189</v>
      </c>
      <c r="I29" s="1921">
        <v>28891</v>
      </c>
      <c r="J29" s="1923">
        <v>14640</v>
      </c>
      <c r="K29" s="1923">
        <v>12924</v>
      </c>
      <c r="L29" s="1923" t="s">
        <v>151</v>
      </c>
      <c r="M29" s="1924">
        <v>205.71131048732795</v>
      </c>
      <c r="N29" s="1925">
        <v>260.82810837378048</v>
      </c>
      <c r="O29" s="1926">
        <v>78.868535975629101</v>
      </c>
      <c r="P29" s="1927">
        <v>28</v>
      </c>
      <c r="Q29" s="1927">
        <v>14</v>
      </c>
      <c r="R29" s="1921">
        <v>5613571</v>
      </c>
      <c r="S29" s="1921">
        <v>2807801</v>
      </c>
      <c r="T29" s="1921">
        <v>2658585</v>
      </c>
      <c r="U29" s="1921">
        <v>95811</v>
      </c>
      <c r="V29" s="1921">
        <v>2504315</v>
      </c>
      <c r="W29" s="1921">
        <v>75315</v>
      </c>
      <c r="X29" s="1921">
        <v>2832170</v>
      </c>
      <c r="Y29" s="1921">
        <v>1949761</v>
      </c>
      <c r="Z29" s="1921">
        <v>181353</v>
      </c>
      <c r="AA29" s="1920">
        <v>843538</v>
      </c>
      <c r="AB29" s="1928">
        <v>2781401</v>
      </c>
      <c r="AC29" s="1929" t="s">
        <v>152</v>
      </c>
      <c r="AD29" s="1921">
        <v>4059562</v>
      </c>
      <c r="AE29" s="1921">
        <v>1784399</v>
      </c>
      <c r="AF29" s="1921">
        <v>555477</v>
      </c>
      <c r="AG29" s="1921">
        <v>820228</v>
      </c>
      <c r="AH29" s="1921">
        <v>6567839</v>
      </c>
      <c r="AI29" s="1921">
        <v>1788989</v>
      </c>
      <c r="AJ29" s="1921">
        <v>81279</v>
      </c>
      <c r="AK29" s="1921">
        <v>4659939</v>
      </c>
      <c r="AL29" s="1921">
        <v>-2508277</v>
      </c>
      <c r="AM29" s="1930">
        <v>273124</v>
      </c>
      <c r="AN29" s="1931">
        <v>7816</v>
      </c>
      <c r="AO29" s="1931">
        <v>322850</v>
      </c>
      <c r="AP29" s="1931">
        <v>0</v>
      </c>
      <c r="AQ29" s="1921">
        <v>619258</v>
      </c>
      <c r="AR29" s="1921">
        <v>80455</v>
      </c>
      <c r="AS29" s="1921">
        <v>538803</v>
      </c>
      <c r="AT29" s="1921">
        <v>47888154</v>
      </c>
      <c r="AU29" s="1926">
        <v>165.96400528385024</v>
      </c>
      <c r="AV29" s="1926">
        <v>196.00666144075026</v>
      </c>
      <c r="AW29" s="1932">
        <v>6.4588979062262606</v>
      </c>
    </row>
    <row r="30" spans="1:49">
      <c r="A30" s="1933" t="s">
        <v>1251</v>
      </c>
      <c r="B30" s="1934"/>
      <c r="C30" s="1934"/>
      <c r="D30" s="1934"/>
      <c r="E30" s="1934"/>
      <c r="F30" s="1934"/>
      <c r="G30" s="1934"/>
      <c r="H30" s="1869"/>
      <c r="I30" s="1869"/>
      <c r="J30" s="1869"/>
      <c r="K30" s="1869"/>
      <c r="L30" s="1935"/>
      <c r="M30" s="1936"/>
      <c r="N30" s="1937"/>
      <c r="O30" s="1938"/>
      <c r="P30" s="1935"/>
      <c r="Q30" s="1935"/>
      <c r="R30" s="1939"/>
      <c r="S30" s="1939"/>
      <c r="T30" s="1939"/>
      <c r="U30" s="1939"/>
      <c r="V30" s="1939"/>
      <c r="W30" s="1939"/>
      <c r="X30" s="1939"/>
      <c r="Y30" s="1939"/>
      <c r="Z30" s="1940"/>
      <c r="AA30" s="1939"/>
      <c r="AB30" s="1941"/>
      <c r="AC30" s="1942" t="s">
        <v>1251</v>
      </c>
      <c r="AD30" s="1943"/>
      <c r="AE30" s="1939"/>
      <c r="AF30" s="1939"/>
      <c r="AG30" s="1939"/>
      <c r="AH30" s="1939"/>
      <c r="AI30" s="1939"/>
      <c r="AJ30" s="1939"/>
      <c r="AK30" s="1939"/>
      <c r="AL30" s="1944"/>
      <c r="AM30" s="1944"/>
      <c r="AN30" s="1940"/>
      <c r="AO30" s="1940"/>
      <c r="AP30" s="1940"/>
      <c r="AQ30" s="1940"/>
      <c r="AR30" s="1940"/>
      <c r="AS30" s="1940"/>
      <c r="AT30" s="1940"/>
      <c r="AU30" s="1945"/>
      <c r="AV30" s="1945"/>
      <c r="AW30" s="1946"/>
    </row>
    <row r="31" spans="1:49">
      <c r="A31" s="1947" t="s">
        <v>100</v>
      </c>
      <c r="B31" s="1907">
        <v>20550</v>
      </c>
      <c r="C31" s="1908">
        <v>3678</v>
      </c>
      <c r="D31" s="1908">
        <v>3512</v>
      </c>
      <c r="E31" s="1909">
        <v>17.897810218978101</v>
      </c>
      <c r="F31" s="1909">
        <v>95.486677542142473</v>
      </c>
      <c r="G31" s="1908">
        <v>307</v>
      </c>
      <c r="H31" s="1908">
        <v>7280</v>
      </c>
      <c r="I31" s="1908">
        <v>0</v>
      </c>
      <c r="J31" s="1910">
        <v>1162</v>
      </c>
      <c r="K31" s="1908">
        <v>488</v>
      </c>
      <c r="L31" s="1908">
        <v>3616</v>
      </c>
      <c r="M31" s="1911">
        <v>187.502687561046</v>
      </c>
      <c r="N31" s="1912">
        <v>193.24638945370333</v>
      </c>
      <c r="O31" s="1948">
        <v>97.027783075847168</v>
      </c>
      <c r="P31" s="1949">
        <v>1</v>
      </c>
      <c r="Q31" s="1950">
        <v>0</v>
      </c>
      <c r="R31" s="1908">
        <v>229586</v>
      </c>
      <c r="S31" s="1908">
        <v>91569</v>
      </c>
      <c r="T31" s="1908">
        <v>91569</v>
      </c>
      <c r="U31" s="1908">
        <v>0</v>
      </c>
      <c r="V31" s="1908">
        <v>135713</v>
      </c>
      <c r="W31" s="1908">
        <v>0</v>
      </c>
      <c r="X31" s="1908">
        <v>119256</v>
      </c>
      <c r="Y31" s="1908">
        <v>94374</v>
      </c>
      <c r="Z31" s="1908">
        <v>5965</v>
      </c>
      <c r="AA31" s="1907">
        <v>24882</v>
      </c>
      <c r="AB31" s="1951">
        <v>110330</v>
      </c>
      <c r="AC31" s="1952" t="s">
        <v>100</v>
      </c>
      <c r="AD31" s="1908">
        <v>122293</v>
      </c>
      <c r="AE31" s="1908">
        <v>73000</v>
      </c>
      <c r="AF31" s="1908">
        <v>17438</v>
      </c>
      <c r="AG31" s="1908">
        <v>0</v>
      </c>
      <c r="AH31" s="1908">
        <v>244085</v>
      </c>
      <c r="AI31" s="1908">
        <v>89142</v>
      </c>
      <c r="AJ31" s="1908">
        <v>0</v>
      </c>
      <c r="AK31" s="1908">
        <v>154943</v>
      </c>
      <c r="AL31" s="1916">
        <v>-121792</v>
      </c>
      <c r="AM31" s="1903">
        <v>-11462</v>
      </c>
      <c r="AN31" s="1908">
        <v>200</v>
      </c>
      <c r="AO31" s="1908">
        <v>42949</v>
      </c>
      <c r="AP31" s="1908">
        <v>0</v>
      </c>
      <c r="AQ31" s="1908">
        <v>31287</v>
      </c>
      <c r="AR31" s="1908">
        <v>12550</v>
      </c>
      <c r="AS31" s="1908">
        <v>18737</v>
      </c>
      <c r="AT31" s="1908">
        <v>1248640</v>
      </c>
      <c r="AU31" s="1913">
        <v>169.20901178346384</v>
      </c>
      <c r="AV31" s="1913">
        <v>196.38196332820058</v>
      </c>
      <c r="AW31" s="1918">
        <v>6.5142133254704095</v>
      </c>
    </row>
    <row r="32" spans="1:49">
      <c r="A32" s="1952" t="s">
        <v>1177</v>
      </c>
      <c r="B32" s="1907">
        <v>4030</v>
      </c>
      <c r="C32" s="1908">
        <v>1884</v>
      </c>
      <c r="D32" s="1908">
        <v>1307</v>
      </c>
      <c r="E32" s="1909">
        <v>46.749379652605462</v>
      </c>
      <c r="F32" s="1909">
        <v>69.373673036093422</v>
      </c>
      <c r="G32" s="1908">
        <v>65</v>
      </c>
      <c r="H32" s="1908">
        <v>700</v>
      </c>
      <c r="I32" s="1908">
        <v>0</v>
      </c>
      <c r="J32" s="1910">
        <v>134</v>
      </c>
      <c r="K32" s="1908">
        <v>128</v>
      </c>
      <c r="L32" s="1908">
        <v>4420</v>
      </c>
      <c r="M32" s="1911">
        <v>204.24562995884258</v>
      </c>
      <c r="N32" s="1912">
        <v>246.54543747359196</v>
      </c>
      <c r="O32" s="1913">
        <v>82.842997238884124</v>
      </c>
      <c r="P32" s="1949">
        <v>1</v>
      </c>
      <c r="Q32" s="1950">
        <v>0</v>
      </c>
      <c r="R32" s="1908">
        <v>132550</v>
      </c>
      <c r="S32" s="1908">
        <v>26103</v>
      </c>
      <c r="T32" s="1908">
        <v>26103</v>
      </c>
      <c r="U32" s="1908">
        <v>0</v>
      </c>
      <c r="V32" s="1908">
        <v>91822</v>
      </c>
      <c r="W32" s="1908">
        <v>14525</v>
      </c>
      <c r="X32" s="1908">
        <v>58904</v>
      </c>
      <c r="Y32" s="1908">
        <v>41864</v>
      </c>
      <c r="Z32" s="1908">
        <v>5420</v>
      </c>
      <c r="AA32" s="1907">
        <v>15625</v>
      </c>
      <c r="AB32" s="1915">
        <v>73646</v>
      </c>
      <c r="AC32" s="1952" t="s">
        <v>1177</v>
      </c>
      <c r="AD32" s="1908">
        <v>5341</v>
      </c>
      <c r="AE32" s="1908">
        <v>700</v>
      </c>
      <c r="AF32" s="1908">
        <v>3953</v>
      </c>
      <c r="AG32" s="1908">
        <v>0</v>
      </c>
      <c r="AH32" s="1908">
        <v>82625</v>
      </c>
      <c r="AI32" s="1908">
        <v>2470</v>
      </c>
      <c r="AJ32" s="1908">
        <v>0</v>
      </c>
      <c r="AK32" s="1908">
        <v>80150</v>
      </c>
      <c r="AL32" s="1916">
        <v>-77284</v>
      </c>
      <c r="AM32" s="1916">
        <v>-3638</v>
      </c>
      <c r="AN32" s="1908">
        <v>0</v>
      </c>
      <c r="AO32" s="1908">
        <v>4537</v>
      </c>
      <c r="AP32" s="1908">
        <v>0</v>
      </c>
      <c r="AQ32" s="1908">
        <v>899</v>
      </c>
      <c r="AR32" s="1908">
        <v>0</v>
      </c>
      <c r="AS32" s="1908">
        <v>899</v>
      </c>
      <c r="AT32" s="1908">
        <v>690835</v>
      </c>
      <c r="AU32" s="1913">
        <v>307.05282917672298</v>
      </c>
      <c r="AV32" s="1913">
        <v>366.91184921273418</v>
      </c>
      <c r="AW32" s="1918">
        <v>20.76389687009156</v>
      </c>
    </row>
    <row r="33" spans="1:49">
      <c r="A33" s="1952" t="s">
        <v>1178</v>
      </c>
      <c r="B33" s="1907">
        <v>3271</v>
      </c>
      <c r="C33" s="1908">
        <v>701</v>
      </c>
      <c r="D33" s="1908">
        <v>690</v>
      </c>
      <c r="E33" s="1909">
        <v>21.430755120758178</v>
      </c>
      <c r="F33" s="1909">
        <v>98.430813124108425</v>
      </c>
      <c r="G33" s="1908">
        <v>46</v>
      </c>
      <c r="H33" s="1908">
        <v>470</v>
      </c>
      <c r="I33" s="1908">
        <v>0</v>
      </c>
      <c r="J33" s="1910">
        <v>75</v>
      </c>
      <c r="K33" s="1908">
        <v>75</v>
      </c>
      <c r="L33" s="1908">
        <v>5170</v>
      </c>
      <c r="M33" s="1911">
        <v>190.77459354461033</v>
      </c>
      <c r="N33" s="1912">
        <v>383.29208908757084</v>
      </c>
      <c r="O33" s="1913">
        <v>49.772640494289973</v>
      </c>
      <c r="P33" s="1949">
        <v>0</v>
      </c>
      <c r="Q33" s="1950">
        <v>0</v>
      </c>
      <c r="R33" s="1908">
        <v>37004</v>
      </c>
      <c r="S33" s="1908">
        <v>14383</v>
      </c>
      <c r="T33" s="1908">
        <v>14339</v>
      </c>
      <c r="U33" s="1908">
        <v>0</v>
      </c>
      <c r="V33" s="1908">
        <v>8204</v>
      </c>
      <c r="W33" s="1908">
        <v>14417</v>
      </c>
      <c r="X33" s="1908">
        <v>37013</v>
      </c>
      <c r="Y33" s="1908">
        <v>28809</v>
      </c>
      <c r="Z33" s="1908">
        <v>0</v>
      </c>
      <c r="AA33" s="1907">
        <v>8204</v>
      </c>
      <c r="AB33" s="1915">
        <v>-9</v>
      </c>
      <c r="AC33" s="1952" t="s">
        <v>1178</v>
      </c>
      <c r="AD33" s="1908">
        <v>58720</v>
      </c>
      <c r="AE33" s="1908">
        <v>1200</v>
      </c>
      <c r="AF33" s="1908">
        <v>40787</v>
      </c>
      <c r="AG33" s="1908">
        <v>9883</v>
      </c>
      <c r="AH33" s="1908">
        <v>55720</v>
      </c>
      <c r="AI33" s="1908">
        <v>14933</v>
      </c>
      <c r="AJ33" s="1908">
        <v>0</v>
      </c>
      <c r="AK33" s="1908">
        <v>40787</v>
      </c>
      <c r="AL33" s="1916">
        <v>3000</v>
      </c>
      <c r="AM33" s="1916">
        <v>2991</v>
      </c>
      <c r="AN33" s="1908">
        <v>0</v>
      </c>
      <c r="AO33" s="1908">
        <v>659</v>
      </c>
      <c r="AP33" s="1908">
        <v>0</v>
      </c>
      <c r="AQ33" s="1908">
        <v>3650</v>
      </c>
      <c r="AR33" s="1908">
        <v>3000</v>
      </c>
      <c r="AS33" s="1908">
        <v>650</v>
      </c>
      <c r="AT33" s="1908">
        <v>197458</v>
      </c>
      <c r="AU33" s="1913">
        <v>283.57783494403111</v>
      </c>
      <c r="AV33" s="1913">
        <v>340.61739553639711</v>
      </c>
      <c r="AW33" s="1918">
        <v>0</v>
      </c>
    </row>
    <row r="34" spans="1:49">
      <c r="A34" s="1952" t="s">
        <v>108</v>
      </c>
      <c r="B34" s="1907">
        <v>15323</v>
      </c>
      <c r="C34" s="1908">
        <v>974</v>
      </c>
      <c r="D34" s="1908">
        <v>803</v>
      </c>
      <c r="E34" s="1909">
        <v>6.3564576127390193</v>
      </c>
      <c r="F34" s="1909">
        <v>82.4435318275154</v>
      </c>
      <c r="G34" s="1908">
        <v>46</v>
      </c>
      <c r="H34" s="1908">
        <v>0</v>
      </c>
      <c r="I34" s="1908">
        <v>0</v>
      </c>
      <c r="J34" s="1910">
        <v>64</v>
      </c>
      <c r="K34" s="1908">
        <v>63</v>
      </c>
      <c r="L34" s="1908">
        <v>4536</v>
      </c>
      <c r="M34" s="1911">
        <v>245.29922687792308</v>
      </c>
      <c r="N34" s="1912">
        <v>102.46253698577837</v>
      </c>
      <c r="O34" s="1913">
        <v>239.40381928272006</v>
      </c>
      <c r="P34" s="1949">
        <v>0</v>
      </c>
      <c r="Q34" s="1950">
        <v>0</v>
      </c>
      <c r="R34" s="1908">
        <v>47682</v>
      </c>
      <c r="S34" s="1908">
        <v>15433</v>
      </c>
      <c r="T34" s="1908">
        <v>15420</v>
      </c>
      <c r="U34" s="1908">
        <v>0</v>
      </c>
      <c r="V34" s="1908">
        <v>26843</v>
      </c>
      <c r="W34" s="1908">
        <v>5406</v>
      </c>
      <c r="X34" s="1908">
        <v>10845</v>
      </c>
      <c r="Y34" s="1908">
        <v>6441</v>
      </c>
      <c r="Z34" s="1908">
        <v>0</v>
      </c>
      <c r="AA34" s="1907">
        <v>4404</v>
      </c>
      <c r="AB34" s="1915">
        <v>36837</v>
      </c>
      <c r="AC34" s="1952" t="s">
        <v>108</v>
      </c>
      <c r="AD34" s="1908">
        <v>1459</v>
      </c>
      <c r="AE34" s="1908">
        <v>0</v>
      </c>
      <c r="AF34" s="1908">
        <v>0</v>
      </c>
      <c r="AG34" s="1908">
        <v>0</v>
      </c>
      <c r="AH34" s="1908">
        <v>38275</v>
      </c>
      <c r="AI34" s="1908">
        <v>15836</v>
      </c>
      <c r="AJ34" s="1908">
        <v>0</v>
      </c>
      <c r="AK34" s="1908">
        <v>22439</v>
      </c>
      <c r="AL34" s="1916">
        <v>-36816</v>
      </c>
      <c r="AM34" s="1916">
        <v>21</v>
      </c>
      <c r="AN34" s="1908">
        <v>0</v>
      </c>
      <c r="AO34" s="1908">
        <v>679</v>
      </c>
      <c r="AP34" s="1908">
        <v>0</v>
      </c>
      <c r="AQ34" s="1908">
        <v>700</v>
      </c>
      <c r="AR34" s="1908">
        <v>0</v>
      </c>
      <c r="AS34" s="1908">
        <v>700</v>
      </c>
      <c r="AT34" s="1908">
        <v>287528</v>
      </c>
      <c r="AU34" s="1913">
        <v>145.39622886023454</v>
      </c>
      <c r="AV34" s="1913">
        <v>173.93248234303115</v>
      </c>
      <c r="AW34" s="1918">
        <v>0</v>
      </c>
    </row>
    <row r="35" spans="1:49">
      <c r="A35" s="1952" t="s">
        <v>109</v>
      </c>
      <c r="B35" s="1907">
        <v>7138</v>
      </c>
      <c r="C35" s="1908">
        <v>2596</v>
      </c>
      <c r="D35" s="1908">
        <v>2374</v>
      </c>
      <c r="E35" s="1909">
        <v>36.368730736901092</v>
      </c>
      <c r="F35" s="1909">
        <v>91.448382126348221</v>
      </c>
      <c r="G35" s="1908">
        <v>134</v>
      </c>
      <c r="H35" s="1908">
        <v>1610</v>
      </c>
      <c r="I35" s="1908">
        <v>748</v>
      </c>
      <c r="J35" s="1910">
        <v>627</v>
      </c>
      <c r="K35" s="1908">
        <v>631</v>
      </c>
      <c r="L35" s="1908">
        <v>4290</v>
      </c>
      <c r="M35" s="1911">
        <v>172.42308527552026</v>
      </c>
      <c r="N35" s="1912">
        <v>192.17387031374579</v>
      </c>
      <c r="O35" s="1913">
        <v>89.722439889470863</v>
      </c>
      <c r="P35" s="1949">
        <v>2</v>
      </c>
      <c r="Q35" s="1950">
        <v>0</v>
      </c>
      <c r="R35" s="1908">
        <v>247805</v>
      </c>
      <c r="S35" s="1908">
        <v>119502</v>
      </c>
      <c r="T35" s="1908">
        <v>108775</v>
      </c>
      <c r="U35" s="1908">
        <v>0</v>
      </c>
      <c r="V35" s="1908">
        <v>126623</v>
      </c>
      <c r="W35" s="1908">
        <v>0</v>
      </c>
      <c r="X35" s="1908">
        <v>124842</v>
      </c>
      <c r="Y35" s="1908">
        <v>102353</v>
      </c>
      <c r="Z35" s="1908">
        <v>6515</v>
      </c>
      <c r="AA35" s="1907">
        <v>22489</v>
      </c>
      <c r="AB35" s="1915">
        <v>122963</v>
      </c>
      <c r="AC35" s="1952" t="s">
        <v>109</v>
      </c>
      <c r="AD35" s="1908">
        <v>12555</v>
      </c>
      <c r="AE35" s="1908">
        <v>0</v>
      </c>
      <c r="AF35" s="1908">
        <v>10155</v>
      </c>
      <c r="AG35" s="1908">
        <v>0</v>
      </c>
      <c r="AH35" s="1908">
        <v>121358</v>
      </c>
      <c r="AI35" s="1908">
        <v>0</v>
      </c>
      <c r="AJ35" s="1908">
        <v>0</v>
      </c>
      <c r="AK35" s="1908">
        <v>121358</v>
      </c>
      <c r="AL35" s="1916">
        <v>-108803</v>
      </c>
      <c r="AM35" s="1916">
        <v>14160</v>
      </c>
      <c r="AN35" s="1908">
        <v>0</v>
      </c>
      <c r="AO35" s="1908">
        <v>21446</v>
      </c>
      <c r="AP35" s="1908">
        <v>0</v>
      </c>
      <c r="AQ35" s="1908">
        <v>35606</v>
      </c>
      <c r="AR35" s="1908">
        <v>825</v>
      </c>
      <c r="AS35" s="1908">
        <v>34781</v>
      </c>
      <c r="AT35" s="1908">
        <v>890656</v>
      </c>
      <c r="AU35" s="1913">
        <v>101.55311208180615</v>
      </c>
      <c r="AV35" s="1913">
        <v>120.3720439825275</v>
      </c>
      <c r="AW35" s="1918">
        <v>5.451791601814195</v>
      </c>
    </row>
    <row r="36" spans="1:49">
      <c r="A36" s="1952" t="s">
        <v>1182</v>
      </c>
      <c r="B36" s="1907">
        <v>4351</v>
      </c>
      <c r="C36" s="1908">
        <v>3981</v>
      </c>
      <c r="D36" s="1908">
        <v>3802</v>
      </c>
      <c r="E36" s="1909">
        <v>91.496207768329114</v>
      </c>
      <c r="F36" s="1909">
        <v>95.503642300929414</v>
      </c>
      <c r="G36" s="1908">
        <v>150</v>
      </c>
      <c r="H36" s="1908">
        <v>1870</v>
      </c>
      <c r="I36" s="1908">
        <v>0</v>
      </c>
      <c r="J36" s="1910">
        <v>315</v>
      </c>
      <c r="K36" s="1908">
        <v>297</v>
      </c>
      <c r="L36" s="1908">
        <v>4147</v>
      </c>
      <c r="M36" s="1911">
        <v>200.40799123324624</v>
      </c>
      <c r="N36" s="1912">
        <v>299.58695102419284</v>
      </c>
      <c r="O36" s="1913">
        <v>66.894766460326395</v>
      </c>
      <c r="P36" s="1949">
        <v>1</v>
      </c>
      <c r="Q36" s="1950">
        <v>0</v>
      </c>
      <c r="R36" s="1908">
        <v>212898</v>
      </c>
      <c r="S36" s="1908">
        <v>59544</v>
      </c>
      <c r="T36" s="1908">
        <v>59436</v>
      </c>
      <c r="U36" s="1908">
        <v>0</v>
      </c>
      <c r="V36" s="1908">
        <v>153354</v>
      </c>
      <c r="W36" s="1908">
        <v>0</v>
      </c>
      <c r="X36" s="1908">
        <v>87068</v>
      </c>
      <c r="Y36" s="1908">
        <v>44513</v>
      </c>
      <c r="Z36" s="1908">
        <v>10233</v>
      </c>
      <c r="AA36" s="1907">
        <v>37663</v>
      </c>
      <c r="AB36" s="1915">
        <v>125830</v>
      </c>
      <c r="AC36" s="1952" t="s">
        <v>1182</v>
      </c>
      <c r="AD36" s="1908">
        <v>57999</v>
      </c>
      <c r="AE36" s="1908">
        <v>6200</v>
      </c>
      <c r="AF36" s="1908">
        <v>39484</v>
      </c>
      <c r="AG36" s="1908">
        <v>3715</v>
      </c>
      <c r="AH36" s="1908">
        <v>186819</v>
      </c>
      <c r="AI36" s="1908">
        <v>3715</v>
      </c>
      <c r="AJ36" s="1908">
        <v>0</v>
      </c>
      <c r="AK36" s="1908">
        <v>183104</v>
      </c>
      <c r="AL36" s="1916">
        <v>-128820</v>
      </c>
      <c r="AM36" s="1916">
        <v>-2990</v>
      </c>
      <c r="AN36" s="1908">
        <v>0</v>
      </c>
      <c r="AO36" s="1908">
        <v>6590</v>
      </c>
      <c r="AP36" s="1908">
        <v>0</v>
      </c>
      <c r="AQ36" s="1908">
        <v>3600</v>
      </c>
      <c r="AR36" s="1908">
        <v>0</v>
      </c>
      <c r="AS36" s="1908">
        <v>3600</v>
      </c>
      <c r="AT36" s="1908">
        <v>1355496</v>
      </c>
      <c r="AU36" s="1913">
        <v>307.51041246809081</v>
      </c>
      <c r="AV36" s="1913">
        <v>370.7627972591697</v>
      </c>
      <c r="AW36" s="1918">
        <v>17.185610640870618</v>
      </c>
    </row>
    <row r="37" spans="1:49">
      <c r="A37" s="1952" t="s">
        <v>114</v>
      </c>
      <c r="B37" s="1907">
        <v>19302</v>
      </c>
      <c r="C37" s="1908">
        <v>3930</v>
      </c>
      <c r="D37" s="1908">
        <v>3705</v>
      </c>
      <c r="E37" s="1909">
        <v>20.360584395399439</v>
      </c>
      <c r="F37" s="1909">
        <v>94.274809160305338</v>
      </c>
      <c r="G37" s="1908">
        <v>181</v>
      </c>
      <c r="H37" s="1908">
        <v>1108</v>
      </c>
      <c r="I37" s="1908">
        <v>0</v>
      </c>
      <c r="J37" s="1910">
        <v>389</v>
      </c>
      <c r="K37" s="1908">
        <v>355</v>
      </c>
      <c r="L37" s="1908">
        <v>3894</v>
      </c>
      <c r="M37" s="1911">
        <v>204.72394349527858</v>
      </c>
      <c r="N37" s="1912">
        <v>301.84883042665967</v>
      </c>
      <c r="O37" s="1913">
        <v>67.823335013723181</v>
      </c>
      <c r="P37" s="1949">
        <v>1</v>
      </c>
      <c r="Q37" s="1950">
        <v>0</v>
      </c>
      <c r="R37" s="1908">
        <v>164367</v>
      </c>
      <c r="S37" s="1908">
        <v>85252</v>
      </c>
      <c r="T37" s="1908">
        <v>72651</v>
      </c>
      <c r="U37" s="1908">
        <v>0</v>
      </c>
      <c r="V37" s="1908">
        <v>79115</v>
      </c>
      <c r="W37" s="1908">
        <v>0</v>
      </c>
      <c r="X37" s="1908">
        <v>76272</v>
      </c>
      <c r="Y37" s="1908">
        <v>49726</v>
      </c>
      <c r="Z37" s="1908">
        <v>3744</v>
      </c>
      <c r="AA37" s="1907">
        <v>26546</v>
      </c>
      <c r="AB37" s="1915">
        <v>88095</v>
      </c>
      <c r="AC37" s="1952" t="s">
        <v>114</v>
      </c>
      <c r="AD37" s="1908">
        <v>241592</v>
      </c>
      <c r="AE37" s="1908">
        <v>21800</v>
      </c>
      <c r="AF37" s="1908">
        <v>40595</v>
      </c>
      <c r="AG37" s="1908">
        <v>0</v>
      </c>
      <c r="AH37" s="1908">
        <v>150318</v>
      </c>
      <c r="AI37" s="1908">
        <v>3280</v>
      </c>
      <c r="AJ37" s="1908">
        <v>0</v>
      </c>
      <c r="AK37" s="1908">
        <v>147038</v>
      </c>
      <c r="AL37" s="1916">
        <v>91274</v>
      </c>
      <c r="AM37" s="1916">
        <v>179369</v>
      </c>
      <c r="AN37" s="1908">
        <v>0</v>
      </c>
      <c r="AO37" s="1908">
        <v>12970</v>
      </c>
      <c r="AP37" s="1908">
        <v>0</v>
      </c>
      <c r="AQ37" s="1908">
        <v>192339</v>
      </c>
      <c r="AR37" s="1908">
        <v>0</v>
      </c>
      <c r="AS37" s="1908">
        <v>192339</v>
      </c>
      <c r="AT37" s="1908">
        <v>1354703</v>
      </c>
      <c r="AU37" s="1913">
        <v>172.47454605170554</v>
      </c>
      <c r="AV37" s="1913">
        <v>203.61281846760195</v>
      </c>
      <c r="AW37" s="1918">
        <v>4.3916858255524795</v>
      </c>
    </row>
    <row r="38" spans="1:49">
      <c r="A38" s="1952" t="s">
        <v>122</v>
      </c>
      <c r="B38" s="1907">
        <v>6274</v>
      </c>
      <c r="C38" s="1908">
        <v>3100</v>
      </c>
      <c r="D38" s="1908">
        <v>2903</v>
      </c>
      <c r="E38" s="1909">
        <v>49.410264583997446</v>
      </c>
      <c r="F38" s="1909">
        <v>93.645161290322577</v>
      </c>
      <c r="G38" s="1908">
        <v>134</v>
      </c>
      <c r="H38" s="1908">
        <v>4155</v>
      </c>
      <c r="I38" s="1908">
        <v>0</v>
      </c>
      <c r="J38" s="1910">
        <v>552</v>
      </c>
      <c r="K38" s="1908">
        <v>486</v>
      </c>
      <c r="L38" s="1908">
        <v>3278</v>
      </c>
      <c r="M38" s="1911">
        <v>184.12251219190719</v>
      </c>
      <c r="N38" s="1912">
        <v>184.10809608540927</v>
      </c>
      <c r="O38" s="1913">
        <v>100.00783024038837</v>
      </c>
      <c r="P38" s="1949">
        <v>1</v>
      </c>
      <c r="Q38" s="1950">
        <v>0</v>
      </c>
      <c r="R38" s="1908">
        <v>236453</v>
      </c>
      <c r="S38" s="1908">
        <v>89468</v>
      </c>
      <c r="T38" s="1908">
        <v>89404</v>
      </c>
      <c r="U38" s="1908">
        <v>0</v>
      </c>
      <c r="V38" s="1908">
        <v>142771</v>
      </c>
      <c r="W38" s="1908">
        <v>3747</v>
      </c>
      <c r="X38" s="1908">
        <v>100733</v>
      </c>
      <c r="Y38" s="1908">
        <v>71125</v>
      </c>
      <c r="Z38" s="1908">
        <v>6987</v>
      </c>
      <c r="AA38" s="1907">
        <v>29608</v>
      </c>
      <c r="AB38" s="1915">
        <v>135720</v>
      </c>
      <c r="AC38" s="1952" t="s">
        <v>122</v>
      </c>
      <c r="AD38" s="1908">
        <v>14932</v>
      </c>
      <c r="AE38" s="1908">
        <v>5300</v>
      </c>
      <c r="AF38" s="1908">
        <v>0</v>
      </c>
      <c r="AG38" s="1908">
        <v>3552</v>
      </c>
      <c r="AH38" s="1908">
        <v>140287</v>
      </c>
      <c r="AI38" s="1908">
        <v>8852</v>
      </c>
      <c r="AJ38" s="1908">
        <v>0</v>
      </c>
      <c r="AK38" s="1908">
        <v>131435</v>
      </c>
      <c r="AL38" s="1916">
        <v>-125355</v>
      </c>
      <c r="AM38" s="1916">
        <v>10365</v>
      </c>
      <c r="AN38" s="1908">
        <v>4147</v>
      </c>
      <c r="AO38" s="1908">
        <v>8439</v>
      </c>
      <c r="AP38" s="1908">
        <v>0</v>
      </c>
      <c r="AQ38" s="1908">
        <v>14657</v>
      </c>
      <c r="AR38" s="1908">
        <v>5</v>
      </c>
      <c r="AS38" s="1908">
        <v>14652</v>
      </c>
      <c r="AT38" s="1908">
        <v>1242020</v>
      </c>
      <c r="AU38" s="1913">
        <v>146.9072741091787</v>
      </c>
      <c r="AV38" s="1913">
        <v>180.00067063084009</v>
      </c>
      <c r="AW38" s="1918">
        <v>7.8094961326954886</v>
      </c>
    </row>
    <row r="39" spans="1:49">
      <c r="A39" s="1952" t="s">
        <v>1188</v>
      </c>
      <c r="B39" s="1907">
        <v>1235</v>
      </c>
      <c r="C39" s="1908">
        <v>797</v>
      </c>
      <c r="D39" s="1908">
        <v>698</v>
      </c>
      <c r="E39" s="1909">
        <v>64.534412955465598</v>
      </c>
      <c r="F39" s="1909">
        <v>87.578419071518198</v>
      </c>
      <c r="G39" s="1908">
        <v>49</v>
      </c>
      <c r="H39" s="1908">
        <v>800</v>
      </c>
      <c r="I39" s="1908">
        <v>0</v>
      </c>
      <c r="J39" s="1910">
        <v>81</v>
      </c>
      <c r="K39" s="1908">
        <v>77</v>
      </c>
      <c r="L39" s="1908">
        <v>3600</v>
      </c>
      <c r="M39" s="1911">
        <v>209.7588918398167</v>
      </c>
      <c r="N39" s="1912">
        <v>282.67718585637664</v>
      </c>
      <c r="O39" s="1913">
        <v>74.204393681204806</v>
      </c>
      <c r="P39" s="1949">
        <v>1</v>
      </c>
      <c r="Q39" s="1950">
        <v>0</v>
      </c>
      <c r="R39" s="1908">
        <v>44998</v>
      </c>
      <c r="S39" s="1908">
        <v>16117</v>
      </c>
      <c r="T39" s="1908">
        <v>16112</v>
      </c>
      <c r="U39" s="1908">
        <v>0</v>
      </c>
      <c r="V39" s="1908">
        <v>28881</v>
      </c>
      <c r="W39" s="1908">
        <v>0</v>
      </c>
      <c r="X39" s="1908">
        <v>25699</v>
      </c>
      <c r="Y39" s="1908">
        <v>21538</v>
      </c>
      <c r="Z39" s="1908">
        <v>3172</v>
      </c>
      <c r="AA39" s="1907">
        <v>4161</v>
      </c>
      <c r="AB39" s="1915">
        <v>19299</v>
      </c>
      <c r="AC39" s="1952" t="s">
        <v>1188</v>
      </c>
      <c r="AD39" s="1908">
        <v>4743</v>
      </c>
      <c r="AE39" s="1908">
        <v>0</v>
      </c>
      <c r="AF39" s="1908">
        <v>0</v>
      </c>
      <c r="AG39" s="1908">
        <v>4568</v>
      </c>
      <c r="AH39" s="1908">
        <v>24204</v>
      </c>
      <c r="AI39" s="1908">
        <v>4568</v>
      </c>
      <c r="AJ39" s="1908">
        <v>0</v>
      </c>
      <c r="AK39" s="1908">
        <v>19636</v>
      </c>
      <c r="AL39" s="1916">
        <v>-19461</v>
      </c>
      <c r="AM39" s="1916">
        <v>-162</v>
      </c>
      <c r="AN39" s="1908">
        <v>0</v>
      </c>
      <c r="AO39" s="1908">
        <v>648</v>
      </c>
      <c r="AP39" s="1908">
        <v>0</v>
      </c>
      <c r="AQ39" s="1908">
        <v>486</v>
      </c>
      <c r="AR39" s="1908">
        <v>0</v>
      </c>
      <c r="AS39" s="1908">
        <v>486</v>
      </c>
      <c r="AT39" s="1908">
        <v>208160</v>
      </c>
      <c r="AU39" s="1913">
        <v>121.83408822981944</v>
      </c>
      <c r="AV39" s="1913">
        <v>147.65154805484892</v>
      </c>
      <c r="AW39" s="1918">
        <v>19.68108208723708</v>
      </c>
    </row>
    <row r="40" spans="1:49">
      <c r="A40" s="1952" t="s">
        <v>1191</v>
      </c>
      <c r="B40" s="1907">
        <v>4049</v>
      </c>
      <c r="C40" s="1908">
        <v>309</v>
      </c>
      <c r="D40" s="1908">
        <v>289</v>
      </c>
      <c r="E40" s="1909">
        <v>7.631513954062731</v>
      </c>
      <c r="F40" s="1909">
        <v>93.527508090614887</v>
      </c>
      <c r="G40" s="1908">
        <v>18</v>
      </c>
      <c r="H40" s="1908">
        <v>310</v>
      </c>
      <c r="I40" s="1908">
        <v>0</v>
      </c>
      <c r="J40" s="1910">
        <v>35</v>
      </c>
      <c r="K40" s="1908">
        <v>36</v>
      </c>
      <c r="L40" s="1908">
        <v>4666</v>
      </c>
      <c r="M40" s="1911">
        <v>281.19419642857139</v>
      </c>
      <c r="N40" s="1912">
        <v>908.203125</v>
      </c>
      <c r="O40" s="1913">
        <v>30.961597542242703</v>
      </c>
      <c r="P40" s="1949">
        <v>1</v>
      </c>
      <c r="Q40" s="1950">
        <v>0</v>
      </c>
      <c r="R40" s="1908">
        <v>61991</v>
      </c>
      <c r="S40" s="1908">
        <v>10306</v>
      </c>
      <c r="T40" s="1908">
        <v>10078</v>
      </c>
      <c r="U40" s="1908">
        <v>0</v>
      </c>
      <c r="V40" s="1908">
        <v>35879</v>
      </c>
      <c r="W40" s="1908">
        <v>10906</v>
      </c>
      <c r="X40" s="1908">
        <v>39625</v>
      </c>
      <c r="Y40" s="1908">
        <v>32323</v>
      </c>
      <c r="Z40" s="1908">
        <v>7440</v>
      </c>
      <c r="AA40" s="1907">
        <v>7075</v>
      </c>
      <c r="AB40" s="1915">
        <v>22366</v>
      </c>
      <c r="AC40" s="1952" t="s">
        <v>1191</v>
      </c>
      <c r="AD40" s="1908">
        <v>17663</v>
      </c>
      <c r="AE40" s="1908">
        <v>13100</v>
      </c>
      <c r="AF40" s="1908">
        <v>0</v>
      </c>
      <c r="AG40" s="1908">
        <v>4563</v>
      </c>
      <c r="AH40" s="1908">
        <v>39830</v>
      </c>
      <c r="AI40" s="1908">
        <v>3326</v>
      </c>
      <c r="AJ40" s="1908">
        <v>0</v>
      </c>
      <c r="AK40" s="1908">
        <v>36504</v>
      </c>
      <c r="AL40" s="1916">
        <v>-22167</v>
      </c>
      <c r="AM40" s="1916">
        <v>199</v>
      </c>
      <c r="AN40" s="1908">
        <v>0</v>
      </c>
      <c r="AO40" s="1908">
        <v>1173</v>
      </c>
      <c r="AP40" s="1908">
        <v>0</v>
      </c>
      <c r="AQ40" s="1908">
        <v>1372</v>
      </c>
      <c r="AR40" s="1908">
        <v>0</v>
      </c>
      <c r="AS40" s="1908">
        <v>1372</v>
      </c>
      <c r="AT40" s="1908">
        <v>410247</v>
      </c>
      <c r="AU40" s="1913">
        <v>354.20143605666601</v>
      </c>
      <c r="AV40" s="1913">
        <v>422.85076654376093</v>
      </c>
      <c r="AW40" s="1918">
        <v>72.190956724238305</v>
      </c>
    </row>
    <row r="41" spans="1:49">
      <c r="A41" s="1952" t="s">
        <v>1192</v>
      </c>
      <c r="B41" s="1907">
        <v>2812</v>
      </c>
      <c r="C41" s="1908">
        <v>1869</v>
      </c>
      <c r="D41" s="1908">
        <v>1707</v>
      </c>
      <c r="E41" s="1909">
        <v>66.465149359886198</v>
      </c>
      <c r="F41" s="1909">
        <v>91.332263242375603</v>
      </c>
      <c r="G41" s="1908">
        <v>73</v>
      </c>
      <c r="H41" s="1908">
        <v>670</v>
      </c>
      <c r="I41" s="1908">
        <v>0</v>
      </c>
      <c r="J41" s="1910">
        <v>175</v>
      </c>
      <c r="K41" s="1908">
        <v>166</v>
      </c>
      <c r="L41" s="1908">
        <v>3236</v>
      </c>
      <c r="M41" s="1911">
        <v>174.74477511316576</v>
      </c>
      <c r="N41" s="1912">
        <v>187.28329962438602</v>
      </c>
      <c r="O41" s="1913">
        <v>93.305049336290296</v>
      </c>
      <c r="P41" s="1949">
        <v>1</v>
      </c>
      <c r="Q41" s="1950">
        <v>0</v>
      </c>
      <c r="R41" s="1908">
        <v>29045</v>
      </c>
      <c r="S41" s="1908">
        <v>29045</v>
      </c>
      <c r="T41" s="1908">
        <v>29030</v>
      </c>
      <c r="U41" s="1908">
        <v>0</v>
      </c>
      <c r="V41" s="1908">
        <v>0</v>
      </c>
      <c r="W41" s="1908">
        <v>0</v>
      </c>
      <c r="X41" s="1908">
        <v>47019</v>
      </c>
      <c r="Y41" s="1908">
        <v>30398</v>
      </c>
      <c r="Z41" s="1908">
        <v>3346</v>
      </c>
      <c r="AA41" s="1907">
        <v>15906</v>
      </c>
      <c r="AB41" s="1915">
        <v>-17974</v>
      </c>
      <c r="AC41" s="1952" t="s">
        <v>1192</v>
      </c>
      <c r="AD41" s="1908">
        <v>40313</v>
      </c>
      <c r="AE41" s="1908">
        <v>19700</v>
      </c>
      <c r="AF41" s="1908">
        <v>0</v>
      </c>
      <c r="AG41" s="1908">
        <v>0</v>
      </c>
      <c r="AH41" s="1908">
        <v>113767</v>
      </c>
      <c r="AI41" s="1908">
        <v>39259</v>
      </c>
      <c r="AJ41" s="1908">
        <v>0</v>
      </c>
      <c r="AK41" s="1908">
        <v>74508</v>
      </c>
      <c r="AL41" s="1916">
        <v>-73454</v>
      </c>
      <c r="AM41" s="1916">
        <v>-91428</v>
      </c>
      <c r="AN41" s="1908">
        <v>0</v>
      </c>
      <c r="AO41" s="1908">
        <v>4089</v>
      </c>
      <c r="AP41" s="1908">
        <v>0</v>
      </c>
      <c r="AQ41" s="1908">
        <v>-87339</v>
      </c>
      <c r="AR41" s="1908">
        <v>0</v>
      </c>
      <c r="AS41" s="1908">
        <v>-87339</v>
      </c>
      <c r="AT41" s="1908">
        <v>858766</v>
      </c>
      <c r="AU41" s="1913">
        <v>256.52608022034775</v>
      </c>
      <c r="AV41" s="1913">
        <v>311.28937855052504</v>
      </c>
      <c r="AW41" s="1918">
        <v>11.520055086934068</v>
      </c>
    </row>
    <row r="42" spans="1:49">
      <c r="A42" s="1952" t="s">
        <v>1193</v>
      </c>
      <c r="B42" s="1907">
        <v>3576</v>
      </c>
      <c r="C42" s="1908">
        <v>1169</v>
      </c>
      <c r="D42" s="1908">
        <v>993</v>
      </c>
      <c r="E42" s="1909">
        <v>32.690156599552573</v>
      </c>
      <c r="F42" s="1909">
        <v>84.944396920444817</v>
      </c>
      <c r="G42" s="1908">
        <v>47</v>
      </c>
      <c r="H42" s="1908">
        <v>750</v>
      </c>
      <c r="I42" s="1908">
        <v>0</v>
      </c>
      <c r="J42" s="1910">
        <v>103</v>
      </c>
      <c r="K42" s="1908">
        <v>103</v>
      </c>
      <c r="L42" s="1908">
        <v>4180</v>
      </c>
      <c r="M42" s="1911">
        <v>215.90864803772556</v>
      </c>
      <c r="N42" s="1912">
        <v>281.80170700339062</v>
      </c>
      <c r="O42" s="1913">
        <v>76.617225045811281</v>
      </c>
      <c r="P42" s="1949">
        <v>1</v>
      </c>
      <c r="Q42" s="1950">
        <v>0</v>
      </c>
      <c r="R42" s="1908">
        <v>76590</v>
      </c>
      <c r="S42" s="1908">
        <v>22170</v>
      </c>
      <c r="T42" s="1908">
        <v>22160</v>
      </c>
      <c r="U42" s="1908">
        <v>0</v>
      </c>
      <c r="V42" s="1908">
        <v>42814</v>
      </c>
      <c r="W42" s="1908">
        <v>10931</v>
      </c>
      <c r="X42" s="1908">
        <v>37071</v>
      </c>
      <c r="Y42" s="1908">
        <v>28424</v>
      </c>
      <c r="Z42" s="1908">
        <v>2823</v>
      </c>
      <c r="AA42" s="1907">
        <v>8148</v>
      </c>
      <c r="AB42" s="1915">
        <v>39519</v>
      </c>
      <c r="AC42" s="1952" t="s">
        <v>1193</v>
      </c>
      <c r="AD42" s="1908">
        <v>0</v>
      </c>
      <c r="AE42" s="1908">
        <v>0</v>
      </c>
      <c r="AF42" s="1908">
        <v>0</v>
      </c>
      <c r="AG42" s="1908">
        <v>0</v>
      </c>
      <c r="AH42" s="1908">
        <v>37966</v>
      </c>
      <c r="AI42" s="1908">
        <v>3300</v>
      </c>
      <c r="AJ42" s="1908">
        <v>0</v>
      </c>
      <c r="AK42" s="1908">
        <v>34666</v>
      </c>
      <c r="AL42" s="1916">
        <v>-37966</v>
      </c>
      <c r="AM42" s="1916">
        <v>1553</v>
      </c>
      <c r="AN42" s="1908">
        <v>1070</v>
      </c>
      <c r="AO42" s="1908">
        <v>577</v>
      </c>
      <c r="AP42" s="1908">
        <v>0</v>
      </c>
      <c r="AQ42" s="1908">
        <v>1060</v>
      </c>
      <c r="AR42" s="1908">
        <v>0</v>
      </c>
      <c r="AS42" s="1908">
        <v>1060</v>
      </c>
      <c r="AT42" s="1908">
        <v>404620</v>
      </c>
      <c r="AU42" s="1913">
        <v>156.36445647271086</v>
      </c>
      <c r="AV42" s="1913">
        <v>193.11682453766349</v>
      </c>
      <c r="AW42" s="1918">
        <v>12.733423545331529</v>
      </c>
    </row>
    <row r="43" spans="1:49">
      <c r="A43" s="1952" t="s">
        <v>125</v>
      </c>
      <c r="B43" s="1907">
        <v>10734</v>
      </c>
      <c r="C43" s="1908">
        <v>2528</v>
      </c>
      <c r="D43" s="1908">
        <v>2337</v>
      </c>
      <c r="E43" s="1909">
        <v>23.551332215390346</v>
      </c>
      <c r="F43" s="1909">
        <v>92.444620253164558</v>
      </c>
      <c r="G43" s="1908">
        <v>148</v>
      </c>
      <c r="H43" s="1908">
        <v>1440</v>
      </c>
      <c r="I43" s="1908">
        <v>0</v>
      </c>
      <c r="J43" s="1910">
        <v>247</v>
      </c>
      <c r="K43" s="1908">
        <v>240</v>
      </c>
      <c r="L43" s="1908">
        <v>3888</v>
      </c>
      <c r="M43" s="1911">
        <v>218.9397005261028</v>
      </c>
      <c r="N43" s="1912">
        <v>373.52046627476665</v>
      </c>
      <c r="O43" s="1913">
        <v>58.615181842552055</v>
      </c>
      <c r="P43" s="1949">
        <v>2</v>
      </c>
      <c r="Q43" s="1950">
        <v>2</v>
      </c>
      <c r="R43" s="1908">
        <v>183678</v>
      </c>
      <c r="S43" s="1908">
        <v>52515</v>
      </c>
      <c r="T43" s="1908">
        <v>52477</v>
      </c>
      <c r="U43" s="1908">
        <v>0</v>
      </c>
      <c r="V43" s="1908">
        <v>131130</v>
      </c>
      <c r="W43" s="1908">
        <v>0</v>
      </c>
      <c r="X43" s="1908">
        <v>68554</v>
      </c>
      <c r="Y43" s="1908">
        <v>37050</v>
      </c>
      <c r="Z43" s="1908">
        <v>4095</v>
      </c>
      <c r="AA43" s="1907">
        <v>31504</v>
      </c>
      <c r="AB43" s="1915">
        <v>115124</v>
      </c>
      <c r="AC43" s="1952" t="s">
        <v>125</v>
      </c>
      <c r="AD43" s="1908">
        <v>163528</v>
      </c>
      <c r="AE43" s="1908">
        <v>107600</v>
      </c>
      <c r="AF43" s="1908">
        <v>8840</v>
      </c>
      <c r="AG43" s="1908">
        <v>0</v>
      </c>
      <c r="AH43" s="1908">
        <v>276925</v>
      </c>
      <c r="AI43" s="1908">
        <v>93721</v>
      </c>
      <c r="AJ43" s="1908">
        <v>5386</v>
      </c>
      <c r="AK43" s="1908">
        <v>183204</v>
      </c>
      <c r="AL43" s="1916">
        <v>-113397</v>
      </c>
      <c r="AM43" s="1916">
        <v>1727</v>
      </c>
      <c r="AN43" s="1908">
        <v>0</v>
      </c>
      <c r="AO43" s="1908">
        <v>2445</v>
      </c>
      <c r="AP43" s="1908">
        <v>0</v>
      </c>
      <c r="AQ43" s="1908">
        <v>4172</v>
      </c>
      <c r="AR43" s="1908">
        <v>0</v>
      </c>
      <c r="AS43" s="1908">
        <v>4172</v>
      </c>
      <c r="AT43" s="1908">
        <v>1769807</v>
      </c>
      <c r="AU43" s="1913">
        <v>348.86032562125109</v>
      </c>
      <c r="AV43" s="1913">
        <v>408.85080453203847</v>
      </c>
      <c r="AW43" s="1918">
        <v>7.7977720651242501</v>
      </c>
    </row>
    <row r="44" spans="1:49">
      <c r="A44" s="1952" t="s">
        <v>1194</v>
      </c>
      <c r="B44" s="1907">
        <v>2689</v>
      </c>
      <c r="C44" s="1908">
        <v>2141</v>
      </c>
      <c r="D44" s="1908">
        <v>1883</v>
      </c>
      <c r="E44" s="1909">
        <v>79.620676831535889</v>
      </c>
      <c r="F44" s="1909">
        <v>87.94955628211116</v>
      </c>
      <c r="G44" s="1908">
        <v>98</v>
      </c>
      <c r="H44" s="1908">
        <v>1400</v>
      </c>
      <c r="I44" s="1908">
        <v>0</v>
      </c>
      <c r="J44" s="1910">
        <v>405</v>
      </c>
      <c r="K44" s="1908">
        <v>189</v>
      </c>
      <c r="L44" s="1908">
        <v>3860</v>
      </c>
      <c r="M44" s="1911">
        <v>191.76499886081248</v>
      </c>
      <c r="N44" s="1912">
        <v>191.76499886081248</v>
      </c>
      <c r="O44" s="1913">
        <v>100</v>
      </c>
      <c r="P44" s="1949">
        <v>1</v>
      </c>
      <c r="Q44" s="1950">
        <v>0</v>
      </c>
      <c r="R44" s="1908">
        <v>87244</v>
      </c>
      <c r="S44" s="1908">
        <v>36256</v>
      </c>
      <c r="T44" s="1908">
        <v>36192</v>
      </c>
      <c r="U44" s="1908">
        <v>0</v>
      </c>
      <c r="V44" s="1908">
        <v>50988</v>
      </c>
      <c r="W44" s="1908">
        <v>0</v>
      </c>
      <c r="X44" s="1908">
        <v>39935</v>
      </c>
      <c r="Y44" s="1908">
        <v>33488</v>
      </c>
      <c r="Z44" s="1908">
        <v>4532</v>
      </c>
      <c r="AA44" s="1907">
        <v>6447</v>
      </c>
      <c r="AB44" s="1915">
        <v>47309</v>
      </c>
      <c r="AC44" s="1952" t="s">
        <v>1194</v>
      </c>
      <c r="AD44" s="1908">
        <v>3723</v>
      </c>
      <c r="AE44" s="1908">
        <v>0</v>
      </c>
      <c r="AF44" s="1908">
        <v>0</v>
      </c>
      <c r="AG44" s="1908">
        <v>2212</v>
      </c>
      <c r="AH44" s="1908">
        <v>47889</v>
      </c>
      <c r="AI44" s="1908">
        <v>644</v>
      </c>
      <c r="AJ44" s="1908">
        <v>0</v>
      </c>
      <c r="AK44" s="1908">
        <v>47245</v>
      </c>
      <c r="AL44" s="1916">
        <v>-44166</v>
      </c>
      <c r="AM44" s="1916">
        <v>3143</v>
      </c>
      <c r="AN44" s="1908">
        <v>0</v>
      </c>
      <c r="AO44" s="1908">
        <v>5247</v>
      </c>
      <c r="AP44" s="1908">
        <v>0</v>
      </c>
      <c r="AQ44" s="1908">
        <v>8390</v>
      </c>
      <c r="AR44" s="1908">
        <v>0</v>
      </c>
      <c r="AS44" s="1908">
        <v>8390</v>
      </c>
      <c r="AT44" s="1908">
        <v>587150</v>
      </c>
      <c r="AU44" s="1913">
        <v>130.3094660194175</v>
      </c>
      <c r="AV44" s="1913">
        <v>148.09135039717566</v>
      </c>
      <c r="AW44" s="1918">
        <v>12.5</v>
      </c>
    </row>
    <row r="45" spans="1:49">
      <c r="A45" s="1952" t="s">
        <v>128</v>
      </c>
      <c r="B45" s="1907">
        <v>9664</v>
      </c>
      <c r="C45" s="1908">
        <v>9559</v>
      </c>
      <c r="D45" s="1908">
        <v>8791</v>
      </c>
      <c r="E45" s="1909">
        <v>98.913493377483448</v>
      </c>
      <c r="F45" s="1909">
        <v>91.965686787320848</v>
      </c>
      <c r="G45" s="1908">
        <v>337</v>
      </c>
      <c r="H45" s="1908">
        <v>5400</v>
      </c>
      <c r="I45" s="1908">
        <v>0</v>
      </c>
      <c r="J45" s="1910">
        <v>1192</v>
      </c>
      <c r="K45" s="1908">
        <v>821</v>
      </c>
      <c r="L45" s="1908">
        <v>3130</v>
      </c>
      <c r="M45" s="1911">
        <v>173.44674961714696</v>
      </c>
      <c r="N45" s="1912">
        <v>247.59414773924811</v>
      </c>
      <c r="O45" s="1913">
        <v>70.05284704863503</v>
      </c>
      <c r="P45" s="1949">
        <v>1</v>
      </c>
      <c r="Q45" s="1950">
        <v>1</v>
      </c>
      <c r="R45" s="1908">
        <v>349180</v>
      </c>
      <c r="S45" s="1908">
        <v>180109</v>
      </c>
      <c r="T45" s="1908">
        <v>142367</v>
      </c>
      <c r="U45" s="1908">
        <v>0</v>
      </c>
      <c r="V45" s="1908">
        <v>152098</v>
      </c>
      <c r="W45" s="1908">
        <v>0</v>
      </c>
      <c r="X45" s="1908">
        <v>187376</v>
      </c>
      <c r="Y45" s="1908">
        <v>127992</v>
      </c>
      <c r="Z45" s="1908">
        <v>12608</v>
      </c>
      <c r="AA45" s="1907">
        <v>59384</v>
      </c>
      <c r="AB45" s="1915">
        <v>161804</v>
      </c>
      <c r="AC45" s="1952" t="s">
        <v>128</v>
      </c>
      <c r="AD45" s="1908">
        <v>134213</v>
      </c>
      <c r="AE45" s="1908">
        <v>96200</v>
      </c>
      <c r="AF45" s="1908">
        <v>0</v>
      </c>
      <c r="AG45" s="1908">
        <v>0</v>
      </c>
      <c r="AH45" s="1908">
        <v>296595</v>
      </c>
      <c r="AI45" s="1908">
        <v>41945</v>
      </c>
      <c r="AJ45" s="1908">
        <v>0</v>
      </c>
      <c r="AK45" s="1908">
        <v>254650</v>
      </c>
      <c r="AL45" s="1916">
        <v>-162382</v>
      </c>
      <c r="AM45" s="1916">
        <v>-578</v>
      </c>
      <c r="AN45" s="1908">
        <v>27</v>
      </c>
      <c r="AO45" s="1908">
        <v>1520</v>
      </c>
      <c r="AP45" s="1908">
        <v>0</v>
      </c>
      <c r="AQ45" s="1908">
        <v>915</v>
      </c>
      <c r="AR45" s="1908">
        <v>0</v>
      </c>
      <c r="AS45" s="1908">
        <v>915</v>
      </c>
      <c r="AT45" s="1908">
        <v>3447956</v>
      </c>
      <c r="AU45" s="1913">
        <v>141.38660477821762</v>
      </c>
      <c r="AV45" s="1913">
        <v>174.35775002914903</v>
      </c>
      <c r="AW45" s="1918">
        <v>7.0002054311555773</v>
      </c>
    </row>
    <row r="46" spans="1:49">
      <c r="A46" s="1952" t="s">
        <v>1197</v>
      </c>
      <c r="B46" s="1907">
        <v>2816</v>
      </c>
      <c r="C46" s="1908">
        <v>321</v>
      </c>
      <c r="D46" s="1908">
        <v>276</v>
      </c>
      <c r="E46" s="1909">
        <v>11.399147727272728</v>
      </c>
      <c r="F46" s="1909">
        <v>85.981308411214954</v>
      </c>
      <c r="G46" s="1908">
        <v>35</v>
      </c>
      <c r="H46" s="1908">
        <v>755</v>
      </c>
      <c r="I46" s="1908">
        <v>0</v>
      </c>
      <c r="J46" s="1910">
        <v>58</v>
      </c>
      <c r="K46" s="1908">
        <v>36</v>
      </c>
      <c r="L46" s="1908">
        <v>3980</v>
      </c>
      <c r="M46" s="1911">
        <v>222.93892918443052</v>
      </c>
      <c r="N46" s="1912">
        <v>641.93566247716069</v>
      </c>
      <c r="O46" s="1913">
        <v>34.729170260479556</v>
      </c>
      <c r="P46" s="1949">
        <v>0</v>
      </c>
      <c r="Q46" s="1950">
        <v>0</v>
      </c>
      <c r="R46" s="1908">
        <v>34676</v>
      </c>
      <c r="S46" s="1908">
        <v>8795</v>
      </c>
      <c r="T46" s="1908">
        <v>8053</v>
      </c>
      <c r="U46" s="1908">
        <v>0</v>
      </c>
      <c r="V46" s="1908">
        <v>10881</v>
      </c>
      <c r="W46" s="1908">
        <v>15000</v>
      </c>
      <c r="X46" s="1908">
        <v>34069</v>
      </c>
      <c r="Y46" s="1908">
        <v>23188</v>
      </c>
      <c r="Z46" s="1908">
        <v>8466</v>
      </c>
      <c r="AA46" s="1907">
        <v>10881</v>
      </c>
      <c r="AB46" s="1915">
        <v>607</v>
      </c>
      <c r="AC46" s="1952" t="s">
        <v>1197</v>
      </c>
      <c r="AD46" s="1908">
        <v>58123</v>
      </c>
      <c r="AE46" s="1908">
        <v>2700</v>
      </c>
      <c r="AF46" s="1908">
        <v>55335</v>
      </c>
      <c r="AG46" s="1908">
        <v>0</v>
      </c>
      <c r="AH46" s="1908">
        <v>58199</v>
      </c>
      <c r="AI46" s="1908">
        <v>2776</v>
      </c>
      <c r="AJ46" s="1908">
        <v>0</v>
      </c>
      <c r="AK46" s="1908">
        <v>55335</v>
      </c>
      <c r="AL46" s="1916">
        <v>-76</v>
      </c>
      <c r="AM46" s="1916">
        <v>531</v>
      </c>
      <c r="AN46" s="1908">
        <v>0</v>
      </c>
      <c r="AO46" s="1908">
        <v>279</v>
      </c>
      <c r="AP46" s="1908">
        <v>0</v>
      </c>
      <c r="AQ46" s="1908">
        <v>810</v>
      </c>
      <c r="AR46" s="1908">
        <v>0</v>
      </c>
      <c r="AS46" s="1908">
        <v>810</v>
      </c>
      <c r="AT46" s="1908">
        <v>438361</v>
      </c>
      <c r="AU46" s="1913">
        <v>629.16429789653205</v>
      </c>
      <c r="AV46" s="1913">
        <v>752.88231949971566</v>
      </c>
      <c r="AW46" s="1918">
        <v>96.259238203524731</v>
      </c>
    </row>
    <row r="47" spans="1:49">
      <c r="A47" s="1952" t="s">
        <v>131</v>
      </c>
      <c r="B47" s="1907">
        <v>6944</v>
      </c>
      <c r="C47" s="1908">
        <v>4646</v>
      </c>
      <c r="D47" s="1908">
        <v>4372</v>
      </c>
      <c r="E47" s="1909">
        <v>66.906682027649765</v>
      </c>
      <c r="F47" s="1909">
        <v>94.102453723633232</v>
      </c>
      <c r="G47" s="1908">
        <v>188</v>
      </c>
      <c r="H47" s="1908">
        <v>510</v>
      </c>
      <c r="I47" s="1908">
        <v>0</v>
      </c>
      <c r="J47" s="1910">
        <v>381</v>
      </c>
      <c r="K47" s="1908">
        <v>381</v>
      </c>
      <c r="L47" s="1908">
        <v>3540</v>
      </c>
      <c r="M47" s="1911">
        <v>187.95166169488678</v>
      </c>
      <c r="N47" s="1912">
        <v>187.95166169488678</v>
      </c>
      <c r="O47" s="1913">
        <v>100</v>
      </c>
      <c r="P47" s="1949">
        <v>0</v>
      </c>
      <c r="Q47" s="1950">
        <v>2</v>
      </c>
      <c r="R47" s="1908">
        <v>198901</v>
      </c>
      <c r="S47" s="1908">
        <v>75534</v>
      </c>
      <c r="T47" s="1908">
        <v>71575</v>
      </c>
      <c r="U47" s="1908">
        <v>0</v>
      </c>
      <c r="V47" s="1908">
        <v>119814</v>
      </c>
      <c r="W47" s="1908">
        <v>3537</v>
      </c>
      <c r="X47" s="1908">
        <v>75901</v>
      </c>
      <c r="Y47" s="1908">
        <v>45663</v>
      </c>
      <c r="Z47" s="1908">
        <v>5419</v>
      </c>
      <c r="AA47" s="1907">
        <v>23982</v>
      </c>
      <c r="AB47" s="1915">
        <v>123000</v>
      </c>
      <c r="AC47" s="1952" t="s">
        <v>131</v>
      </c>
      <c r="AD47" s="1908">
        <v>59732</v>
      </c>
      <c r="AE47" s="1908">
        <v>51900</v>
      </c>
      <c r="AF47" s="1908">
        <v>6814</v>
      </c>
      <c r="AG47" s="1908">
        <v>0</v>
      </c>
      <c r="AH47" s="1908">
        <v>177454</v>
      </c>
      <c r="AI47" s="1908">
        <v>55270</v>
      </c>
      <c r="AJ47" s="1908">
        <v>0</v>
      </c>
      <c r="AK47" s="1908">
        <v>122184</v>
      </c>
      <c r="AL47" s="1916">
        <v>-117722</v>
      </c>
      <c r="AM47" s="1916">
        <v>5278</v>
      </c>
      <c r="AN47" s="1908">
        <v>10014</v>
      </c>
      <c r="AO47" s="1908">
        <v>15171</v>
      </c>
      <c r="AP47" s="1908">
        <v>0</v>
      </c>
      <c r="AQ47" s="1908">
        <v>10435</v>
      </c>
      <c r="AR47" s="1908">
        <v>0</v>
      </c>
      <c r="AS47" s="1908">
        <v>10435</v>
      </c>
      <c r="AT47" s="1908">
        <v>907160</v>
      </c>
      <c r="AU47" s="1913">
        <v>161.76026689967432</v>
      </c>
      <c r="AV47" s="1913">
        <v>193.51020732385416</v>
      </c>
      <c r="AW47" s="1918">
        <v>7.1742526544337641</v>
      </c>
    </row>
    <row r="48" spans="1:49">
      <c r="A48" s="1952" t="s">
        <v>132</v>
      </c>
      <c r="B48" s="1907">
        <v>12148</v>
      </c>
      <c r="C48" s="1908">
        <v>3164</v>
      </c>
      <c r="D48" s="1908">
        <v>2817</v>
      </c>
      <c r="E48" s="1909">
        <v>26.045439578531443</v>
      </c>
      <c r="F48" s="1909">
        <v>89.03286978508217</v>
      </c>
      <c r="G48" s="1908">
        <v>95</v>
      </c>
      <c r="H48" s="1908">
        <v>0</v>
      </c>
      <c r="I48" s="1908">
        <v>0</v>
      </c>
      <c r="J48" s="1910">
        <v>246</v>
      </c>
      <c r="K48" s="1908">
        <v>189</v>
      </c>
      <c r="L48" s="1908">
        <v>3335</v>
      </c>
      <c r="M48" s="1911">
        <v>197.77348811381123</v>
      </c>
      <c r="N48" s="1912">
        <v>205.2674723008171</v>
      </c>
      <c r="O48" s="1913">
        <v>96.349161363460695</v>
      </c>
      <c r="P48" s="1949">
        <v>0</v>
      </c>
      <c r="Q48" s="1950">
        <v>0</v>
      </c>
      <c r="R48" s="1908">
        <v>82780</v>
      </c>
      <c r="S48" s="1908">
        <v>37396</v>
      </c>
      <c r="T48" s="1908">
        <v>37396</v>
      </c>
      <c r="U48" s="1908">
        <v>0</v>
      </c>
      <c r="V48" s="1908">
        <v>43184</v>
      </c>
      <c r="W48" s="1908">
        <v>2200</v>
      </c>
      <c r="X48" s="1908">
        <v>41589</v>
      </c>
      <c r="Y48" s="1908">
        <v>29706</v>
      </c>
      <c r="Z48" s="1908">
        <v>0</v>
      </c>
      <c r="AA48" s="1907">
        <v>11883</v>
      </c>
      <c r="AB48" s="1915">
        <v>41191</v>
      </c>
      <c r="AC48" s="1952" t="s">
        <v>132</v>
      </c>
      <c r="AD48" s="1908">
        <v>918</v>
      </c>
      <c r="AE48" s="1908">
        <v>0</v>
      </c>
      <c r="AF48" s="1908">
        <v>0</v>
      </c>
      <c r="AG48" s="1908">
        <v>0</v>
      </c>
      <c r="AH48" s="1908">
        <v>40606</v>
      </c>
      <c r="AI48" s="1908">
        <v>198</v>
      </c>
      <c r="AJ48" s="1908">
        <v>0</v>
      </c>
      <c r="AK48" s="1908">
        <v>40408</v>
      </c>
      <c r="AL48" s="1916">
        <v>-39688</v>
      </c>
      <c r="AM48" s="1916">
        <v>1503</v>
      </c>
      <c r="AN48" s="1908">
        <v>0</v>
      </c>
      <c r="AO48" s="1908">
        <v>221</v>
      </c>
      <c r="AP48" s="1908">
        <v>0</v>
      </c>
      <c r="AQ48" s="1908">
        <v>1724</v>
      </c>
      <c r="AR48" s="1908">
        <v>0</v>
      </c>
      <c r="AS48" s="1908">
        <v>1724</v>
      </c>
      <c r="AT48" s="1908">
        <v>612993</v>
      </c>
      <c r="AU48" s="1913">
        <v>108.05433736228474</v>
      </c>
      <c r="AV48" s="1913">
        <v>139.83046315113916</v>
      </c>
      <c r="AW48" s="1918">
        <v>0</v>
      </c>
    </row>
    <row r="49" spans="1:49">
      <c r="A49" s="1953" t="s">
        <v>133</v>
      </c>
      <c r="B49" s="1907">
        <v>4643</v>
      </c>
      <c r="C49" s="1908">
        <v>4380</v>
      </c>
      <c r="D49" s="1908">
        <v>3879</v>
      </c>
      <c r="E49" s="1909">
        <v>94.335558905879822</v>
      </c>
      <c r="F49" s="1909">
        <v>88.561643835616451</v>
      </c>
      <c r="G49" s="1908">
        <v>306</v>
      </c>
      <c r="H49" s="1908">
        <v>4500</v>
      </c>
      <c r="I49" s="1908">
        <v>0</v>
      </c>
      <c r="J49" s="1910">
        <v>520</v>
      </c>
      <c r="K49" s="1908">
        <v>427</v>
      </c>
      <c r="L49" s="1908">
        <v>3960</v>
      </c>
      <c r="M49" s="1911">
        <v>219.64364379375957</v>
      </c>
      <c r="N49" s="1912">
        <v>255.91896223673976</v>
      </c>
      <c r="O49" s="1954">
        <v>85.825466731369659</v>
      </c>
      <c r="P49" s="1949">
        <v>1</v>
      </c>
      <c r="Q49" s="1950">
        <v>0</v>
      </c>
      <c r="R49" s="1908">
        <v>313216</v>
      </c>
      <c r="S49" s="1908">
        <v>93831</v>
      </c>
      <c r="T49" s="1908">
        <v>93736</v>
      </c>
      <c r="U49" s="1908">
        <v>0</v>
      </c>
      <c r="V49" s="1908">
        <v>219385</v>
      </c>
      <c r="W49" s="1908">
        <v>0</v>
      </c>
      <c r="X49" s="1908">
        <v>150694</v>
      </c>
      <c r="Y49" s="1908">
        <v>109217</v>
      </c>
      <c r="Z49" s="1908">
        <v>3489</v>
      </c>
      <c r="AA49" s="1907">
        <v>41477</v>
      </c>
      <c r="AB49" s="1955">
        <v>162522</v>
      </c>
      <c r="AC49" s="1952" t="s">
        <v>133</v>
      </c>
      <c r="AD49" s="1908">
        <v>58928</v>
      </c>
      <c r="AE49" s="1908">
        <v>0</v>
      </c>
      <c r="AF49" s="1908">
        <v>49998</v>
      </c>
      <c r="AG49" s="1908">
        <v>300</v>
      </c>
      <c r="AH49" s="1908">
        <v>228843</v>
      </c>
      <c r="AI49" s="1908">
        <v>1461</v>
      </c>
      <c r="AJ49" s="1908">
        <v>0</v>
      </c>
      <c r="AK49" s="1908">
        <v>227382</v>
      </c>
      <c r="AL49" s="1916">
        <v>-169915</v>
      </c>
      <c r="AM49" s="1916">
        <v>-7393</v>
      </c>
      <c r="AN49" s="1908">
        <v>0</v>
      </c>
      <c r="AO49" s="1908">
        <v>8335</v>
      </c>
      <c r="AP49" s="1908">
        <v>0</v>
      </c>
      <c r="AQ49" s="1908">
        <v>942</v>
      </c>
      <c r="AR49" s="1908">
        <v>0</v>
      </c>
      <c r="AS49" s="1908">
        <v>942</v>
      </c>
      <c r="AT49" s="1908">
        <v>1408732</v>
      </c>
      <c r="AU49" s="1913">
        <v>242.33142564823993</v>
      </c>
      <c r="AV49" s="1913">
        <v>286.53536677643848</v>
      </c>
      <c r="AW49" s="1918">
        <v>3.7183873133612559</v>
      </c>
    </row>
    <row r="50" spans="1:49">
      <c r="A50" s="1956" t="s">
        <v>135</v>
      </c>
      <c r="B50" s="1907">
        <v>8115</v>
      </c>
      <c r="C50" s="1908">
        <v>41</v>
      </c>
      <c r="D50" s="1908">
        <v>31</v>
      </c>
      <c r="E50" s="1957">
        <v>0.50523721503388785</v>
      </c>
      <c r="F50" s="1957">
        <v>75.609756097560975</v>
      </c>
      <c r="G50" s="1908">
        <v>9</v>
      </c>
      <c r="H50" s="1908">
        <v>0</v>
      </c>
      <c r="I50" s="1908">
        <v>0</v>
      </c>
      <c r="J50" s="1910">
        <v>9</v>
      </c>
      <c r="K50" s="1910">
        <v>9</v>
      </c>
      <c r="L50" s="1908">
        <v>3560</v>
      </c>
      <c r="M50" s="1958">
        <v>230.13821777727836</v>
      </c>
      <c r="N50" s="1959">
        <v>424.65445555680412</v>
      </c>
      <c r="O50" s="1960">
        <v>54.1942312781159</v>
      </c>
      <c r="P50" s="1961">
        <v>0</v>
      </c>
      <c r="Q50" s="1962">
        <v>0</v>
      </c>
      <c r="R50" s="1908">
        <v>12048</v>
      </c>
      <c r="S50" s="1908">
        <v>2048</v>
      </c>
      <c r="T50" s="1908">
        <v>2048</v>
      </c>
      <c r="U50" s="1910">
        <v>0</v>
      </c>
      <c r="V50" s="1908">
        <v>8062</v>
      </c>
      <c r="W50" s="1908">
        <v>1938</v>
      </c>
      <c r="X50" s="1908">
        <v>4724</v>
      </c>
      <c r="Y50" s="1908">
        <v>3779</v>
      </c>
      <c r="Z50" s="1908">
        <v>0</v>
      </c>
      <c r="AA50" s="1907">
        <v>945</v>
      </c>
      <c r="AB50" s="1915">
        <v>7324</v>
      </c>
      <c r="AC50" s="1956" t="s">
        <v>135</v>
      </c>
      <c r="AD50" s="1908">
        <v>520</v>
      </c>
      <c r="AE50" s="1908">
        <v>520</v>
      </c>
      <c r="AF50" s="1908">
        <v>0</v>
      </c>
      <c r="AG50" s="1908">
        <v>0</v>
      </c>
      <c r="AH50" s="1908">
        <v>7117</v>
      </c>
      <c r="AI50" s="1908">
        <v>0</v>
      </c>
      <c r="AJ50" s="1908">
        <v>0</v>
      </c>
      <c r="AK50" s="1908">
        <v>7117</v>
      </c>
      <c r="AL50" s="1963">
        <v>-6597</v>
      </c>
      <c r="AM50" s="1963">
        <v>727</v>
      </c>
      <c r="AN50" s="1908">
        <v>0</v>
      </c>
      <c r="AO50" s="1908">
        <v>2069</v>
      </c>
      <c r="AP50" s="1910">
        <v>0</v>
      </c>
      <c r="AQ50" s="1908">
        <v>2796</v>
      </c>
      <c r="AR50" s="1908">
        <v>0</v>
      </c>
      <c r="AS50" s="1908">
        <v>2796</v>
      </c>
      <c r="AT50" s="1908">
        <v>54127</v>
      </c>
      <c r="AU50" s="1960">
        <v>347.509765625</v>
      </c>
      <c r="AV50" s="1960">
        <v>393.65234375</v>
      </c>
      <c r="AW50" s="1964">
        <v>0</v>
      </c>
    </row>
    <row r="51" spans="1:49">
      <c r="A51" s="1956" t="s">
        <v>1198</v>
      </c>
      <c r="B51" s="1907">
        <v>2415</v>
      </c>
      <c r="C51" s="1908">
        <v>1970</v>
      </c>
      <c r="D51" s="1908">
        <v>1858</v>
      </c>
      <c r="E51" s="1957">
        <v>81.573498964803321</v>
      </c>
      <c r="F51" s="1957">
        <v>94.314720812182742</v>
      </c>
      <c r="G51" s="1908">
        <v>121</v>
      </c>
      <c r="H51" s="1908">
        <v>1220</v>
      </c>
      <c r="I51" s="1908">
        <v>0</v>
      </c>
      <c r="J51" s="1910">
        <v>203</v>
      </c>
      <c r="K51" s="1910">
        <v>170</v>
      </c>
      <c r="L51" s="1908">
        <v>3500</v>
      </c>
      <c r="M51" s="1958">
        <v>205.15889780782049</v>
      </c>
      <c r="N51" s="1959">
        <v>473.8886541801624</v>
      </c>
      <c r="O51" s="1960">
        <v>43.29263762660657</v>
      </c>
      <c r="P51" s="1961">
        <v>1</v>
      </c>
      <c r="Q51" s="1962">
        <v>0</v>
      </c>
      <c r="R51" s="1908">
        <v>50862</v>
      </c>
      <c r="S51" s="1908">
        <v>34987</v>
      </c>
      <c r="T51" s="1908">
        <v>34964</v>
      </c>
      <c r="U51" s="1910">
        <v>0</v>
      </c>
      <c r="V51" s="1908">
        <v>15875</v>
      </c>
      <c r="W51" s="1908">
        <v>0</v>
      </c>
      <c r="X51" s="1908">
        <v>53699</v>
      </c>
      <c r="Y51" s="1908">
        <v>32976</v>
      </c>
      <c r="Z51" s="1908">
        <v>43</v>
      </c>
      <c r="AA51" s="1907">
        <v>20723</v>
      </c>
      <c r="AB51" s="1965">
        <v>-2837</v>
      </c>
      <c r="AC51" s="1956" t="s">
        <v>1198</v>
      </c>
      <c r="AD51" s="1908">
        <v>133625</v>
      </c>
      <c r="AE51" s="1908">
        <v>24000</v>
      </c>
      <c r="AF51" s="1908">
        <v>27063</v>
      </c>
      <c r="AG51" s="1908">
        <v>80062</v>
      </c>
      <c r="AH51" s="1908">
        <v>133625</v>
      </c>
      <c r="AI51" s="1908">
        <v>25263</v>
      </c>
      <c r="AJ51" s="1908">
        <v>0</v>
      </c>
      <c r="AK51" s="1908">
        <v>108362</v>
      </c>
      <c r="AL51" s="1963">
        <v>0</v>
      </c>
      <c r="AM51" s="1963">
        <v>-2837</v>
      </c>
      <c r="AN51" s="1908">
        <v>0</v>
      </c>
      <c r="AO51" s="1908">
        <v>3999</v>
      </c>
      <c r="AP51" s="1910">
        <v>0</v>
      </c>
      <c r="AQ51" s="1908">
        <v>1162</v>
      </c>
      <c r="AR51" s="1908">
        <v>0</v>
      </c>
      <c r="AS51" s="1908">
        <v>1162</v>
      </c>
      <c r="AT51" s="1908">
        <v>916340</v>
      </c>
      <c r="AU51" s="1960">
        <v>309.72075342269989</v>
      </c>
      <c r="AV51" s="1960">
        <v>368.95132477777463</v>
      </c>
      <c r="AW51" s="1964">
        <v>0.12290279246577301</v>
      </c>
    </row>
    <row r="52" spans="1:49">
      <c r="A52" s="1956" t="s">
        <v>136</v>
      </c>
      <c r="B52" s="1907">
        <v>10958</v>
      </c>
      <c r="C52" s="1908">
        <v>6383</v>
      </c>
      <c r="D52" s="1908">
        <v>5965</v>
      </c>
      <c r="E52" s="1957">
        <v>58.249680598649391</v>
      </c>
      <c r="F52" s="1957">
        <v>93.451355162149468</v>
      </c>
      <c r="G52" s="1908">
        <v>243</v>
      </c>
      <c r="H52" s="1908">
        <v>3000</v>
      </c>
      <c r="I52" s="1908">
        <v>0</v>
      </c>
      <c r="J52" s="1910">
        <v>577</v>
      </c>
      <c r="K52" s="1910">
        <v>558</v>
      </c>
      <c r="L52" s="1908">
        <v>4070</v>
      </c>
      <c r="M52" s="1958">
        <v>210.39783326158704</v>
      </c>
      <c r="N52" s="1959">
        <v>111.01843880040178</v>
      </c>
      <c r="O52" s="1960">
        <v>189.51611600290815</v>
      </c>
      <c r="P52" s="1961">
        <v>1</v>
      </c>
      <c r="Q52" s="1962">
        <v>0</v>
      </c>
      <c r="R52" s="1908">
        <v>275192</v>
      </c>
      <c r="S52" s="1908">
        <v>117341</v>
      </c>
      <c r="T52" s="1908">
        <v>117301</v>
      </c>
      <c r="U52" s="1910">
        <v>0</v>
      </c>
      <c r="V52" s="1908">
        <v>132851</v>
      </c>
      <c r="W52" s="1908">
        <v>0</v>
      </c>
      <c r="X52" s="1908">
        <v>89764</v>
      </c>
      <c r="Y52" s="1908">
        <v>61169</v>
      </c>
      <c r="Z52" s="1908">
        <v>12328</v>
      </c>
      <c r="AA52" s="1907">
        <v>27869</v>
      </c>
      <c r="AB52" s="1965">
        <v>185428</v>
      </c>
      <c r="AC52" s="1956" t="s">
        <v>136</v>
      </c>
      <c r="AD52" s="1908">
        <v>52674</v>
      </c>
      <c r="AE52" s="1908">
        <v>31600</v>
      </c>
      <c r="AF52" s="1908">
        <v>5745</v>
      </c>
      <c r="AG52" s="1908">
        <v>0</v>
      </c>
      <c r="AH52" s="1908">
        <v>208175</v>
      </c>
      <c r="AI52" s="1908">
        <v>76114</v>
      </c>
      <c r="AJ52" s="1908">
        <v>0</v>
      </c>
      <c r="AK52" s="1908">
        <v>132061</v>
      </c>
      <c r="AL52" s="1963">
        <v>-155501</v>
      </c>
      <c r="AM52" s="1963">
        <v>29927</v>
      </c>
      <c r="AN52" s="1908">
        <v>0</v>
      </c>
      <c r="AO52" s="1908">
        <v>20405</v>
      </c>
      <c r="AP52" s="1910">
        <v>0</v>
      </c>
      <c r="AQ52" s="1908">
        <v>50332</v>
      </c>
      <c r="AR52" s="1908">
        <v>9100</v>
      </c>
      <c r="AS52" s="1908">
        <v>41232</v>
      </c>
      <c r="AT52" s="1908">
        <v>1321475</v>
      </c>
      <c r="AU52" s="1960">
        <v>112.54463486760808</v>
      </c>
      <c r="AV52" s="1960">
        <v>136.29507162884244</v>
      </c>
      <c r="AW52" s="1964">
        <v>10.50613170162177</v>
      </c>
    </row>
    <row r="53" spans="1:49">
      <c r="A53" s="1966" t="s">
        <v>152</v>
      </c>
      <c r="B53" s="1920">
        <v>163037</v>
      </c>
      <c r="C53" s="1921">
        <v>60121</v>
      </c>
      <c r="D53" s="1921">
        <v>54992</v>
      </c>
      <c r="E53" s="1967">
        <v>36.875678526960137</v>
      </c>
      <c r="F53" s="1967">
        <v>91.468871109928301</v>
      </c>
      <c r="G53" s="1921">
        <v>2830</v>
      </c>
      <c r="H53" s="1921">
        <v>37948</v>
      </c>
      <c r="I53" s="1921">
        <v>748</v>
      </c>
      <c r="J53" s="1923">
        <v>7551</v>
      </c>
      <c r="K53" s="1923">
        <v>5922</v>
      </c>
      <c r="L53" s="1923" t="s">
        <v>831</v>
      </c>
      <c r="M53" s="1968">
        <v>194.38029467749143</v>
      </c>
      <c r="N53" s="1969">
        <v>236.42837736914419</v>
      </c>
      <c r="O53" s="1970">
        <v>82.21529785910532</v>
      </c>
      <c r="P53" s="1971">
        <v>18</v>
      </c>
      <c r="Q53" s="1972">
        <v>5</v>
      </c>
      <c r="R53" s="1921">
        <v>3108746</v>
      </c>
      <c r="S53" s="1921">
        <v>1217704</v>
      </c>
      <c r="T53" s="1921">
        <v>1151186</v>
      </c>
      <c r="U53" s="1923">
        <v>0</v>
      </c>
      <c r="V53" s="1921">
        <v>1756287</v>
      </c>
      <c r="W53" s="1921">
        <v>82607</v>
      </c>
      <c r="X53" s="1921">
        <v>1510652</v>
      </c>
      <c r="Y53" s="1921">
        <v>1056116</v>
      </c>
      <c r="Z53" s="1921">
        <v>106625</v>
      </c>
      <c r="AA53" s="1920">
        <v>439806</v>
      </c>
      <c r="AB53" s="1928">
        <v>1598094</v>
      </c>
      <c r="AC53" s="1966" t="s">
        <v>152</v>
      </c>
      <c r="AD53" s="1921">
        <v>1243594</v>
      </c>
      <c r="AE53" s="1921">
        <v>455520</v>
      </c>
      <c r="AF53" s="1921">
        <v>306207</v>
      </c>
      <c r="AG53" s="1921">
        <v>108855</v>
      </c>
      <c r="AH53" s="1921">
        <v>2710682</v>
      </c>
      <c r="AI53" s="1921">
        <v>486073</v>
      </c>
      <c r="AJ53" s="1921">
        <v>5386</v>
      </c>
      <c r="AK53" s="1921">
        <v>2224516</v>
      </c>
      <c r="AL53" s="1973">
        <v>-1467088</v>
      </c>
      <c r="AM53" s="1974">
        <v>131006</v>
      </c>
      <c r="AN53" s="1899">
        <v>15458</v>
      </c>
      <c r="AO53" s="1899">
        <v>164447</v>
      </c>
      <c r="AP53" s="1975">
        <v>0</v>
      </c>
      <c r="AQ53" s="1899">
        <v>279995</v>
      </c>
      <c r="AR53" s="1899">
        <v>25480</v>
      </c>
      <c r="AS53" s="1899">
        <v>254515</v>
      </c>
      <c r="AT53" s="1899">
        <v>20613230</v>
      </c>
      <c r="AU53" s="1976">
        <v>182.68117703481306</v>
      </c>
      <c r="AV53" s="1976">
        <v>218.79882138844908</v>
      </c>
      <c r="AW53" s="1977">
        <v>8.7562330418558219</v>
      </c>
    </row>
    <row r="54" spans="1:49">
      <c r="A54" s="1966" t="s">
        <v>616</v>
      </c>
      <c r="B54" s="1920">
        <v>475619</v>
      </c>
      <c r="C54" s="1921">
        <v>199092</v>
      </c>
      <c r="D54" s="1921">
        <v>167336</v>
      </c>
      <c r="E54" s="1967">
        <v>41.859555652738848</v>
      </c>
      <c r="F54" s="1967">
        <v>84.049585116428588</v>
      </c>
      <c r="G54" s="1921">
        <v>9762</v>
      </c>
      <c r="H54" s="1921">
        <v>105137</v>
      </c>
      <c r="I54" s="1921">
        <v>29639</v>
      </c>
      <c r="J54" s="1923">
        <v>22190</v>
      </c>
      <c r="K54" s="1923">
        <v>18846</v>
      </c>
      <c r="L54" s="1923" t="s">
        <v>831</v>
      </c>
      <c r="M54" s="1968">
        <v>202.1505870439791</v>
      </c>
      <c r="N54" s="1969">
        <v>253.16059685868819</v>
      </c>
      <c r="O54" s="1970">
        <v>79.850730940098714</v>
      </c>
      <c r="P54" s="1971">
        <v>46</v>
      </c>
      <c r="Q54" s="1972">
        <v>19</v>
      </c>
      <c r="R54" s="1921">
        <v>8722317</v>
      </c>
      <c r="S54" s="1921">
        <v>4025505</v>
      </c>
      <c r="T54" s="1921">
        <v>3809771</v>
      </c>
      <c r="U54" s="1923">
        <v>95811</v>
      </c>
      <c r="V54" s="1921">
        <v>4260602</v>
      </c>
      <c r="W54" s="1921">
        <v>157922</v>
      </c>
      <c r="X54" s="1921">
        <v>4342822</v>
      </c>
      <c r="Y54" s="1921">
        <v>3005877</v>
      </c>
      <c r="Z54" s="1921">
        <v>287978</v>
      </c>
      <c r="AA54" s="1920">
        <v>1283344</v>
      </c>
      <c r="AB54" s="1928">
        <v>4379495</v>
      </c>
      <c r="AC54" s="1966" t="s">
        <v>1252</v>
      </c>
      <c r="AD54" s="1921">
        <v>5303156</v>
      </c>
      <c r="AE54" s="1921">
        <v>2239919</v>
      </c>
      <c r="AF54" s="1921">
        <v>861684</v>
      </c>
      <c r="AG54" s="1921">
        <v>929083</v>
      </c>
      <c r="AH54" s="1921">
        <v>9278521</v>
      </c>
      <c r="AI54" s="1921">
        <v>2275062</v>
      </c>
      <c r="AJ54" s="1921">
        <v>86665</v>
      </c>
      <c r="AK54" s="1921">
        <v>6884455</v>
      </c>
      <c r="AL54" s="1973">
        <v>-3975365</v>
      </c>
      <c r="AM54" s="1973">
        <v>404130</v>
      </c>
      <c r="AN54" s="1921">
        <v>23274</v>
      </c>
      <c r="AO54" s="1921">
        <v>487297</v>
      </c>
      <c r="AP54" s="1923">
        <v>0</v>
      </c>
      <c r="AQ54" s="1921">
        <v>899253</v>
      </c>
      <c r="AR54" s="1921">
        <v>105935</v>
      </c>
      <c r="AS54" s="1921">
        <v>793318</v>
      </c>
      <c r="AT54" s="1921">
        <v>68501384</v>
      </c>
      <c r="AU54" s="1970">
        <v>171.02090296745379</v>
      </c>
      <c r="AV54" s="1970">
        <v>202.90122605735181</v>
      </c>
      <c r="AW54" s="1978">
        <v>7.1538353573029969</v>
      </c>
    </row>
    <row r="55" spans="1:49">
      <c r="A55" s="1979"/>
      <c r="B55" s="1980"/>
      <c r="C55" s="1980"/>
      <c r="D55" s="1979"/>
      <c r="E55" s="1981"/>
      <c r="F55" s="1979"/>
      <c r="G55" s="1979"/>
      <c r="H55" s="1979"/>
      <c r="I55" s="1979"/>
      <c r="J55" s="1979"/>
      <c r="K55" s="1979"/>
      <c r="L55" s="1979"/>
      <c r="M55" s="1979"/>
      <c r="N55" s="1979"/>
      <c r="O55" s="1979"/>
      <c r="P55" s="1979"/>
      <c r="Q55" s="1979"/>
      <c r="R55" s="1979"/>
      <c r="S55" s="1979"/>
      <c r="T55" s="1979"/>
      <c r="U55" s="1979"/>
      <c r="V55" s="1979"/>
      <c r="W55" s="1979"/>
      <c r="X55" s="1979"/>
      <c r="Y55" s="1979"/>
      <c r="Z55" s="1979"/>
      <c r="AA55" s="1979"/>
      <c r="AB55" s="1982"/>
      <c r="AC55" s="1979"/>
      <c r="AD55" s="1983"/>
      <c r="AE55" s="1979"/>
      <c r="AF55" s="1979"/>
      <c r="AG55" s="1979"/>
      <c r="AH55" s="1979"/>
      <c r="AI55" s="1979"/>
      <c r="AJ55" s="1979"/>
      <c r="AK55" s="1979"/>
      <c r="AL55" s="1983"/>
      <c r="AM55" s="1983"/>
      <c r="AN55" s="1979"/>
      <c r="AO55" s="1979"/>
      <c r="AP55" s="1979"/>
      <c r="AQ55" s="1979"/>
      <c r="AR55" s="1979"/>
      <c r="AS55" s="1983"/>
      <c r="AT55" s="1979"/>
      <c r="AU55" s="1979"/>
      <c r="AV55" s="1979"/>
      <c r="AW55" s="1979"/>
    </row>
    <row r="56" spans="1:49">
      <c r="A56" s="1979"/>
      <c r="B56" s="1979"/>
      <c r="C56" s="1979"/>
      <c r="D56" s="1979"/>
      <c r="E56" s="1981"/>
      <c r="F56" s="1979"/>
      <c r="G56" s="1979"/>
      <c r="H56" s="1979"/>
      <c r="I56" s="1979"/>
      <c r="J56" s="1979"/>
      <c r="K56" s="1979"/>
      <c r="L56" s="1979"/>
      <c r="M56" s="1979"/>
      <c r="N56" s="1979"/>
      <c r="O56" s="1979"/>
      <c r="P56" s="1979"/>
      <c r="Q56" s="1979"/>
      <c r="R56" s="1979"/>
      <c r="S56" s="1979"/>
      <c r="T56" s="1979"/>
      <c r="U56" s="1979"/>
      <c r="V56" s="1979"/>
      <c r="W56" s="1979"/>
      <c r="X56" s="1979"/>
      <c r="Y56" s="1979"/>
      <c r="Z56" s="1979"/>
      <c r="AA56" s="1979"/>
      <c r="AB56" s="1982"/>
      <c r="AC56" s="1979"/>
      <c r="AD56" s="1983"/>
      <c r="AE56" s="1979"/>
      <c r="AF56" s="1979"/>
      <c r="AG56" s="1979"/>
      <c r="AH56" s="1979"/>
      <c r="AI56" s="1979"/>
      <c r="AJ56" s="1979"/>
      <c r="AK56" s="1979"/>
      <c r="AL56" s="1983"/>
      <c r="AM56" s="1983"/>
      <c r="AN56" s="1979"/>
      <c r="AO56" s="1979"/>
      <c r="AP56" s="1979"/>
      <c r="AQ56" s="1979"/>
      <c r="AR56" s="1979"/>
      <c r="AS56" s="1983"/>
      <c r="AT56" s="1979"/>
      <c r="AU56" s="1979"/>
      <c r="AV56" s="1979"/>
      <c r="AW56" s="1979"/>
    </row>
    <row r="57" spans="1:49">
      <c r="A57" s="1979"/>
      <c r="B57" s="1979"/>
      <c r="C57" s="1979"/>
      <c r="D57" s="1979"/>
      <c r="E57" s="1981"/>
      <c r="F57" s="1979"/>
      <c r="G57" s="1979"/>
      <c r="H57" s="1979"/>
      <c r="I57" s="1979"/>
      <c r="J57" s="1979"/>
      <c r="K57" s="1979"/>
      <c r="L57" s="1979"/>
      <c r="M57" s="1979"/>
      <c r="N57" s="1979"/>
      <c r="O57" s="1979"/>
      <c r="P57" s="1979"/>
      <c r="Q57" s="1979"/>
      <c r="R57" s="1979"/>
      <c r="S57" s="1979"/>
      <c r="T57" s="1979"/>
      <c r="U57" s="1979"/>
      <c r="V57" s="1979"/>
      <c r="W57" s="1979"/>
      <c r="X57" s="1979"/>
      <c r="Y57" s="1979"/>
      <c r="Z57" s="1979"/>
      <c r="AA57" s="1979"/>
      <c r="AB57" s="1982"/>
      <c r="AC57" s="1979"/>
      <c r="AD57" s="1983"/>
      <c r="AE57" s="1979"/>
      <c r="AF57" s="1979"/>
      <c r="AG57" s="1979"/>
      <c r="AH57" s="1979"/>
      <c r="AI57" s="1979"/>
      <c r="AJ57" s="1979"/>
      <c r="AK57" s="1979"/>
      <c r="AL57" s="1983"/>
      <c r="AM57" s="1983"/>
      <c r="AN57" s="1979"/>
      <c r="AO57" s="1979"/>
      <c r="AP57" s="1979"/>
      <c r="AQ57" s="1979"/>
      <c r="AR57" s="1979"/>
      <c r="AS57" s="1983"/>
      <c r="AT57" s="1979"/>
      <c r="AU57" s="1979"/>
      <c r="AV57" s="1979"/>
      <c r="AW57" s="1979"/>
    </row>
  </sheetData>
  <mergeCells count="11">
    <mergeCell ref="AN3:AO3"/>
    <mergeCell ref="AU3:AW3"/>
    <mergeCell ref="B4:N4"/>
    <mergeCell ref="O4:Q4"/>
    <mergeCell ref="R4:AB4"/>
    <mergeCell ref="AM4:AW4"/>
    <mergeCell ref="P5:Q6"/>
    <mergeCell ref="R5:Z5"/>
    <mergeCell ref="AD5:AL5"/>
    <mergeCell ref="AM5:AP5"/>
    <mergeCell ref="AU5:AW6"/>
  </mergeCells>
  <phoneticPr fontId="3"/>
  <pageMargins left="0.7" right="0.7" top="0.75" bottom="0.75" header="0.3" footer="0.3"/>
  <pageSetup paperSize="9" scale="80" fitToWidth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47"/>
  <sheetViews>
    <sheetView view="pageBreakPreview" zoomScale="60" zoomScaleNormal="50" workbookViewId="0">
      <selection activeCell="AH25" sqref="AH25"/>
    </sheetView>
  </sheetViews>
  <sheetFormatPr defaultRowHeight="18.75"/>
  <cols>
    <col min="1" max="16384" width="8.796875" style="1673"/>
  </cols>
  <sheetData>
    <row r="1" spans="1:49" ht="22.5">
      <c r="A1" s="3756" t="s">
        <v>1253</v>
      </c>
      <c r="B1" s="3756"/>
      <c r="C1" s="3756"/>
      <c r="D1" s="3756"/>
      <c r="E1" s="3756"/>
      <c r="F1" s="3756"/>
      <c r="G1" s="3756"/>
      <c r="H1" s="3756"/>
      <c r="I1" s="3757"/>
      <c r="J1" s="1984"/>
      <c r="K1" s="1984"/>
      <c r="L1" s="1984"/>
      <c r="M1" s="1979"/>
      <c r="N1" s="1979"/>
      <c r="O1" s="1979"/>
      <c r="P1" s="1979"/>
      <c r="Q1" s="1979"/>
      <c r="R1" s="1979"/>
      <c r="S1" s="1979"/>
      <c r="T1" s="1979"/>
      <c r="U1" s="1979"/>
      <c r="V1" s="1979"/>
      <c r="W1" s="1985"/>
      <c r="X1" s="1979"/>
      <c r="Y1" s="1979"/>
      <c r="Z1" s="1979"/>
      <c r="AA1" s="1818"/>
      <c r="AB1" s="1986"/>
      <c r="AC1" s="1801"/>
      <c r="AD1" s="1801"/>
      <c r="AE1" s="1979"/>
      <c r="AF1" s="1979"/>
      <c r="AG1" s="1979"/>
      <c r="AH1" s="1979"/>
      <c r="AI1" s="1979"/>
      <c r="AJ1" s="1979"/>
      <c r="AK1" s="1979"/>
      <c r="AL1" s="1983"/>
      <c r="AM1" s="1983"/>
      <c r="AN1" s="1979"/>
      <c r="AO1" s="1979"/>
      <c r="AP1" s="1979"/>
      <c r="AQ1" s="1985"/>
      <c r="AR1" s="1979"/>
      <c r="AS1" s="1979"/>
      <c r="AT1" s="1979"/>
      <c r="AU1" s="1979"/>
      <c r="AV1" s="1979"/>
      <c r="AW1" s="1985"/>
    </row>
    <row r="2" spans="1:49">
      <c r="A2" s="1987"/>
      <c r="B2" s="1987"/>
      <c r="C2" s="1987"/>
      <c r="D2" s="1987"/>
      <c r="E2" s="1987"/>
      <c r="F2" s="1987"/>
      <c r="G2" s="1987"/>
      <c r="H2" s="1987"/>
      <c r="I2" s="1984"/>
      <c r="J2" s="1984"/>
      <c r="K2" s="1984"/>
      <c r="L2" s="1984"/>
      <c r="M2" s="1979"/>
      <c r="N2" s="1979"/>
      <c r="O2" s="1979"/>
      <c r="P2" s="1979"/>
      <c r="Q2" s="1979"/>
      <c r="R2" s="1979"/>
      <c r="S2" s="1979"/>
      <c r="T2" s="1979"/>
      <c r="U2" s="1979"/>
      <c r="V2" s="1979"/>
      <c r="W2" s="1985"/>
      <c r="X2" s="1979"/>
      <c r="Y2" s="1979"/>
      <c r="Z2" s="1979"/>
      <c r="AA2" s="1818"/>
      <c r="AB2" s="1986"/>
      <c r="AC2" s="1801"/>
      <c r="AD2" s="1801"/>
      <c r="AE2" s="1979"/>
      <c r="AF2" s="1979"/>
      <c r="AG2" s="1979"/>
      <c r="AH2" s="1979"/>
      <c r="AI2" s="1979"/>
      <c r="AJ2" s="1979"/>
      <c r="AK2" s="1979"/>
      <c r="AL2" s="1983"/>
      <c r="AM2" s="1983"/>
      <c r="AN2" s="1979"/>
      <c r="AO2" s="1979"/>
      <c r="AP2" s="1979"/>
      <c r="AQ2" s="1985"/>
      <c r="AR2" s="1979"/>
      <c r="AS2" s="1979"/>
      <c r="AT2" s="1979"/>
      <c r="AU2" s="1979"/>
      <c r="AV2" s="1979"/>
      <c r="AW2" s="1985"/>
    </row>
    <row r="3" spans="1:49">
      <c r="A3" s="1818"/>
      <c r="B3" s="1798"/>
      <c r="C3" s="1798"/>
      <c r="D3" s="1798"/>
      <c r="E3" s="1798"/>
      <c r="F3" s="1798"/>
      <c r="G3" s="1798"/>
      <c r="H3" s="1798"/>
      <c r="I3" s="1798"/>
      <c r="J3" s="1798"/>
      <c r="K3" s="1798"/>
      <c r="L3" s="1798"/>
      <c r="M3" s="1798"/>
      <c r="N3" s="1798"/>
      <c r="O3" s="1798"/>
      <c r="P3" s="1798"/>
      <c r="Q3" s="1798"/>
      <c r="R3" s="1799"/>
      <c r="S3" s="1799"/>
      <c r="T3" s="3746"/>
      <c r="U3" s="3746"/>
      <c r="V3" s="3746"/>
      <c r="W3" s="3746"/>
      <c r="X3" s="1799"/>
      <c r="Y3" s="1799"/>
      <c r="Z3" s="3746" t="s">
        <v>1254</v>
      </c>
      <c r="AA3" s="3746"/>
      <c r="AB3" s="3746"/>
      <c r="AC3" s="1988"/>
      <c r="AD3" s="1988"/>
      <c r="AE3" s="1988"/>
      <c r="AF3" s="1799"/>
      <c r="AG3" s="1799"/>
      <c r="AH3" s="1799"/>
      <c r="AI3" s="1799"/>
      <c r="AJ3" s="1799"/>
      <c r="AK3" s="1799"/>
      <c r="AL3" s="1800"/>
      <c r="AM3" s="3746" t="s">
        <v>1255</v>
      </c>
      <c r="AN3" s="3746"/>
      <c r="AO3" s="3746"/>
      <c r="AP3" s="1988"/>
      <c r="AQ3" s="1988"/>
      <c r="AR3" s="1799"/>
      <c r="AS3" s="1799"/>
      <c r="AT3" s="1799"/>
      <c r="AU3" s="1799"/>
      <c r="AV3" s="3746" t="s">
        <v>1255</v>
      </c>
      <c r="AW3" s="3746"/>
    </row>
    <row r="4" spans="1:49">
      <c r="A4" s="1803" t="s">
        <v>1256</v>
      </c>
      <c r="B4" s="3758" t="s">
        <v>942</v>
      </c>
      <c r="C4" s="3747"/>
      <c r="D4" s="3747"/>
      <c r="E4" s="3747"/>
      <c r="F4" s="3747"/>
      <c r="G4" s="3747"/>
      <c r="H4" s="3747"/>
      <c r="I4" s="3747"/>
      <c r="J4" s="3747"/>
      <c r="K4" s="3747"/>
      <c r="L4" s="3747"/>
      <c r="M4" s="3747"/>
      <c r="N4" s="3747"/>
      <c r="O4" s="3750" t="s">
        <v>1202</v>
      </c>
      <c r="P4" s="3750"/>
      <c r="Q4" s="3751"/>
      <c r="R4" s="3749" t="s">
        <v>1257</v>
      </c>
      <c r="S4" s="3750"/>
      <c r="T4" s="3750"/>
      <c r="U4" s="3750"/>
      <c r="V4" s="3750"/>
      <c r="W4" s="3750"/>
      <c r="X4" s="3750"/>
      <c r="Y4" s="3750"/>
      <c r="Z4" s="3750"/>
      <c r="AA4" s="3750"/>
      <c r="AB4" s="3752"/>
      <c r="AC4" s="1803" t="s">
        <v>1256</v>
      </c>
      <c r="AD4" s="3750" t="s">
        <v>1258</v>
      </c>
      <c r="AE4" s="3750"/>
      <c r="AF4" s="3750"/>
      <c r="AG4" s="3750"/>
      <c r="AH4" s="3750"/>
      <c r="AI4" s="3750"/>
      <c r="AJ4" s="3750"/>
      <c r="AK4" s="3750"/>
      <c r="AL4" s="3750"/>
      <c r="AM4" s="3750"/>
      <c r="AN4" s="3750"/>
      <c r="AO4" s="3751"/>
      <c r="AP4" s="3753" t="s">
        <v>1259</v>
      </c>
      <c r="AQ4" s="3747"/>
      <c r="AR4" s="3747"/>
      <c r="AS4" s="3747"/>
      <c r="AT4" s="3747"/>
      <c r="AU4" s="3747"/>
      <c r="AV4" s="3747"/>
      <c r="AW4" s="3754"/>
    </row>
    <row r="5" spans="1:49">
      <c r="A5" s="1989"/>
      <c r="B5" s="1990"/>
      <c r="C5" s="1808"/>
      <c r="D5" s="1808"/>
      <c r="E5" s="1809"/>
      <c r="F5" s="1807"/>
      <c r="G5" s="1808"/>
      <c r="H5" s="1808"/>
      <c r="I5" s="1808"/>
      <c r="J5" s="1808"/>
      <c r="K5" s="1808"/>
      <c r="L5" s="1808"/>
      <c r="M5" s="1808"/>
      <c r="N5" s="1808"/>
      <c r="O5" s="1808"/>
      <c r="P5" s="1809"/>
      <c r="Q5" s="1807"/>
      <c r="R5" s="3732" t="s">
        <v>1207</v>
      </c>
      <c r="S5" s="3733"/>
      <c r="T5" s="3733"/>
      <c r="U5" s="3733"/>
      <c r="V5" s="3733"/>
      <c r="W5" s="3733"/>
      <c r="X5" s="3733"/>
      <c r="Y5" s="3733"/>
      <c r="Z5" s="3733"/>
      <c r="AA5" s="3733"/>
      <c r="AB5" s="3755"/>
      <c r="AC5" s="1989"/>
      <c r="AD5" s="1991" t="s">
        <v>1209</v>
      </c>
      <c r="AE5" s="1845"/>
      <c r="AF5" s="1992"/>
      <c r="AG5" s="1993"/>
      <c r="AH5" s="1992"/>
      <c r="AI5" s="1992"/>
      <c r="AJ5" s="1992"/>
      <c r="AK5" s="1992"/>
      <c r="AL5" s="1994"/>
      <c r="AM5" s="1995" t="s">
        <v>830</v>
      </c>
      <c r="AN5" s="1830"/>
      <c r="AO5" s="1853"/>
      <c r="AP5" s="1853"/>
      <c r="AQ5" s="1826"/>
      <c r="AR5" s="1853"/>
      <c r="AS5" s="1813"/>
      <c r="AT5" s="1813"/>
      <c r="AU5" s="3728" t="s">
        <v>1098</v>
      </c>
      <c r="AV5" s="3741"/>
      <c r="AW5" s="3742"/>
    </row>
    <row r="6" spans="1:49">
      <c r="A6" s="1989"/>
      <c r="B6" s="1996" t="s">
        <v>74</v>
      </c>
      <c r="C6" s="1813" t="s">
        <v>1210</v>
      </c>
      <c r="D6" s="1813" t="s">
        <v>509</v>
      </c>
      <c r="E6" s="1815" t="s">
        <v>1260</v>
      </c>
      <c r="F6" s="1816"/>
      <c r="G6" s="1813" t="s">
        <v>1210</v>
      </c>
      <c r="H6" s="1813" t="s">
        <v>1211</v>
      </c>
      <c r="I6" s="1813" t="s">
        <v>1212</v>
      </c>
      <c r="J6" s="1813" t="s">
        <v>1213</v>
      </c>
      <c r="K6" s="1817" t="s">
        <v>1261</v>
      </c>
      <c r="L6" s="1813" t="s">
        <v>1214</v>
      </c>
      <c r="M6" s="1813" t="s">
        <v>1215</v>
      </c>
      <c r="N6" s="1997" t="s">
        <v>1216</v>
      </c>
      <c r="O6" s="1813"/>
      <c r="P6" s="1998" t="s">
        <v>1262</v>
      </c>
      <c r="Q6" s="1999"/>
      <c r="R6" s="1820" t="s">
        <v>1263</v>
      </c>
      <c r="S6" s="1798"/>
      <c r="T6" s="1798"/>
      <c r="U6" s="1798"/>
      <c r="V6" s="1798"/>
      <c r="W6" s="1819"/>
      <c r="X6" s="1820" t="s">
        <v>1110</v>
      </c>
      <c r="Y6" s="1798"/>
      <c r="Z6" s="1798"/>
      <c r="AA6" s="1821"/>
      <c r="AB6" s="1822"/>
      <c r="AC6" s="1989"/>
      <c r="AD6" s="2000" t="s">
        <v>1218</v>
      </c>
      <c r="AE6" s="1824"/>
      <c r="AF6" s="1825"/>
      <c r="AG6" s="1825"/>
      <c r="AH6" s="1826" t="s">
        <v>1218</v>
      </c>
      <c r="AI6" s="1825"/>
      <c r="AJ6" s="1825"/>
      <c r="AK6" s="2001"/>
      <c r="AL6" s="2002"/>
      <c r="AM6" s="2003"/>
      <c r="AN6" s="1830"/>
      <c r="AO6" s="1812" t="s">
        <v>1096</v>
      </c>
      <c r="AP6" s="1812" t="s">
        <v>1096</v>
      </c>
      <c r="AQ6" s="1864" t="s">
        <v>1114</v>
      </c>
      <c r="AR6" s="1812" t="s">
        <v>1097</v>
      </c>
      <c r="AS6" s="1813" t="s">
        <v>1264</v>
      </c>
      <c r="AT6" s="1813" t="s">
        <v>1117</v>
      </c>
      <c r="AU6" s="3743"/>
      <c r="AV6" s="3744"/>
      <c r="AW6" s="3745"/>
    </row>
    <row r="7" spans="1:49">
      <c r="A7" s="1989"/>
      <c r="B7" s="2004"/>
      <c r="C7" s="1813" t="s">
        <v>525</v>
      </c>
      <c r="D7" s="1813" t="s">
        <v>526</v>
      </c>
      <c r="E7" s="1832" t="s">
        <v>527</v>
      </c>
      <c r="F7" s="1833"/>
      <c r="G7" s="1813"/>
      <c r="H7" s="1813" t="s">
        <v>1221</v>
      </c>
      <c r="I7" s="1813" t="s">
        <v>1222</v>
      </c>
      <c r="J7" s="1817"/>
      <c r="K7" s="1813"/>
      <c r="L7" s="1813" t="s">
        <v>1223</v>
      </c>
      <c r="M7" s="1813"/>
      <c r="N7" s="1997"/>
      <c r="O7" s="1813" t="s">
        <v>1224</v>
      </c>
      <c r="P7" s="1834" t="s">
        <v>1121</v>
      </c>
      <c r="Q7" s="1835" t="s">
        <v>1122</v>
      </c>
      <c r="R7" s="1798"/>
      <c r="S7" s="1836" t="s">
        <v>537</v>
      </c>
      <c r="T7" s="1837"/>
      <c r="U7" s="1838"/>
      <c r="V7" s="1839" t="s">
        <v>1126</v>
      </c>
      <c r="W7" s="1840"/>
      <c r="X7" s="1825"/>
      <c r="Y7" s="1836" t="s">
        <v>540</v>
      </c>
      <c r="Z7" s="1837"/>
      <c r="AA7" s="1838"/>
      <c r="AB7" s="1842" t="s">
        <v>1128</v>
      </c>
      <c r="AC7" s="1989"/>
      <c r="AD7" s="1825"/>
      <c r="AE7" s="1812"/>
      <c r="AF7" s="1844" t="s">
        <v>1126</v>
      </c>
      <c r="AG7" s="1845"/>
      <c r="AH7" s="1846"/>
      <c r="AI7" s="1847"/>
      <c r="AJ7" s="1824"/>
      <c r="AK7" s="1852"/>
      <c r="AL7" s="1849" t="s">
        <v>1128</v>
      </c>
      <c r="AM7" s="1849" t="s">
        <v>1128</v>
      </c>
      <c r="AN7" s="1813"/>
      <c r="AO7" s="1812"/>
      <c r="AP7" s="1812"/>
      <c r="AQ7" s="2005"/>
      <c r="AR7" s="1812" t="s">
        <v>1115</v>
      </c>
      <c r="AS7" s="1817"/>
      <c r="AT7" s="1817"/>
      <c r="AU7" s="1846" t="s">
        <v>1132</v>
      </c>
      <c r="AV7" s="1846" t="s">
        <v>1132</v>
      </c>
      <c r="AW7" s="1850" t="s">
        <v>1133</v>
      </c>
    </row>
    <row r="8" spans="1:49">
      <c r="A8" s="1989"/>
      <c r="B8" s="1996" t="s">
        <v>80</v>
      </c>
      <c r="C8" s="1813" t="s">
        <v>81</v>
      </c>
      <c r="D8" s="1813" t="s">
        <v>544</v>
      </c>
      <c r="E8" s="1851"/>
      <c r="F8" s="1851"/>
      <c r="G8" s="1813" t="s">
        <v>1227</v>
      </c>
      <c r="H8" s="1813" t="s">
        <v>1228</v>
      </c>
      <c r="I8" s="1813" t="s">
        <v>1229</v>
      </c>
      <c r="J8" s="1813" t="s">
        <v>1230</v>
      </c>
      <c r="K8" s="1813" t="s">
        <v>1231</v>
      </c>
      <c r="L8" s="1813" t="s">
        <v>548</v>
      </c>
      <c r="M8" s="1813" t="s">
        <v>1232</v>
      </c>
      <c r="N8" s="1997" t="s">
        <v>1233</v>
      </c>
      <c r="O8" s="1813"/>
      <c r="P8" s="1834" t="s">
        <v>1139</v>
      </c>
      <c r="Q8" s="1835" t="s">
        <v>1139</v>
      </c>
      <c r="R8" s="1798"/>
      <c r="S8" s="1846"/>
      <c r="T8" s="1852"/>
      <c r="U8" s="1852"/>
      <c r="V8" s="1812"/>
      <c r="W8" s="1812"/>
      <c r="X8" s="1825"/>
      <c r="Y8" s="1846"/>
      <c r="Z8" s="1853" t="s">
        <v>640</v>
      </c>
      <c r="AA8" s="1853" t="s">
        <v>1132</v>
      </c>
      <c r="AB8" s="1855"/>
      <c r="AC8" s="1989"/>
      <c r="AD8" s="2000" t="s">
        <v>1234</v>
      </c>
      <c r="AE8" s="1812" t="s">
        <v>1149</v>
      </c>
      <c r="AF8" s="1812"/>
      <c r="AG8" s="1812"/>
      <c r="AH8" s="1826" t="s">
        <v>1235</v>
      </c>
      <c r="AI8" s="1812" t="s">
        <v>1151</v>
      </c>
      <c r="AJ8" s="1852" t="s">
        <v>640</v>
      </c>
      <c r="AK8" s="1812" t="s">
        <v>1132</v>
      </c>
      <c r="AL8" s="1856"/>
      <c r="AM8" s="1857"/>
      <c r="AN8" s="1813" t="s">
        <v>1129</v>
      </c>
      <c r="AO8" s="1812" t="s">
        <v>1130</v>
      </c>
      <c r="AP8" s="1812" t="s">
        <v>1131</v>
      </c>
      <c r="AQ8" s="2005"/>
      <c r="AR8" s="1812" t="s">
        <v>1152</v>
      </c>
      <c r="AS8" s="1817"/>
      <c r="AT8" s="1817"/>
      <c r="AU8" s="1846" t="s">
        <v>1153</v>
      </c>
      <c r="AV8" s="1846" t="s">
        <v>1153</v>
      </c>
      <c r="AW8" s="1850" t="s">
        <v>142</v>
      </c>
    </row>
    <row r="9" spans="1:49">
      <c r="A9" s="1989"/>
      <c r="B9" s="2004"/>
      <c r="C9" s="1817"/>
      <c r="D9" s="1817"/>
      <c r="E9" s="1817" t="s">
        <v>566</v>
      </c>
      <c r="F9" s="1817" t="s">
        <v>567</v>
      </c>
      <c r="G9" s="1858"/>
      <c r="H9" s="1858"/>
      <c r="I9" s="1858"/>
      <c r="J9" s="1858"/>
      <c r="K9" s="1858"/>
      <c r="L9" s="1858"/>
      <c r="M9" s="1858"/>
      <c r="N9" s="2006"/>
      <c r="O9" s="1858"/>
      <c r="P9" s="1857"/>
      <c r="Q9" s="1859"/>
      <c r="R9" s="1798"/>
      <c r="S9" s="1846"/>
      <c r="T9" s="1812" t="s">
        <v>1157</v>
      </c>
      <c r="U9" s="1812" t="s">
        <v>1238</v>
      </c>
      <c r="V9" s="1817" t="s">
        <v>140</v>
      </c>
      <c r="W9" s="1817" t="s">
        <v>141</v>
      </c>
      <c r="X9" s="1825"/>
      <c r="Y9" s="1846"/>
      <c r="Z9" s="1848" t="s">
        <v>142</v>
      </c>
      <c r="AA9" s="1812" t="s">
        <v>1239</v>
      </c>
      <c r="AB9" s="1842" t="s">
        <v>1162</v>
      </c>
      <c r="AC9" s="1989"/>
      <c r="AD9" s="1825"/>
      <c r="AE9" s="1812"/>
      <c r="AF9" s="1817" t="s">
        <v>140</v>
      </c>
      <c r="AG9" s="1817" t="s">
        <v>141</v>
      </c>
      <c r="AH9" s="1846"/>
      <c r="AI9" s="1848" t="s">
        <v>1240</v>
      </c>
      <c r="AJ9" s="1812" t="s">
        <v>142</v>
      </c>
      <c r="AK9" s="1848" t="s">
        <v>1161</v>
      </c>
      <c r="AL9" s="1849" t="s">
        <v>1162</v>
      </c>
      <c r="AM9" s="1849" t="s">
        <v>1163</v>
      </c>
      <c r="AN9" s="1848"/>
      <c r="AO9" s="1812"/>
      <c r="AP9" s="1812"/>
      <c r="AQ9" s="1864"/>
      <c r="AR9" s="1812" t="s">
        <v>1166</v>
      </c>
      <c r="AS9" s="1813" t="s">
        <v>1265</v>
      </c>
      <c r="AT9" s="1813" t="s">
        <v>1167</v>
      </c>
      <c r="AU9" s="1826" t="s">
        <v>854</v>
      </c>
      <c r="AV9" s="1826" t="s">
        <v>601</v>
      </c>
      <c r="AW9" s="1861"/>
    </row>
    <row r="10" spans="1:49">
      <c r="A10" s="1989"/>
      <c r="B10" s="1996" t="s">
        <v>579</v>
      </c>
      <c r="C10" s="1813" t="s">
        <v>580</v>
      </c>
      <c r="D10" s="1813" t="s">
        <v>581</v>
      </c>
      <c r="E10" s="1862"/>
      <c r="F10" s="1862"/>
      <c r="G10" s="1813" t="s">
        <v>1242</v>
      </c>
      <c r="H10" s="1813" t="s">
        <v>1243</v>
      </c>
      <c r="I10" s="1813" t="s">
        <v>1243</v>
      </c>
      <c r="J10" s="1813" t="s">
        <v>584</v>
      </c>
      <c r="K10" s="1813" t="s">
        <v>584</v>
      </c>
      <c r="L10" s="1813" t="s">
        <v>1266</v>
      </c>
      <c r="M10" s="1813" t="s">
        <v>1174</v>
      </c>
      <c r="N10" s="1997" t="s">
        <v>1174</v>
      </c>
      <c r="O10" s="1813" t="s">
        <v>527</v>
      </c>
      <c r="P10" s="1849" t="s">
        <v>1245</v>
      </c>
      <c r="Q10" s="1863" t="s">
        <v>1172</v>
      </c>
      <c r="R10" s="1798"/>
      <c r="S10" s="1846"/>
      <c r="T10" s="1812"/>
      <c r="U10" s="1812" t="s">
        <v>1246</v>
      </c>
      <c r="V10" s="1817"/>
      <c r="W10" s="1817"/>
      <c r="X10" s="1825"/>
      <c r="Y10" s="1846"/>
      <c r="Z10" s="1848"/>
      <c r="AA10" s="1812"/>
      <c r="AB10" s="1842"/>
      <c r="AC10" s="1989"/>
      <c r="AD10" s="1825"/>
      <c r="AE10" s="1812"/>
      <c r="AF10" s="1817"/>
      <c r="AG10" s="1817"/>
      <c r="AH10" s="1846"/>
      <c r="AI10" s="1848"/>
      <c r="AJ10" s="1812"/>
      <c r="AK10" s="1848"/>
      <c r="AL10" s="1849"/>
      <c r="AM10" s="1834"/>
      <c r="AN10" s="1848"/>
      <c r="AO10" s="1812" t="s">
        <v>1164</v>
      </c>
      <c r="AP10" s="1812" t="s">
        <v>1165</v>
      </c>
      <c r="AQ10" s="1864" t="s">
        <v>1128</v>
      </c>
      <c r="AR10" s="1812"/>
      <c r="AS10" s="1813"/>
      <c r="AT10" s="1813"/>
      <c r="AU10" s="1864"/>
      <c r="AV10" s="1864"/>
      <c r="AW10" s="1865"/>
    </row>
    <row r="11" spans="1:49">
      <c r="A11" s="2007" t="s">
        <v>139</v>
      </c>
      <c r="B11" s="2008"/>
      <c r="C11" s="1868"/>
      <c r="D11" s="1868"/>
      <c r="E11" s="1868"/>
      <c r="F11" s="1868"/>
      <c r="G11" s="1868"/>
      <c r="H11" s="1868"/>
      <c r="I11" s="1868"/>
      <c r="J11" s="1868"/>
      <c r="K11" s="1868"/>
      <c r="L11" s="1868"/>
      <c r="M11" s="1868"/>
      <c r="N11" s="1868"/>
      <c r="O11" s="1868"/>
      <c r="P11" s="1868"/>
      <c r="Q11" s="1868"/>
      <c r="R11" s="1869"/>
      <c r="S11" s="1870"/>
      <c r="T11" s="1871"/>
      <c r="U11" s="1871"/>
      <c r="V11" s="1872"/>
      <c r="W11" s="1872"/>
      <c r="X11" s="1873"/>
      <c r="Y11" s="1870"/>
      <c r="Z11" s="1872"/>
      <c r="AA11" s="1872"/>
      <c r="AB11" s="1875"/>
      <c r="AC11" s="2007" t="s">
        <v>139</v>
      </c>
      <c r="AD11" s="1873"/>
      <c r="AE11" s="1871"/>
      <c r="AF11" s="1872"/>
      <c r="AG11" s="1872"/>
      <c r="AH11" s="1870"/>
      <c r="AI11" s="1872"/>
      <c r="AJ11" s="1872"/>
      <c r="AK11" s="1872"/>
      <c r="AL11" s="1878"/>
      <c r="AM11" s="1878"/>
      <c r="AN11" s="1871"/>
      <c r="AO11" s="1872"/>
      <c r="AP11" s="1872"/>
      <c r="AQ11" s="1879"/>
      <c r="AR11" s="1872"/>
      <c r="AS11" s="1872"/>
      <c r="AT11" s="1872"/>
      <c r="AU11" s="1879"/>
      <c r="AV11" s="1879"/>
      <c r="AW11" s="1880"/>
    </row>
    <row r="12" spans="1:49">
      <c r="A12" s="2009" t="s">
        <v>89</v>
      </c>
      <c r="B12" s="2010">
        <v>238835</v>
      </c>
      <c r="C12" s="2010">
        <v>724</v>
      </c>
      <c r="D12" s="2010">
        <v>724</v>
      </c>
      <c r="E12" s="2011">
        <v>0.30313814976866876</v>
      </c>
      <c r="F12" s="2012">
        <v>100</v>
      </c>
      <c r="G12" s="2010">
        <v>20</v>
      </c>
      <c r="H12" s="2010">
        <v>520</v>
      </c>
      <c r="I12" s="2013">
        <v>0</v>
      </c>
      <c r="J12" s="2014">
        <v>58</v>
      </c>
      <c r="K12" s="2014">
        <v>58</v>
      </c>
      <c r="L12" s="2014">
        <v>3670</v>
      </c>
      <c r="M12" s="2015">
        <v>211.02602843211318</v>
      </c>
      <c r="N12" s="2016">
        <v>325.0978641576815</v>
      </c>
      <c r="O12" s="2017">
        <v>64.911539477158698</v>
      </c>
      <c r="P12" s="2018">
        <v>0</v>
      </c>
      <c r="Q12" s="2019">
        <v>0</v>
      </c>
      <c r="R12" s="2020">
        <v>30642</v>
      </c>
      <c r="S12" s="2020">
        <v>12291</v>
      </c>
      <c r="T12" s="2020">
        <v>12291</v>
      </c>
      <c r="U12" s="2021">
        <v>0</v>
      </c>
      <c r="V12" s="2020">
        <v>4786</v>
      </c>
      <c r="W12" s="2020">
        <v>8868</v>
      </c>
      <c r="X12" s="2020">
        <v>26449</v>
      </c>
      <c r="Y12" s="2020">
        <v>21702</v>
      </c>
      <c r="Z12" s="2020">
        <v>0</v>
      </c>
      <c r="AA12" s="2020">
        <v>4747</v>
      </c>
      <c r="AB12" s="2022">
        <v>4193</v>
      </c>
      <c r="AC12" s="2009" t="s">
        <v>89</v>
      </c>
      <c r="AD12" s="2023">
        <v>63250</v>
      </c>
      <c r="AE12" s="2020">
        <v>0</v>
      </c>
      <c r="AF12" s="2020">
        <v>18632</v>
      </c>
      <c r="AG12" s="2020">
        <v>43118</v>
      </c>
      <c r="AH12" s="2020">
        <v>67443</v>
      </c>
      <c r="AI12" s="2020">
        <v>44142</v>
      </c>
      <c r="AJ12" s="2020">
        <v>0</v>
      </c>
      <c r="AK12" s="2020">
        <v>23301</v>
      </c>
      <c r="AL12" s="2020">
        <v>-4193</v>
      </c>
      <c r="AM12" s="2020">
        <v>0</v>
      </c>
      <c r="AN12" s="2020">
        <v>0</v>
      </c>
      <c r="AO12" s="2020">
        <v>0</v>
      </c>
      <c r="AP12" s="2021">
        <v>0</v>
      </c>
      <c r="AQ12" s="2020">
        <v>0</v>
      </c>
      <c r="AR12" s="2020">
        <v>0</v>
      </c>
      <c r="AS12" s="2020">
        <v>0</v>
      </c>
      <c r="AT12" s="2020">
        <v>169046</v>
      </c>
      <c r="AU12" s="2024">
        <v>189.57773980961679</v>
      </c>
      <c r="AV12" s="2024">
        <v>228.19949556586118</v>
      </c>
      <c r="AW12" s="2025">
        <v>0</v>
      </c>
    </row>
    <row r="13" spans="1:49">
      <c r="A13" s="2026" t="s">
        <v>100</v>
      </c>
      <c r="B13" s="2027">
        <v>20550</v>
      </c>
      <c r="C13" s="2028">
        <v>4168</v>
      </c>
      <c r="D13" s="2028">
        <v>3929</v>
      </c>
      <c r="E13" s="2029">
        <v>20.282238442822383</v>
      </c>
      <c r="F13" s="2029">
        <v>94.265834932821505</v>
      </c>
      <c r="G13" s="2028">
        <v>292</v>
      </c>
      <c r="H13" s="2028">
        <v>2069</v>
      </c>
      <c r="I13" s="2030">
        <v>0</v>
      </c>
      <c r="J13" s="2028">
        <v>405</v>
      </c>
      <c r="K13" s="2028">
        <v>346</v>
      </c>
      <c r="L13" s="2028">
        <v>3636</v>
      </c>
      <c r="M13" s="2031">
        <v>199.58051776588152</v>
      </c>
      <c r="N13" s="2032">
        <v>244.50729615965747</v>
      </c>
      <c r="O13" s="2033">
        <v>81.625587825223903</v>
      </c>
      <c r="P13" s="2034">
        <v>0</v>
      </c>
      <c r="Q13" s="2035">
        <v>0</v>
      </c>
      <c r="R13" s="2036">
        <v>210418</v>
      </c>
      <c r="S13" s="2036">
        <v>71297</v>
      </c>
      <c r="T13" s="2036">
        <v>69083</v>
      </c>
      <c r="U13" s="2037">
        <v>0</v>
      </c>
      <c r="V13" s="2036">
        <v>139121</v>
      </c>
      <c r="W13" s="2036">
        <v>0</v>
      </c>
      <c r="X13" s="2036">
        <v>116776</v>
      </c>
      <c r="Y13" s="2036">
        <v>84634</v>
      </c>
      <c r="Z13" s="2036">
        <v>0</v>
      </c>
      <c r="AA13" s="2036">
        <v>32142</v>
      </c>
      <c r="AB13" s="2038">
        <v>93642</v>
      </c>
      <c r="AC13" s="2026" t="s">
        <v>100</v>
      </c>
      <c r="AD13" s="2039">
        <v>66466</v>
      </c>
      <c r="AE13" s="2036">
        <v>600</v>
      </c>
      <c r="AF13" s="2036">
        <v>61617</v>
      </c>
      <c r="AG13" s="2036">
        <v>0</v>
      </c>
      <c r="AH13" s="2036">
        <v>168961</v>
      </c>
      <c r="AI13" s="2036">
        <v>1426</v>
      </c>
      <c r="AJ13" s="2036">
        <v>0</v>
      </c>
      <c r="AK13" s="2036">
        <v>167535</v>
      </c>
      <c r="AL13" s="2036">
        <v>-102495</v>
      </c>
      <c r="AM13" s="2036">
        <v>-8853</v>
      </c>
      <c r="AN13" s="2036">
        <v>1873</v>
      </c>
      <c r="AO13" s="2036">
        <v>19030</v>
      </c>
      <c r="AP13" s="2037">
        <v>0</v>
      </c>
      <c r="AQ13" s="2036">
        <v>8304</v>
      </c>
      <c r="AR13" s="2036">
        <v>2046</v>
      </c>
      <c r="AS13" s="2036">
        <v>6258</v>
      </c>
      <c r="AT13" s="2036">
        <v>1468356</v>
      </c>
      <c r="AU13" s="2040">
        <v>234.98183654291202</v>
      </c>
      <c r="AV13" s="2040">
        <v>280.06367729357476</v>
      </c>
      <c r="AW13" s="2041">
        <v>0</v>
      </c>
    </row>
    <row r="14" spans="1:49">
      <c r="A14" s="2042" t="s">
        <v>1177</v>
      </c>
      <c r="B14" s="2027">
        <v>4030</v>
      </c>
      <c r="C14" s="2028">
        <v>2018</v>
      </c>
      <c r="D14" s="2028">
        <v>1415</v>
      </c>
      <c r="E14" s="2033">
        <v>50.074441687344915</v>
      </c>
      <c r="F14" s="2033">
        <v>70.118929633300297</v>
      </c>
      <c r="G14" s="2028">
        <v>121</v>
      </c>
      <c r="H14" s="2028">
        <v>1000</v>
      </c>
      <c r="I14" s="2030">
        <v>0</v>
      </c>
      <c r="J14" s="2028">
        <v>137</v>
      </c>
      <c r="K14" s="2028">
        <v>132</v>
      </c>
      <c r="L14" s="2028">
        <v>4420</v>
      </c>
      <c r="M14" s="2031">
        <v>201.45037014654781</v>
      </c>
      <c r="N14" s="2032">
        <v>386.9391146698897</v>
      </c>
      <c r="O14" s="2033">
        <v>52.062550026355346</v>
      </c>
      <c r="P14" s="2034">
        <v>1</v>
      </c>
      <c r="Q14" s="2035">
        <v>0</v>
      </c>
      <c r="R14" s="2036">
        <v>144695</v>
      </c>
      <c r="S14" s="2036">
        <v>26668</v>
      </c>
      <c r="T14" s="2036">
        <v>26668</v>
      </c>
      <c r="U14" s="2037">
        <v>0</v>
      </c>
      <c r="V14" s="2036">
        <v>87368</v>
      </c>
      <c r="W14" s="2036">
        <v>30639</v>
      </c>
      <c r="X14" s="2036">
        <v>76124</v>
      </c>
      <c r="Y14" s="2036">
        <v>52770</v>
      </c>
      <c r="Z14" s="2036">
        <v>4462</v>
      </c>
      <c r="AA14" s="2036">
        <v>21881</v>
      </c>
      <c r="AB14" s="2038">
        <v>68571</v>
      </c>
      <c r="AC14" s="2042" t="s">
        <v>1177</v>
      </c>
      <c r="AD14" s="2039">
        <v>47364</v>
      </c>
      <c r="AE14" s="2036">
        <v>700</v>
      </c>
      <c r="AF14" s="2036">
        <v>46160</v>
      </c>
      <c r="AG14" s="2036">
        <v>0</v>
      </c>
      <c r="AH14" s="2036">
        <v>116949</v>
      </c>
      <c r="AI14" s="2036">
        <v>5302</v>
      </c>
      <c r="AJ14" s="2036">
        <v>0</v>
      </c>
      <c r="AK14" s="2036">
        <v>111647</v>
      </c>
      <c r="AL14" s="2036">
        <v>-69585</v>
      </c>
      <c r="AM14" s="2036">
        <v>-1014</v>
      </c>
      <c r="AN14" s="2036">
        <v>0</v>
      </c>
      <c r="AO14" s="2036">
        <v>3049</v>
      </c>
      <c r="AP14" s="2037">
        <v>0</v>
      </c>
      <c r="AQ14" s="2036">
        <v>2035</v>
      </c>
      <c r="AR14" s="2036">
        <v>0</v>
      </c>
      <c r="AS14" s="2036">
        <v>2035</v>
      </c>
      <c r="AT14" s="2036">
        <v>1027981</v>
      </c>
      <c r="AU14" s="2040">
        <v>418.65531723413829</v>
      </c>
      <c r="AV14" s="2040">
        <v>500.70496475176236</v>
      </c>
      <c r="AW14" s="2041">
        <v>16.731663416829161</v>
      </c>
    </row>
    <row r="15" spans="1:49">
      <c r="A15" s="2026" t="s">
        <v>1178</v>
      </c>
      <c r="B15" s="2027">
        <v>3271</v>
      </c>
      <c r="C15" s="2028">
        <v>278</v>
      </c>
      <c r="D15" s="2028">
        <v>264</v>
      </c>
      <c r="E15" s="2033">
        <v>8.4989299908284917</v>
      </c>
      <c r="F15" s="2033">
        <v>94.964028776978409</v>
      </c>
      <c r="G15" s="2028">
        <v>36</v>
      </c>
      <c r="H15" s="2028">
        <v>187</v>
      </c>
      <c r="I15" s="2030">
        <v>0</v>
      </c>
      <c r="J15" s="2028">
        <v>26</v>
      </c>
      <c r="K15" s="2028">
        <v>26</v>
      </c>
      <c r="L15" s="2028">
        <v>5170</v>
      </c>
      <c r="M15" s="2031">
        <v>163.09776029055689</v>
      </c>
      <c r="N15" s="2032">
        <v>270.3541162227603</v>
      </c>
      <c r="O15" s="2033">
        <v>60.327455919395469</v>
      </c>
      <c r="P15" s="2034">
        <v>0</v>
      </c>
      <c r="Q15" s="2035">
        <v>0</v>
      </c>
      <c r="R15" s="2036">
        <v>8406</v>
      </c>
      <c r="S15" s="2036">
        <v>4311</v>
      </c>
      <c r="T15" s="2036">
        <v>4311</v>
      </c>
      <c r="U15" s="2037">
        <v>0</v>
      </c>
      <c r="V15" s="2036">
        <v>1202</v>
      </c>
      <c r="W15" s="2036">
        <v>2893</v>
      </c>
      <c r="X15" s="2036">
        <v>8348</v>
      </c>
      <c r="Y15" s="2036">
        <v>7146</v>
      </c>
      <c r="Z15" s="2036">
        <v>0</v>
      </c>
      <c r="AA15" s="2036">
        <v>1202</v>
      </c>
      <c r="AB15" s="2038">
        <v>58</v>
      </c>
      <c r="AC15" s="2026" t="s">
        <v>1178</v>
      </c>
      <c r="AD15" s="2039">
        <v>7059</v>
      </c>
      <c r="AE15" s="2036">
        <v>255</v>
      </c>
      <c r="AF15" s="2036">
        <v>6797</v>
      </c>
      <c r="AG15" s="2036">
        <v>7</v>
      </c>
      <c r="AH15" s="2036">
        <v>7059</v>
      </c>
      <c r="AI15" s="2036">
        <v>262</v>
      </c>
      <c r="AJ15" s="2036">
        <v>0</v>
      </c>
      <c r="AK15" s="2036">
        <v>6797</v>
      </c>
      <c r="AL15" s="2036">
        <v>0</v>
      </c>
      <c r="AM15" s="2036">
        <v>58</v>
      </c>
      <c r="AN15" s="2036">
        <v>0</v>
      </c>
      <c r="AO15" s="2036">
        <v>536</v>
      </c>
      <c r="AP15" s="2037">
        <v>0</v>
      </c>
      <c r="AQ15" s="2036">
        <v>594</v>
      </c>
      <c r="AR15" s="2036">
        <v>0</v>
      </c>
      <c r="AS15" s="2036">
        <v>594</v>
      </c>
      <c r="AT15" s="2036">
        <v>40636</v>
      </c>
      <c r="AU15" s="2040">
        <v>157.66643470192531</v>
      </c>
      <c r="AV15" s="2040">
        <v>185.54859661331477</v>
      </c>
      <c r="AW15" s="2041">
        <v>0</v>
      </c>
    </row>
    <row r="16" spans="1:49">
      <c r="A16" s="2042" t="s">
        <v>1181</v>
      </c>
      <c r="B16" s="2027">
        <v>10859</v>
      </c>
      <c r="C16" s="2028">
        <v>849</v>
      </c>
      <c r="D16" s="2028">
        <v>638</v>
      </c>
      <c r="E16" s="2033">
        <v>7.8183994842987383</v>
      </c>
      <c r="F16" s="2033">
        <v>75.147232037691396</v>
      </c>
      <c r="G16" s="2028">
        <v>34</v>
      </c>
      <c r="H16" s="2028">
        <v>400</v>
      </c>
      <c r="I16" s="2030">
        <v>470</v>
      </c>
      <c r="J16" s="2028">
        <v>48</v>
      </c>
      <c r="K16" s="2028">
        <v>47</v>
      </c>
      <c r="L16" s="2028">
        <v>4422</v>
      </c>
      <c r="M16" s="2031">
        <v>238.81546848815259</v>
      </c>
      <c r="N16" s="2032">
        <v>949.91620882034749</v>
      </c>
      <c r="O16" s="2033">
        <v>25.140687807056722</v>
      </c>
      <c r="P16" s="2034">
        <v>0</v>
      </c>
      <c r="Q16" s="2035">
        <v>0</v>
      </c>
      <c r="R16" s="2036">
        <v>29176</v>
      </c>
      <c r="S16" s="2036">
        <v>11259</v>
      </c>
      <c r="T16" s="2036">
        <v>11258</v>
      </c>
      <c r="U16" s="2037">
        <v>0</v>
      </c>
      <c r="V16" s="2036">
        <v>7797</v>
      </c>
      <c r="W16" s="2036">
        <v>8695</v>
      </c>
      <c r="X16" s="2036">
        <v>28045</v>
      </c>
      <c r="Y16" s="2036">
        <v>19962</v>
      </c>
      <c r="Z16" s="2036">
        <v>0</v>
      </c>
      <c r="AA16" s="2036">
        <v>7797</v>
      </c>
      <c r="AB16" s="2038">
        <v>1131</v>
      </c>
      <c r="AC16" s="2042" t="s">
        <v>1181</v>
      </c>
      <c r="AD16" s="2039">
        <v>39939</v>
      </c>
      <c r="AE16" s="2036">
        <v>0</v>
      </c>
      <c r="AF16" s="2036">
        <v>18530</v>
      </c>
      <c r="AG16" s="2036">
        <v>21409</v>
      </c>
      <c r="AH16" s="2036">
        <v>41356</v>
      </c>
      <c r="AI16" s="2036">
        <v>497</v>
      </c>
      <c r="AJ16" s="2036">
        <v>0</v>
      </c>
      <c r="AK16" s="2036">
        <v>39939</v>
      </c>
      <c r="AL16" s="2036">
        <v>-1417</v>
      </c>
      <c r="AM16" s="2036">
        <v>-286</v>
      </c>
      <c r="AN16" s="2036">
        <v>350</v>
      </c>
      <c r="AO16" s="2036">
        <v>942</v>
      </c>
      <c r="AP16" s="2037">
        <v>0</v>
      </c>
      <c r="AQ16" s="2036">
        <v>306</v>
      </c>
      <c r="AR16" s="2036">
        <v>306</v>
      </c>
      <c r="AS16" s="2036">
        <v>0</v>
      </c>
      <c r="AT16" s="2036">
        <v>388158</v>
      </c>
      <c r="AU16" s="2040">
        <v>354.72954969357846</v>
      </c>
      <c r="AV16" s="2040">
        <v>423.98081534772183</v>
      </c>
      <c r="AW16" s="2041">
        <v>0</v>
      </c>
    </row>
    <row r="17" spans="1:49">
      <c r="A17" s="2026" t="s">
        <v>107</v>
      </c>
      <c r="B17" s="2027">
        <v>20537</v>
      </c>
      <c r="C17" s="2028">
        <v>638</v>
      </c>
      <c r="D17" s="2028">
        <v>621</v>
      </c>
      <c r="E17" s="2033">
        <v>3.1065881092662022</v>
      </c>
      <c r="F17" s="2033">
        <v>97.335423197492162</v>
      </c>
      <c r="G17" s="2028">
        <v>50</v>
      </c>
      <c r="H17" s="2028">
        <v>326</v>
      </c>
      <c r="I17" s="2030">
        <v>0</v>
      </c>
      <c r="J17" s="2028">
        <v>56</v>
      </c>
      <c r="K17" s="2028">
        <v>55</v>
      </c>
      <c r="L17" s="2028">
        <v>2860</v>
      </c>
      <c r="M17" s="2031">
        <v>161.70676350431228</v>
      </c>
      <c r="N17" s="2032">
        <v>1120.5265546981389</v>
      </c>
      <c r="O17" s="2033">
        <v>14.431319171001247</v>
      </c>
      <c r="P17" s="2034">
        <v>1</v>
      </c>
      <c r="Q17" s="2035">
        <v>0</v>
      </c>
      <c r="R17" s="2036">
        <v>65669</v>
      </c>
      <c r="S17" s="2036">
        <v>8906</v>
      </c>
      <c r="T17" s="2036">
        <v>8906</v>
      </c>
      <c r="U17" s="2037">
        <v>0</v>
      </c>
      <c r="V17" s="2036">
        <v>24274</v>
      </c>
      <c r="W17" s="2036">
        <v>32489</v>
      </c>
      <c r="X17" s="2036">
        <v>65669</v>
      </c>
      <c r="Y17" s="2036">
        <v>61713</v>
      </c>
      <c r="Z17" s="2036">
        <v>5015</v>
      </c>
      <c r="AA17" s="2036">
        <v>3956</v>
      </c>
      <c r="AB17" s="2038">
        <v>0</v>
      </c>
      <c r="AC17" s="2026" t="s">
        <v>107</v>
      </c>
      <c r="AD17" s="2039">
        <v>23737</v>
      </c>
      <c r="AE17" s="2036">
        <v>0</v>
      </c>
      <c r="AF17" s="2036">
        <v>0</v>
      </c>
      <c r="AG17" s="2036">
        <v>23737</v>
      </c>
      <c r="AH17" s="2036">
        <v>23405</v>
      </c>
      <c r="AI17" s="2036">
        <v>3087</v>
      </c>
      <c r="AJ17" s="2036">
        <v>1254</v>
      </c>
      <c r="AK17" s="2036">
        <v>20318</v>
      </c>
      <c r="AL17" s="2036">
        <v>332</v>
      </c>
      <c r="AM17" s="2036">
        <v>332</v>
      </c>
      <c r="AN17" s="2036">
        <v>0</v>
      </c>
      <c r="AO17" s="2036">
        <v>5574</v>
      </c>
      <c r="AP17" s="2037">
        <v>0</v>
      </c>
      <c r="AQ17" s="2036">
        <v>5906</v>
      </c>
      <c r="AR17" s="2036">
        <v>0</v>
      </c>
      <c r="AS17" s="2036">
        <v>5906</v>
      </c>
      <c r="AT17" s="2036">
        <v>109804</v>
      </c>
      <c r="AU17" s="2040">
        <v>228.13833370761282</v>
      </c>
      <c r="AV17" s="2040">
        <v>272.55782618459466</v>
      </c>
      <c r="AW17" s="2041">
        <v>56.31035257130025</v>
      </c>
    </row>
    <row r="18" spans="1:49">
      <c r="A18" s="2026" t="s">
        <v>108</v>
      </c>
      <c r="B18" s="2027">
        <v>15323</v>
      </c>
      <c r="C18" s="2028">
        <v>481</v>
      </c>
      <c r="D18" s="2028">
        <v>452</v>
      </c>
      <c r="E18" s="2033">
        <v>3.1390719832930887</v>
      </c>
      <c r="F18" s="2033">
        <v>93.970893970893982</v>
      </c>
      <c r="G18" s="2028">
        <v>17</v>
      </c>
      <c r="H18" s="2028">
        <v>235</v>
      </c>
      <c r="I18" s="2030">
        <v>0</v>
      </c>
      <c r="J18" s="2028">
        <v>36</v>
      </c>
      <c r="K18" s="2028">
        <v>34</v>
      </c>
      <c r="L18" s="2028">
        <v>4536</v>
      </c>
      <c r="M18" s="2031">
        <v>231.9622190478967</v>
      </c>
      <c r="N18" s="2032">
        <v>276.24406028627237</v>
      </c>
      <c r="O18" s="2033">
        <v>83.970029548332619</v>
      </c>
      <c r="P18" s="2034">
        <v>0</v>
      </c>
      <c r="Q18" s="2035">
        <v>0</v>
      </c>
      <c r="R18" s="2036">
        <v>28064</v>
      </c>
      <c r="S18" s="2036">
        <v>7967</v>
      </c>
      <c r="T18" s="2036">
        <v>7957</v>
      </c>
      <c r="U18" s="2037">
        <v>0</v>
      </c>
      <c r="V18" s="2036">
        <v>17372</v>
      </c>
      <c r="W18" s="2036">
        <v>2725</v>
      </c>
      <c r="X18" s="2036">
        <v>12440</v>
      </c>
      <c r="Y18" s="2036">
        <v>9476</v>
      </c>
      <c r="Z18" s="2036">
        <v>0</v>
      </c>
      <c r="AA18" s="2036">
        <v>2964</v>
      </c>
      <c r="AB18" s="2038">
        <v>15624</v>
      </c>
      <c r="AC18" s="2026" t="s">
        <v>108</v>
      </c>
      <c r="AD18" s="2039">
        <v>40</v>
      </c>
      <c r="AE18" s="2036">
        <v>0</v>
      </c>
      <c r="AF18" s="2036">
        <v>0</v>
      </c>
      <c r="AG18" s="2036">
        <v>0</v>
      </c>
      <c r="AH18" s="2036">
        <v>14408</v>
      </c>
      <c r="AI18" s="2036">
        <v>0</v>
      </c>
      <c r="AJ18" s="2036">
        <v>0</v>
      </c>
      <c r="AK18" s="2036">
        <v>14408</v>
      </c>
      <c r="AL18" s="2036">
        <v>-14368</v>
      </c>
      <c r="AM18" s="2036">
        <v>1256</v>
      </c>
      <c r="AN18" s="2036">
        <v>0</v>
      </c>
      <c r="AO18" s="2036">
        <v>949</v>
      </c>
      <c r="AP18" s="2037">
        <v>0</v>
      </c>
      <c r="AQ18" s="2036">
        <v>2205</v>
      </c>
      <c r="AR18" s="2036">
        <v>999</v>
      </c>
      <c r="AS18" s="2036">
        <v>1206</v>
      </c>
      <c r="AT18" s="2036">
        <v>104232</v>
      </c>
      <c r="AU18" s="2040">
        <v>180.84598970754362</v>
      </c>
      <c r="AV18" s="2040">
        <v>218.04945399774067</v>
      </c>
      <c r="AW18" s="2041">
        <v>0</v>
      </c>
    </row>
    <row r="19" spans="1:49">
      <c r="A19" s="2026" t="s">
        <v>109</v>
      </c>
      <c r="B19" s="2027">
        <v>7138</v>
      </c>
      <c r="C19" s="2028">
        <v>3149</v>
      </c>
      <c r="D19" s="2028">
        <v>2978</v>
      </c>
      <c r="E19" s="2033">
        <v>44.115998879237885</v>
      </c>
      <c r="F19" s="2033">
        <v>94.569704668148617</v>
      </c>
      <c r="G19" s="2028">
        <v>177</v>
      </c>
      <c r="H19" s="2028">
        <v>1502</v>
      </c>
      <c r="I19" s="2030">
        <v>0</v>
      </c>
      <c r="J19" s="2028">
        <v>261</v>
      </c>
      <c r="K19" s="2028">
        <v>252</v>
      </c>
      <c r="L19" s="2028">
        <v>4290</v>
      </c>
      <c r="M19" s="2031">
        <v>225.01549118988225</v>
      </c>
      <c r="N19" s="2032">
        <v>244.2603155436216</v>
      </c>
      <c r="O19" s="2033">
        <v>92.12118255439556</v>
      </c>
      <c r="P19" s="2034">
        <v>2</v>
      </c>
      <c r="Q19" s="2035">
        <v>0</v>
      </c>
      <c r="R19" s="2036">
        <v>158881</v>
      </c>
      <c r="S19" s="2036">
        <v>56649</v>
      </c>
      <c r="T19" s="2036">
        <v>56649</v>
      </c>
      <c r="U19" s="2037">
        <v>0</v>
      </c>
      <c r="V19" s="2036">
        <v>100488</v>
      </c>
      <c r="W19" s="2036">
        <v>0</v>
      </c>
      <c r="X19" s="2036">
        <v>72184</v>
      </c>
      <c r="Y19" s="2036">
        <v>53559</v>
      </c>
      <c r="Z19" s="2036">
        <v>8589</v>
      </c>
      <c r="AA19" s="2036">
        <v>18625</v>
      </c>
      <c r="AB19" s="2038">
        <v>86697</v>
      </c>
      <c r="AC19" s="2026" t="s">
        <v>109</v>
      </c>
      <c r="AD19" s="2039">
        <v>10184</v>
      </c>
      <c r="AE19" s="2036">
        <v>0</v>
      </c>
      <c r="AF19" s="2036">
        <v>7784</v>
      </c>
      <c r="AG19" s="2036">
        <v>0</v>
      </c>
      <c r="AH19" s="2036">
        <v>97582</v>
      </c>
      <c r="AI19" s="2036">
        <v>0</v>
      </c>
      <c r="AJ19" s="2036">
        <v>0</v>
      </c>
      <c r="AK19" s="2036">
        <v>97582</v>
      </c>
      <c r="AL19" s="2036">
        <v>-87398</v>
      </c>
      <c r="AM19" s="2036">
        <v>-701</v>
      </c>
      <c r="AN19" s="2036">
        <v>0</v>
      </c>
      <c r="AO19" s="2036">
        <v>4886</v>
      </c>
      <c r="AP19" s="2037">
        <v>0</v>
      </c>
      <c r="AQ19" s="2036">
        <v>4185</v>
      </c>
      <c r="AR19" s="2036">
        <v>0</v>
      </c>
      <c r="AS19" s="2036">
        <v>4185</v>
      </c>
      <c r="AT19" s="2036">
        <v>569039</v>
      </c>
      <c r="AU19" s="2040">
        <v>172.2572331373899</v>
      </c>
      <c r="AV19" s="2040">
        <v>205.13513036417237</v>
      </c>
      <c r="AW19" s="2041">
        <v>15.161785733199174</v>
      </c>
    </row>
    <row r="20" spans="1:49">
      <c r="A20" s="2026" t="s">
        <v>114</v>
      </c>
      <c r="B20" s="2027">
        <v>19302</v>
      </c>
      <c r="C20" s="2028">
        <v>1545</v>
      </c>
      <c r="D20" s="2028">
        <v>1492</v>
      </c>
      <c r="E20" s="2033">
        <v>8.0043518806341307</v>
      </c>
      <c r="F20" s="2033">
        <v>96.569579288025892</v>
      </c>
      <c r="G20" s="2028">
        <v>85</v>
      </c>
      <c r="H20" s="2028">
        <v>772</v>
      </c>
      <c r="I20" s="2030">
        <v>0</v>
      </c>
      <c r="J20" s="2028">
        <v>160</v>
      </c>
      <c r="K20" s="2028">
        <v>160</v>
      </c>
      <c r="L20" s="2028">
        <v>3983</v>
      </c>
      <c r="M20" s="2031">
        <v>144.33723653395785</v>
      </c>
      <c r="N20" s="2032">
        <v>161.31772053083529</v>
      </c>
      <c r="O20" s="2033">
        <v>89.473887964074166</v>
      </c>
      <c r="P20" s="2034">
        <v>1</v>
      </c>
      <c r="Q20" s="2035">
        <v>0</v>
      </c>
      <c r="R20" s="2036">
        <v>74595</v>
      </c>
      <c r="S20" s="2036">
        <v>23112</v>
      </c>
      <c r="T20" s="2036">
        <v>23112</v>
      </c>
      <c r="U20" s="2037">
        <v>0</v>
      </c>
      <c r="V20" s="2036">
        <v>51483</v>
      </c>
      <c r="W20" s="2036">
        <v>0</v>
      </c>
      <c r="X20" s="2036">
        <v>35710</v>
      </c>
      <c r="Y20" s="2036">
        <v>25831</v>
      </c>
      <c r="Z20" s="2036">
        <v>2981</v>
      </c>
      <c r="AA20" s="2036">
        <v>9879</v>
      </c>
      <c r="AB20" s="2038">
        <v>38885</v>
      </c>
      <c r="AC20" s="2026" t="s">
        <v>114</v>
      </c>
      <c r="AD20" s="2039">
        <v>29755</v>
      </c>
      <c r="AE20" s="2036">
        <v>16000</v>
      </c>
      <c r="AF20" s="2036">
        <v>3517</v>
      </c>
      <c r="AG20" s="2036">
        <v>0</v>
      </c>
      <c r="AH20" s="2036">
        <v>61576</v>
      </c>
      <c r="AI20" s="2036">
        <v>0</v>
      </c>
      <c r="AJ20" s="2036">
        <v>0</v>
      </c>
      <c r="AK20" s="2036">
        <v>61576</v>
      </c>
      <c r="AL20" s="2036">
        <v>-31821</v>
      </c>
      <c r="AM20" s="2036">
        <v>7064</v>
      </c>
      <c r="AN20" s="2036">
        <v>0</v>
      </c>
      <c r="AO20" s="2036">
        <v>6901</v>
      </c>
      <c r="AP20" s="2037">
        <v>0</v>
      </c>
      <c r="AQ20" s="2036">
        <v>13965</v>
      </c>
      <c r="AR20" s="2036">
        <v>0</v>
      </c>
      <c r="AS20" s="2036">
        <v>13965</v>
      </c>
      <c r="AT20" s="2036">
        <v>486454</v>
      </c>
      <c r="AU20" s="2040">
        <v>266.42436829352721</v>
      </c>
      <c r="AV20" s="2040">
        <v>309.16839736933196</v>
      </c>
      <c r="AW20" s="2041">
        <v>12.898061613014884</v>
      </c>
    </row>
    <row r="21" spans="1:49">
      <c r="A21" s="2026" t="s">
        <v>116</v>
      </c>
      <c r="B21" s="2027">
        <v>9308</v>
      </c>
      <c r="C21" s="2028">
        <v>1829</v>
      </c>
      <c r="D21" s="2028">
        <v>1683</v>
      </c>
      <c r="E21" s="2033">
        <v>19.64976364417705</v>
      </c>
      <c r="F21" s="2033">
        <v>92.017495899398583</v>
      </c>
      <c r="G21" s="2028">
        <v>95</v>
      </c>
      <c r="H21" s="2028">
        <v>819</v>
      </c>
      <c r="I21" s="2030">
        <v>0</v>
      </c>
      <c r="J21" s="2028">
        <v>152</v>
      </c>
      <c r="K21" s="2028">
        <v>152</v>
      </c>
      <c r="L21" s="2028">
        <v>4752</v>
      </c>
      <c r="M21" s="2031">
        <v>228.49527660887435</v>
      </c>
      <c r="N21" s="2032">
        <v>185.92239064643826</v>
      </c>
      <c r="O21" s="2033">
        <v>122.89820274707814</v>
      </c>
      <c r="P21" s="2034">
        <v>2</v>
      </c>
      <c r="Q21" s="2035">
        <v>0</v>
      </c>
      <c r="R21" s="2036">
        <v>78812</v>
      </c>
      <c r="S21" s="2036">
        <v>34806</v>
      </c>
      <c r="T21" s="2036">
        <v>34806</v>
      </c>
      <c r="U21" s="2037">
        <v>0</v>
      </c>
      <c r="V21" s="2036">
        <v>42630</v>
      </c>
      <c r="W21" s="2036">
        <v>0</v>
      </c>
      <c r="X21" s="2036">
        <v>56070</v>
      </c>
      <c r="Y21" s="2036">
        <v>28321</v>
      </c>
      <c r="Z21" s="2036">
        <v>8817</v>
      </c>
      <c r="AA21" s="2036">
        <v>27749</v>
      </c>
      <c r="AB21" s="2038">
        <v>22742</v>
      </c>
      <c r="AC21" s="2026" t="s">
        <v>116</v>
      </c>
      <c r="AD21" s="2039">
        <v>145121</v>
      </c>
      <c r="AE21" s="2036">
        <v>75000</v>
      </c>
      <c r="AF21" s="2036">
        <v>40894</v>
      </c>
      <c r="AG21" s="2036">
        <v>29227</v>
      </c>
      <c r="AH21" s="2036">
        <v>145121</v>
      </c>
      <c r="AI21" s="2036">
        <v>0</v>
      </c>
      <c r="AJ21" s="2036">
        <v>0</v>
      </c>
      <c r="AK21" s="2036">
        <v>145121</v>
      </c>
      <c r="AL21" s="2036">
        <v>0</v>
      </c>
      <c r="AM21" s="2036">
        <v>22742</v>
      </c>
      <c r="AN21" s="2036">
        <v>0</v>
      </c>
      <c r="AO21" s="2036">
        <v>14967</v>
      </c>
      <c r="AP21" s="2037">
        <v>0</v>
      </c>
      <c r="AQ21" s="2036">
        <v>37709</v>
      </c>
      <c r="AR21" s="2036">
        <v>0</v>
      </c>
      <c r="AS21" s="2036">
        <v>37709</v>
      </c>
      <c r="AT21" s="2036">
        <v>1703699</v>
      </c>
      <c r="AU21" s="2040">
        <v>416.94248118140553</v>
      </c>
      <c r="AV21" s="2040">
        <v>496.66724128023907</v>
      </c>
      <c r="AW21" s="2041">
        <v>25.331839338045164</v>
      </c>
    </row>
    <row r="22" spans="1:49">
      <c r="A22" s="2042" t="s">
        <v>118</v>
      </c>
      <c r="B22" s="2027">
        <v>4846</v>
      </c>
      <c r="C22" s="2028">
        <v>1152</v>
      </c>
      <c r="D22" s="2028">
        <v>1069</v>
      </c>
      <c r="E22" s="2033">
        <v>23.772183243912508</v>
      </c>
      <c r="F22" s="2033">
        <v>92.795138888888886</v>
      </c>
      <c r="G22" s="2028">
        <v>50</v>
      </c>
      <c r="H22" s="2028">
        <v>463</v>
      </c>
      <c r="I22" s="2030">
        <v>0</v>
      </c>
      <c r="J22" s="2028">
        <v>96</v>
      </c>
      <c r="K22" s="2028">
        <v>95</v>
      </c>
      <c r="L22" s="2028">
        <v>5280</v>
      </c>
      <c r="M22" s="2031">
        <v>225.13601397497555</v>
      </c>
      <c r="N22" s="2032">
        <v>341.73445441821798</v>
      </c>
      <c r="O22" s="2033">
        <v>65.880396624992301</v>
      </c>
      <c r="P22" s="2034">
        <v>1</v>
      </c>
      <c r="Q22" s="2035">
        <v>0</v>
      </c>
      <c r="R22" s="2036">
        <v>72740</v>
      </c>
      <c r="S22" s="2036">
        <v>21444</v>
      </c>
      <c r="T22" s="2036">
        <v>21394</v>
      </c>
      <c r="U22" s="2037">
        <v>0</v>
      </c>
      <c r="V22" s="2036">
        <v>51283</v>
      </c>
      <c r="W22" s="2036">
        <v>0</v>
      </c>
      <c r="X22" s="2036">
        <v>32474</v>
      </c>
      <c r="Y22" s="2036">
        <v>18589</v>
      </c>
      <c r="Z22" s="2036">
        <v>3466</v>
      </c>
      <c r="AA22" s="2036">
        <v>13885</v>
      </c>
      <c r="AB22" s="2038">
        <v>40266</v>
      </c>
      <c r="AC22" s="2042" t="s">
        <v>118</v>
      </c>
      <c r="AD22" s="2039">
        <v>43817</v>
      </c>
      <c r="AE22" s="2036">
        <v>0</v>
      </c>
      <c r="AF22" s="2036">
        <v>22627</v>
      </c>
      <c r="AG22" s="2036">
        <v>19090</v>
      </c>
      <c r="AH22" s="2036">
        <v>74102</v>
      </c>
      <c r="AI22" s="2036">
        <v>6380</v>
      </c>
      <c r="AJ22" s="2036">
        <v>0</v>
      </c>
      <c r="AK22" s="2036">
        <v>67722</v>
      </c>
      <c r="AL22" s="2036">
        <v>-30285</v>
      </c>
      <c r="AM22" s="2036">
        <v>9981</v>
      </c>
      <c r="AN22" s="2036">
        <v>0</v>
      </c>
      <c r="AO22" s="2036">
        <v>1095</v>
      </c>
      <c r="AP22" s="2037">
        <v>0</v>
      </c>
      <c r="AQ22" s="2036">
        <v>11076</v>
      </c>
      <c r="AR22" s="2036">
        <v>11076</v>
      </c>
      <c r="AS22" s="2036">
        <v>0</v>
      </c>
      <c r="AT22" s="2036">
        <v>606322</v>
      </c>
      <c r="AU22" s="2040">
        <v>315.80861779518744</v>
      </c>
      <c r="AV22" s="2040">
        <v>380.55866442827829</v>
      </c>
      <c r="AW22" s="2041">
        <v>16.16302928558105</v>
      </c>
    </row>
    <row r="23" spans="1:49">
      <c r="A23" s="2026" t="s">
        <v>121</v>
      </c>
      <c r="B23" s="2027">
        <v>13016</v>
      </c>
      <c r="C23" s="2028">
        <v>3668</v>
      </c>
      <c r="D23" s="2028">
        <v>3516</v>
      </c>
      <c r="E23" s="2033">
        <v>28.180700676090964</v>
      </c>
      <c r="F23" s="2033">
        <v>95.856052344601963</v>
      </c>
      <c r="G23" s="2028">
        <v>113</v>
      </c>
      <c r="H23" s="2028">
        <v>1826</v>
      </c>
      <c r="I23" s="2030">
        <v>0</v>
      </c>
      <c r="J23" s="2028">
        <v>292</v>
      </c>
      <c r="K23" s="2028">
        <v>303</v>
      </c>
      <c r="L23" s="2028">
        <v>3744</v>
      </c>
      <c r="M23" s="2031">
        <v>205.54175097712249</v>
      </c>
      <c r="N23" s="2032">
        <v>390.65455671924127</v>
      </c>
      <c r="O23" s="2033">
        <v>52.614707147737917</v>
      </c>
      <c r="P23" s="2034">
        <v>1</v>
      </c>
      <c r="Q23" s="2035">
        <v>0</v>
      </c>
      <c r="R23" s="2036">
        <v>214166</v>
      </c>
      <c r="S23" s="2036">
        <v>62683</v>
      </c>
      <c r="T23" s="2036">
        <v>62370</v>
      </c>
      <c r="U23" s="2037">
        <v>0</v>
      </c>
      <c r="V23" s="2036">
        <v>151483</v>
      </c>
      <c r="W23" s="2036">
        <v>0</v>
      </c>
      <c r="X23" s="2036">
        <v>119904</v>
      </c>
      <c r="Y23" s="2036">
        <v>85546</v>
      </c>
      <c r="Z23" s="2036">
        <v>3295</v>
      </c>
      <c r="AA23" s="2036">
        <v>34358</v>
      </c>
      <c r="AB23" s="2038">
        <v>94262</v>
      </c>
      <c r="AC23" s="2026" t="s">
        <v>121</v>
      </c>
      <c r="AD23" s="2039">
        <v>98666</v>
      </c>
      <c r="AE23" s="2036">
        <v>51900</v>
      </c>
      <c r="AF23" s="2036">
        <v>43519</v>
      </c>
      <c r="AG23" s="2036">
        <v>0</v>
      </c>
      <c r="AH23" s="2036">
        <v>195564</v>
      </c>
      <c r="AI23" s="2036">
        <v>1925</v>
      </c>
      <c r="AJ23" s="2036">
        <v>0</v>
      </c>
      <c r="AK23" s="2036">
        <v>193639</v>
      </c>
      <c r="AL23" s="2036">
        <v>-96898</v>
      </c>
      <c r="AM23" s="2036">
        <v>-2636</v>
      </c>
      <c r="AN23" s="2036">
        <v>0</v>
      </c>
      <c r="AO23" s="2036">
        <v>19390</v>
      </c>
      <c r="AP23" s="2037">
        <v>0</v>
      </c>
      <c r="AQ23" s="2036">
        <v>16754</v>
      </c>
      <c r="AR23" s="2036">
        <v>0</v>
      </c>
      <c r="AS23" s="2036">
        <v>16754</v>
      </c>
      <c r="AT23" s="2036">
        <v>1554325</v>
      </c>
      <c r="AU23" s="2040">
        <v>308.91788842269835</v>
      </c>
      <c r="AV23" s="2040">
        <v>363.73019798031362</v>
      </c>
      <c r="AW23" s="2041">
        <v>5.2566086498731712</v>
      </c>
    </row>
    <row r="24" spans="1:49">
      <c r="A24" s="2042" t="s">
        <v>1183</v>
      </c>
      <c r="B24" s="2027">
        <v>4464</v>
      </c>
      <c r="C24" s="2028">
        <v>2313</v>
      </c>
      <c r="D24" s="2028">
        <v>2229</v>
      </c>
      <c r="E24" s="2033">
        <v>51.814516129032263</v>
      </c>
      <c r="F24" s="2033">
        <v>96.36835278858625</v>
      </c>
      <c r="G24" s="2028">
        <v>135</v>
      </c>
      <c r="H24" s="2028">
        <v>1559</v>
      </c>
      <c r="I24" s="2030">
        <v>0</v>
      </c>
      <c r="J24" s="2028">
        <v>228</v>
      </c>
      <c r="K24" s="2028">
        <v>228</v>
      </c>
      <c r="L24" s="2028">
        <v>4280</v>
      </c>
      <c r="M24" s="2031">
        <v>214.85853089608062</v>
      </c>
      <c r="N24" s="2032">
        <v>216.87544668107739</v>
      </c>
      <c r="O24" s="2033">
        <v>99.070011928107888</v>
      </c>
      <c r="P24" s="2034">
        <v>1</v>
      </c>
      <c r="Q24" s="2035">
        <v>0</v>
      </c>
      <c r="R24" s="2036">
        <v>151253</v>
      </c>
      <c r="S24" s="2036">
        <v>49006</v>
      </c>
      <c r="T24" s="2036">
        <v>49003</v>
      </c>
      <c r="U24" s="2037">
        <v>0</v>
      </c>
      <c r="V24" s="2036">
        <v>102219</v>
      </c>
      <c r="W24" s="2036">
        <v>0</v>
      </c>
      <c r="X24" s="2036">
        <v>59777</v>
      </c>
      <c r="Y24" s="2036">
        <v>40880</v>
      </c>
      <c r="Z24" s="2036">
        <v>4911</v>
      </c>
      <c r="AA24" s="2036">
        <v>18897</v>
      </c>
      <c r="AB24" s="2038">
        <v>91476</v>
      </c>
      <c r="AC24" s="2042" t="s">
        <v>1183</v>
      </c>
      <c r="AD24" s="2039">
        <v>104843</v>
      </c>
      <c r="AE24" s="2036">
        <v>40000</v>
      </c>
      <c r="AF24" s="2036">
        <v>22600</v>
      </c>
      <c r="AG24" s="2036">
        <v>2013</v>
      </c>
      <c r="AH24" s="2036">
        <v>195200</v>
      </c>
      <c r="AI24" s="2036">
        <v>80695</v>
      </c>
      <c r="AJ24" s="2036">
        <v>0</v>
      </c>
      <c r="AK24" s="2036">
        <v>114505</v>
      </c>
      <c r="AL24" s="2036">
        <v>-90357</v>
      </c>
      <c r="AM24" s="2036">
        <v>1119</v>
      </c>
      <c r="AN24" s="2036">
        <v>0</v>
      </c>
      <c r="AO24" s="2036">
        <v>485</v>
      </c>
      <c r="AP24" s="2037">
        <v>0</v>
      </c>
      <c r="AQ24" s="2036">
        <v>1604</v>
      </c>
      <c r="AR24" s="2036">
        <v>1000</v>
      </c>
      <c r="AS24" s="2036">
        <v>604</v>
      </c>
      <c r="AT24" s="2036">
        <v>859336</v>
      </c>
      <c r="AU24" s="2040">
        <v>233.65506264539039</v>
      </c>
      <c r="AV24" s="2040">
        <v>272.21564706362489</v>
      </c>
      <c r="AW24" s="2041">
        <v>10.021221891196996</v>
      </c>
    </row>
    <row r="25" spans="1:49">
      <c r="A25" s="2042" t="s">
        <v>122</v>
      </c>
      <c r="B25" s="2027">
        <v>6274</v>
      </c>
      <c r="C25" s="2028">
        <v>1001</v>
      </c>
      <c r="D25" s="2028">
        <v>914</v>
      </c>
      <c r="E25" s="2033">
        <v>15.954733822123046</v>
      </c>
      <c r="F25" s="2033">
        <v>91.308691308691309</v>
      </c>
      <c r="G25" s="2028">
        <v>44</v>
      </c>
      <c r="H25" s="2028">
        <v>850</v>
      </c>
      <c r="I25" s="2030">
        <v>0</v>
      </c>
      <c r="J25" s="2028">
        <v>75</v>
      </c>
      <c r="K25" s="2028">
        <v>69</v>
      </c>
      <c r="L25" s="2028">
        <v>3278</v>
      </c>
      <c r="M25" s="2031">
        <v>201.39121323689915</v>
      </c>
      <c r="N25" s="2032">
        <v>261.28905511008918</v>
      </c>
      <c r="O25" s="2033">
        <v>77.076023391812868</v>
      </c>
      <c r="P25" s="2034">
        <v>0</v>
      </c>
      <c r="Q25" s="2035">
        <v>0</v>
      </c>
      <c r="R25" s="2036">
        <v>67690</v>
      </c>
      <c r="S25" s="2036">
        <v>14259</v>
      </c>
      <c r="T25" s="2036">
        <v>13839</v>
      </c>
      <c r="U25" s="2037">
        <v>0</v>
      </c>
      <c r="V25" s="2036">
        <v>46757</v>
      </c>
      <c r="W25" s="2036">
        <v>6667</v>
      </c>
      <c r="X25" s="2036">
        <v>25634</v>
      </c>
      <c r="Y25" s="2036">
        <v>17955</v>
      </c>
      <c r="Z25" s="2036">
        <v>0</v>
      </c>
      <c r="AA25" s="2036">
        <v>7679</v>
      </c>
      <c r="AB25" s="2038">
        <v>42056</v>
      </c>
      <c r="AC25" s="2042" t="s">
        <v>122</v>
      </c>
      <c r="AD25" s="2039">
        <v>7500</v>
      </c>
      <c r="AE25" s="2036">
        <v>7500</v>
      </c>
      <c r="AF25" s="2036">
        <v>0</v>
      </c>
      <c r="AG25" s="2036">
        <v>0</v>
      </c>
      <c r="AH25" s="2036">
        <v>46668</v>
      </c>
      <c r="AI25" s="2036">
        <v>7590</v>
      </c>
      <c r="AJ25" s="2036">
        <v>0</v>
      </c>
      <c r="AK25" s="2036">
        <v>39078</v>
      </c>
      <c r="AL25" s="2036">
        <v>-39168</v>
      </c>
      <c r="AM25" s="2036">
        <v>2888</v>
      </c>
      <c r="AN25" s="2036">
        <v>417</v>
      </c>
      <c r="AO25" s="2036">
        <v>4408</v>
      </c>
      <c r="AP25" s="2037">
        <v>0</v>
      </c>
      <c r="AQ25" s="2036">
        <v>6879</v>
      </c>
      <c r="AR25" s="2036">
        <v>0</v>
      </c>
      <c r="AS25" s="2036">
        <v>6879</v>
      </c>
      <c r="AT25" s="2036">
        <v>406096</v>
      </c>
      <c r="AU25" s="2040">
        <v>274.0584893751315</v>
      </c>
      <c r="AV25" s="2040">
        <v>327.91219580615751</v>
      </c>
      <c r="AW25" s="2041">
        <v>0</v>
      </c>
    </row>
    <row r="26" spans="1:49">
      <c r="A26" s="2042" t="s">
        <v>1184</v>
      </c>
      <c r="B26" s="2027">
        <v>395</v>
      </c>
      <c r="C26" s="2028">
        <v>354</v>
      </c>
      <c r="D26" s="2028">
        <v>349</v>
      </c>
      <c r="E26" s="2033">
        <v>89.620253164556956</v>
      </c>
      <c r="F26" s="2033">
        <v>98.587570621468927</v>
      </c>
      <c r="G26" s="2028">
        <v>43</v>
      </c>
      <c r="H26" s="2028">
        <v>403</v>
      </c>
      <c r="I26" s="2030">
        <v>0</v>
      </c>
      <c r="J26" s="2028">
        <v>48</v>
      </c>
      <c r="K26" s="2028">
        <v>45</v>
      </c>
      <c r="L26" s="2028">
        <v>3800</v>
      </c>
      <c r="M26" s="2031">
        <v>185.67674403197668</v>
      </c>
      <c r="N26" s="2032">
        <v>298.67720778216989</v>
      </c>
      <c r="O26" s="2033">
        <v>62.166358595194083</v>
      </c>
      <c r="P26" s="2034">
        <v>0</v>
      </c>
      <c r="Q26" s="2035">
        <v>0</v>
      </c>
      <c r="R26" s="2036">
        <v>19278</v>
      </c>
      <c r="S26" s="2036">
        <v>8408</v>
      </c>
      <c r="T26" s="2036">
        <v>8408</v>
      </c>
      <c r="U26" s="2037">
        <v>0</v>
      </c>
      <c r="V26" s="2036">
        <v>5753</v>
      </c>
      <c r="W26" s="2036">
        <v>5117</v>
      </c>
      <c r="X26" s="2036">
        <v>14382</v>
      </c>
      <c r="Y26" s="2036">
        <v>13525</v>
      </c>
      <c r="Z26" s="2036">
        <v>0</v>
      </c>
      <c r="AA26" s="2036">
        <v>857</v>
      </c>
      <c r="AB26" s="2038">
        <v>4896</v>
      </c>
      <c r="AC26" s="2042" t="s">
        <v>1184</v>
      </c>
      <c r="AD26" s="2039">
        <v>0</v>
      </c>
      <c r="AE26" s="2036">
        <v>0</v>
      </c>
      <c r="AF26" s="2036">
        <v>0</v>
      </c>
      <c r="AG26" s="2036">
        <v>0</v>
      </c>
      <c r="AH26" s="2036">
        <v>4896</v>
      </c>
      <c r="AI26" s="2036">
        <v>0</v>
      </c>
      <c r="AJ26" s="2036">
        <v>0</v>
      </c>
      <c r="AK26" s="2036">
        <v>4896</v>
      </c>
      <c r="AL26" s="2036">
        <v>-4896</v>
      </c>
      <c r="AM26" s="2036">
        <v>0</v>
      </c>
      <c r="AN26" s="2036">
        <v>0</v>
      </c>
      <c r="AO26" s="2036">
        <v>101</v>
      </c>
      <c r="AP26" s="2037">
        <v>0</v>
      </c>
      <c r="AQ26" s="2036">
        <v>101</v>
      </c>
      <c r="AR26" s="2036">
        <v>0</v>
      </c>
      <c r="AS26" s="2036">
        <v>101</v>
      </c>
      <c r="AT26" s="2036">
        <v>38687</v>
      </c>
      <c r="AU26" s="2040">
        <v>58.230256898192202</v>
      </c>
      <c r="AV26" s="2040">
        <v>68.422930542340637</v>
      </c>
      <c r="AW26" s="2041">
        <v>0</v>
      </c>
    </row>
    <row r="27" spans="1:49">
      <c r="A27" s="2042" t="s">
        <v>1185</v>
      </c>
      <c r="B27" s="2027">
        <v>884</v>
      </c>
      <c r="C27" s="2028">
        <v>628</v>
      </c>
      <c r="D27" s="2028">
        <v>592</v>
      </c>
      <c r="E27" s="2033">
        <v>71.040723981900456</v>
      </c>
      <c r="F27" s="2033">
        <v>94.267515923566876</v>
      </c>
      <c r="G27" s="2028">
        <v>44</v>
      </c>
      <c r="H27" s="2028">
        <v>508</v>
      </c>
      <c r="I27" s="2030">
        <v>7558</v>
      </c>
      <c r="J27" s="2028">
        <v>64</v>
      </c>
      <c r="K27" s="2028">
        <v>64</v>
      </c>
      <c r="L27" s="2028">
        <v>3000</v>
      </c>
      <c r="M27" s="2031">
        <v>164.60041063899817</v>
      </c>
      <c r="N27" s="2032">
        <v>261.10057520806231</v>
      </c>
      <c r="O27" s="2033">
        <v>63.040998859475359</v>
      </c>
      <c r="P27" s="2034">
        <v>0</v>
      </c>
      <c r="Q27" s="2035">
        <v>0</v>
      </c>
      <c r="R27" s="2036">
        <v>46892</v>
      </c>
      <c r="S27" s="2036">
        <v>11344</v>
      </c>
      <c r="T27" s="2036">
        <v>10502</v>
      </c>
      <c r="U27" s="2037">
        <v>0</v>
      </c>
      <c r="V27" s="2036">
        <v>30233</v>
      </c>
      <c r="W27" s="2036">
        <v>5315</v>
      </c>
      <c r="X27" s="2036">
        <v>21715</v>
      </c>
      <c r="Y27" s="2036">
        <v>16659</v>
      </c>
      <c r="Z27" s="2036">
        <v>0</v>
      </c>
      <c r="AA27" s="2036">
        <v>5056</v>
      </c>
      <c r="AB27" s="2038">
        <v>25177</v>
      </c>
      <c r="AC27" s="2042" t="s">
        <v>1185</v>
      </c>
      <c r="AD27" s="2039">
        <v>0</v>
      </c>
      <c r="AE27" s="2036">
        <v>0</v>
      </c>
      <c r="AF27" s="2036">
        <v>0</v>
      </c>
      <c r="AG27" s="2036">
        <v>0</v>
      </c>
      <c r="AH27" s="2036">
        <v>25177</v>
      </c>
      <c r="AI27" s="2036">
        <v>0</v>
      </c>
      <c r="AJ27" s="2036">
        <v>0</v>
      </c>
      <c r="AK27" s="2036">
        <v>25177</v>
      </c>
      <c r="AL27" s="2036">
        <v>-25177</v>
      </c>
      <c r="AM27" s="2036">
        <v>0</v>
      </c>
      <c r="AN27" s="2036">
        <v>0</v>
      </c>
      <c r="AO27" s="2036">
        <v>0</v>
      </c>
      <c r="AP27" s="2037">
        <v>0</v>
      </c>
      <c r="AQ27" s="2036">
        <v>0</v>
      </c>
      <c r="AR27" s="2036">
        <v>0</v>
      </c>
      <c r="AS27" s="2036">
        <v>0</v>
      </c>
      <c r="AT27" s="2036">
        <v>251425</v>
      </c>
      <c r="AU27" s="2040">
        <v>221.94111424541609</v>
      </c>
      <c r="AV27" s="2040">
        <v>266.51093088857544</v>
      </c>
      <c r="AW27" s="2041">
        <v>0</v>
      </c>
    </row>
    <row r="28" spans="1:49">
      <c r="A28" s="2026" t="s">
        <v>1187</v>
      </c>
      <c r="B28" s="2027">
        <v>521</v>
      </c>
      <c r="C28" s="2028">
        <v>358</v>
      </c>
      <c r="D28" s="2028">
        <v>327</v>
      </c>
      <c r="E28" s="2033">
        <v>68.71401151631477</v>
      </c>
      <c r="F28" s="2033">
        <v>91.340782122905026</v>
      </c>
      <c r="G28" s="2028">
        <v>28</v>
      </c>
      <c r="H28" s="2028">
        <v>346</v>
      </c>
      <c r="I28" s="2030">
        <v>1</v>
      </c>
      <c r="J28" s="2028">
        <v>53</v>
      </c>
      <c r="K28" s="2028">
        <v>53</v>
      </c>
      <c r="L28" s="2028">
        <v>4480</v>
      </c>
      <c r="M28" s="2031">
        <v>281.25761181165802</v>
      </c>
      <c r="N28" s="2032">
        <v>243.74660396095257</v>
      </c>
      <c r="O28" s="2033">
        <v>115.38934583749712</v>
      </c>
      <c r="P28" s="2034">
        <v>0</v>
      </c>
      <c r="Q28" s="2035">
        <v>0</v>
      </c>
      <c r="R28" s="2036">
        <v>19627</v>
      </c>
      <c r="S28" s="2036">
        <v>15381</v>
      </c>
      <c r="T28" s="2036">
        <v>15011</v>
      </c>
      <c r="U28" s="2037">
        <v>0</v>
      </c>
      <c r="V28" s="2036">
        <v>4246</v>
      </c>
      <c r="W28" s="2036">
        <v>0</v>
      </c>
      <c r="X28" s="2036">
        <v>17674</v>
      </c>
      <c r="Y28" s="2036">
        <v>13428</v>
      </c>
      <c r="Z28" s="2036">
        <v>0</v>
      </c>
      <c r="AA28" s="2036">
        <v>4246</v>
      </c>
      <c r="AB28" s="2038">
        <v>1953</v>
      </c>
      <c r="AC28" s="2026" t="s">
        <v>1187</v>
      </c>
      <c r="AD28" s="2039">
        <v>26287</v>
      </c>
      <c r="AE28" s="2036">
        <v>0</v>
      </c>
      <c r="AF28" s="2036">
        <v>20027</v>
      </c>
      <c r="AG28" s="2036">
        <v>4000</v>
      </c>
      <c r="AH28" s="2036">
        <v>28235</v>
      </c>
      <c r="AI28" s="2036">
        <v>7546</v>
      </c>
      <c r="AJ28" s="2036">
        <v>0</v>
      </c>
      <c r="AK28" s="2036">
        <v>20689</v>
      </c>
      <c r="AL28" s="2036">
        <v>-1948</v>
      </c>
      <c r="AM28" s="2036">
        <v>5</v>
      </c>
      <c r="AN28" s="2036">
        <v>0</v>
      </c>
      <c r="AO28" s="2036">
        <v>0</v>
      </c>
      <c r="AP28" s="2037">
        <v>0</v>
      </c>
      <c r="AQ28" s="2036">
        <v>5</v>
      </c>
      <c r="AR28" s="2036">
        <v>0</v>
      </c>
      <c r="AS28" s="2036">
        <v>5</v>
      </c>
      <c r="AT28" s="2036">
        <v>138951</v>
      </c>
      <c r="AU28" s="2040">
        <v>134.5101098758208</v>
      </c>
      <c r="AV28" s="2040">
        <v>162.11559716533387</v>
      </c>
      <c r="AW28" s="2041">
        <v>0</v>
      </c>
    </row>
    <row r="29" spans="1:49">
      <c r="A29" s="2026" t="s">
        <v>1191</v>
      </c>
      <c r="B29" s="2027">
        <v>4049</v>
      </c>
      <c r="C29" s="2028">
        <v>692</v>
      </c>
      <c r="D29" s="2028">
        <v>603</v>
      </c>
      <c r="E29" s="2033">
        <v>17.090639664114597</v>
      </c>
      <c r="F29" s="2033">
        <v>87.138728323699425</v>
      </c>
      <c r="G29" s="2028">
        <v>28</v>
      </c>
      <c r="H29" s="2028">
        <v>446</v>
      </c>
      <c r="I29" s="2030">
        <v>0</v>
      </c>
      <c r="J29" s="2028">
        <v>48</v>
      </c>
      <c r="K29" s="2028">
        <v>48</v>
      </c>
      <c r="L29" s="2028">
        <v>4665</v>
      </c>
      <c r="M29" s="2031">
        <v>273.57243289752574</v>
      </c>
      <c r="N29" s="2032">
        <v>320.24511552748106</v>
      </c>
      <c r="O29" s="2033">
        <v>85.42595019659241</v>
      </c>
      <c r="P29" s="2034">
        <v>1</v>
      </c>
      <c r="Q29" s="2035">
        <v>0</v>
      </c>
      <c r="R29" s="2036">
        <v>53492</v>
      </c>
      <c r="S29" s="2036">
        <v>13036</v>
      </c>
      <c r="T29" s="2036">
        <v>13036</v>
      </c>
      <c r="U29" s="2037">
        <v>0</v>
      </c>
      <c r="V29" s="2036">
        <v>37266</v>
      </c>
      <c r="W29" s="2036">
        <v>3190</v>
      </c>
      <c r="X29" s="2036">
        <v>23218</v>
      </c>
      <c r="Y29" s="2036">
        <v>14975</v>
      </c>
      <c r="Z29" s="2036">
        <v>5167</v>
      </c>
      <c r="AA29" s="2036">
        <v>7958</v>
      </c>
      <c r="AB29" s="2038">
        <v>30274</v>
      </c>
      <c r="AC29" s="2026" t="s">
        <v>1191</v>
      </c>
      <c r="AD29" s="2039">
        <v>19465</v>
      </c>
      <c r="AE29" s="2036">
        <v>18900</v>
      </c>
      <c r="AF29" s="2036">
        <v>0</v>
      </c>
      <c r="AG29" s="2036">
        <v>0</v>
      </c>
      <c r="AH29" s="2036">
        <v>50169</v>
      </c>
      <c r="AI29" s="2036">
        <v>6553</v>
      </c>
      <c r="AJ29" s="2036">
        <v>0</v>
      </c>
      <c r="AK29" s="2036">
        <v>43616</v>
      </c>
      <c r="AL29" s="2036">
        <v>-30704</v>
      </c>
      <c r="AM29" s="2036">
        <v>-430</v>
      </c>
      <c r="AN29" s="2036">
        <v>0</v>
      </c>
      <c r="AO29" s="2036">
        <v>1858</v>
      </c>
      <c r="AP29" s="2037">
        <v>0</v>
      </c>
      <c r="AQ29" s="2036">
        <v>1428</v>
      </c>
      <c r="AR29" s="2036">
        <v>1428</v>
      </c>
      <c r="AS29" s="2036">
        <v>0</v>
      </c>
      <c r="AT29" s="2036">
        <v>490093</v>
      </c>
      <c r="AU29" s="2040">
        <v>334.58115986498927</v>
      </c>
      <c r="AV29" s="2040">
        <v>395.62749309604175</v>
      </c>
      <c r="AW29" s="2041">
        <v>39.636391531144518</v>
      </c>
    </row>
    <row r="30" spans="1:49">
      <c r="A30" s="2042" t="s">
        <v>1192</v>
      </c>
      <c r="B30" s="2027">
        <v>2812</v>
      </c>
      <c r="C30" s="2028">
        <v>292</v>
      </c>
      <c r="D30" s="2028">
        <v>259</v>
      </c>
      <c r="E30" s="2033">
        <v>10.38406827880512</v>
      </c>
      <c r="F30" s="2033">
        <v>88.698630136986296</v>
      </c>
      <c r="G30" s="2028">
        <v>15</v>
      </c>
      <c r="H30" s="2028">
        <v>523</v>
      </c>
      <c r="I30" s="2030">
        <v>0</v>
      </c>
      <c r="J30" s="2028">
        <v>35</v>
      </c>
      <c r="K30" s="2028">
        <v>31</v>
      </c>
      <c r="L30" s="2028">
        <v>3236</v>
      </c>
      <c r="M30" s="2031">
        <v>172.94645985285217</v>
      </c>
      <c r="N30" s="2032">
        <v>439.05468675351148</v>
      </c>
      <c r="O30" s="2033">
        <v>39.390642002176278</v>
      </c>
      <c r="P30" s="2034">
        <v>1</v>
      </c>
      <c r="Q30" s="2035">
        <v>0</v>
      </c>
      <c r="R30" s="2036">
        <v>5430</v>
      </c>
      <c r="S30" s="2036">
        <v>5430</v>
      </c>
      <c r="T30" s="2036">
        <v>5430</v>
      </c>
      <c r="U30" s="2037">
        <v>0</v>
      </c>
      <c r="V30" s="2036">
        <v>0</v>
      </c>
      <c r="W30" s="2036">
        <v>0</v>
      </c>
      <c r="X30" s="2036">
        <v>19165</v>
      </c>
      <c r="Y30" s="2036">
        <v>13429</v>
      </c>
      <c r="Z30" s="2036">
        <v>4890</v>
      </c>
      <c r="AA30" s="2036">
        <v>5380</v>
      </c>
      <c r="AB30" s="2038">
        <v>-13735</v>
      </c>
      <c r="AC30" s="2042" t="s">
        <v>1192</v>
      </c>
      <c r="AD30" s="2039">
        <v>1000</v>
      </c>
      <c r="AE30" s="2036">
        <v>1000</v>
      </c>
      <c r="AF30" s="2036">
        <v>0</v>
      </c>
      <c r="AG30" s="2036">
        <v>0</v>
      </c>
      <c r="AH30" s="2036">
        <v>29370</v>
      </c>
      <c r="AI30" s="2036">
        <v>1138</v>
      </c>
      <c r="AJ30" s="2036">
        <v>0</v>
      </c>
      <c r="AK30" s="2036">
        <v>28232</v>
      </c>
      <c r="AL30" s="2036">
        <v>-28370</v>
      </c>
      <c r="AM30" s="2036">
        <v>-42105</v>
      </c>
      <c r="AN30" s="2036">
        <v>0</v>
      </c>
      <c r="AO30" s="2036">
        <v>3186</v>
      </c>
      <c r="AP30" s="2037">
        <v>0</v>
      </c>
      <c r="AQ30" s="2036">
        <v>-38919</v>
      </c>
      <c r="AR30" s="2036">
        <v>0</v>
      </c>
      <c r="AS30" s="2036">
        <v>-38919</v>
      </c>
      <c r="AT30" s="2036">
        <v>240159</v>
      </c>
      <c r="AU30" s="2040">
        <v>519.92633517495403</v>
      </c>
      <c r="AV30" s="2040">
        <v>619.00552486187848</v>
      </c>
      <c r="AW30" s="2041">
        <v>90.055248618784532</v>
      </c>
    </row>
    <row r="31" spans="1:49">
      <c r="A31" s="2042" t="s">
        <v>787</v>
      </c>
      <c r="B31" s="2027">
        <v>730</v>
      </c>
      <c r="C31" s="2028">
        <v>521</v>
      </c>
      <c r="D31" s="2028">
        <v>515</v>
      </c>
      <c r="E31" s="2033">
        <v>71.369863013698634</v>
      </c>
      <c r="F31" s="2033">
        <v>98.848368522072931</v>
      </c>
      <c r="G31" s="2028">
        <v>73</v>
      </c>
      <c r="H31" s="2028">
        <v>376</v>
      </c>
      <c r="I31" s="2030">
        <v>200</v>
      </c>
      <c r="J31" s="2028">
        <v>49</v>
      </c>
      <c r="K31" s="2028">
        <v>49</v>
      </c>
      <c r="L31" s="2028">
        <v>3300</v>
      </c>
      <c r="M31" s="2031">
        <v>199.47960075620517</v>
      </c>
      <c r="N31" s="2032">
        <v>211.67645803264693</v>
      </c>
      <c r="O31" s="2033">
        <v>94.237971766061662</v>
      </c>
      <c r="P31" s="2034">
        <v>0</v>
      </c>
      <c r="Q31" s="2035">
        <v>0</v>
      </c>
      <c r="R31" s="2036">
        <v>21103</v>
      </c>
      <c r="S31" s="2036">
        <v>9813</v>
      </c>
      <c r="T31" s="2036">
        <v>9813</v>
      </c>
      <c r="U31" s="2037">
        <v>0</v>
      </c>
      <c r="V31" s="2036">
        <v>11290</v>
      </c>
      <c r="W31" s="2036">
        <v>0</v>
      </c>
      <c r="X31" s="2036">
        <v>12246</v>
      </c>
      <c r="Y31" s="2036">
        <v>10413</v>
      </c>
      <c r="Z31" s="2036">
        <v>0</v>
      </c>
      <c r="AA31" s="2036">
        <v>1833</v>
      </c>
      <c r="AB31" s="2038">
        <v>8857</v>
      </c>
      <c r="AC31" s="2042" t="s">
        <v>787</v>
      </c>
      <c r="AD31" s="2039">
        <v>10666</v>
      </c>
      <c r="AE31" s="2036">
        <v>7500</v>
      </c>
      <c r="AF31" s="2036">
        <v>3166</v>
      </c>
      <c r="AG31" s="2036">
        <v>0</v>
      </c>
      <c r="AH31" s="2036">
        <v>19535</v>
      </c>
      <c r="AI31" s="2036">
        <v>0</v>
      </c>
      <c r="AJ31" s="2036">
        <v>0</v>
      </c>
      <c r="AK31" s="2036">
        <v>19535</v>
      </c>
      <c r="AL31" s="2036">
        <v>-8869</v>
      </c>
      <c r="AM31" s="2036">
        <v>-12</v>
      </c>
      <c r="AN31" s="2036">
        <v>0</v>
      </c>
      <c r="AO31" s="2036">
        <v>29</v>
      </c>
      <c r="AP31" s="2037">
        <v>0</v>
      </c>
      <c r="AQ31" s="2036">
        <v>17</v>
      </c>
      <c r="AR31" s="2036">
        <v>0</v>
      </c>
      <c r="AS31" s="2036">
        <v>17</v>
      </c>
      <c r="AT31" s="2036">
        <v>108270</v>
      </c>
      <c r="AU31" s="2040">
        <v>199.0726587180271</v>
      </c>
      <c r="AV31" s="2040">
        <v>217.75196168348111</v>
      </c>
      <c r="AW31" s="2041">
        <v>0</v>
      </c>
    </row>
    <row r="32" spans="1:49">
      <c r="A32" s="2026" t="s">
        <v>1193</v>
      </c>
      <c r="B32" s="2027">
        <v>3576</v>
      </c>
      <c r="C32" s="2028">
        <v>1646</v>
      </c>
      <c r="D32" s="2028">
        <v>1530</v>
      </c>
      <c r="E32" s="2033">
        <v>46.029082774049215</v>
      </c>
      <c r="F32" s="2033">
        <v>92.952612393681662</v>
      </c>
      <c r="G32" s="2028">
        <v>45</v>
      </c>
      <c r="H32" s="2028">
        <v>926</v>
      </c>
      <c r="I32" s="2030">
        <v>7709</v>
      </c>
      <c r="J32" s="2028">
        <v>166</v>
      </c>
      <c r="K32" s="2028">
        <v>166</v>
      </c>
      <c r="L32" s="2028">
        <v>4180</v>
      </c>
      <c r="M32" s="2031">
        <v>256.54245527066212</v>
      </c>
      <c r="N32" s="2032">
        <v>274.5545114365126</v>
      </c>
      <c r="O32" s="2033">
        <v>93.439533711681307</v>
      </c>
      <c r="P32" s="2034">
        <v>1</v>
      </c>
      <c r="Q32" s="2035">
        <v>0</v>
      </c>
      <c r="R32" s="2036">
        <v>90236</v>
      </c>
      <c r="S32" s="2036">
        <v>42703</v>
      </c>
      <c r="T32" s="2036">
        <v>42643</v>
      </c>
      <c r="U32" s="2037">
        <v>0</v>
      </c>
      <c r="V32" s="2036">
        <v>42796</v>
      </c>
      <c r="W32" s="2036">
        <v>4737</v>
      </c>
      <c r="X32" s="2036">
        <v>52841</v>
      </c>
      <c r="Y32" s="2036">
        <v>44676</v>
      </c>
      <c r="Z32" s="2036">
        <v>4844</v>
      </c>
      <c r="AA32" s="2036">
        <v>7204</v>
      </c>
      <c r="AB32" s="2038">
        <v>37395</v>
      </c>
      <c r="AC32" s="2026" t="s">
        <v>1193</v>
      </c>
      <c r="AD32" s="2039">
        <v>1134</v>
      </c>
      <c r="AE32" s="2036">
        <v>0</v>
      </c>
      <c r="AF32" s="2036">
        <v>0</v>
      </c>
      <c r="AG32" s="2036">
        <v>0</v>
      </c>
      <c r="AH32" s="2036">
        <v>36726</v>
      </c>
      <c r="AI32" s="2036">
        <v>1134</v>
      </c>
      <c r="AJ32" s="2036">
        <v>0</v>
      </c>
      <c r="AK32" s="2036">
        <v>35592</v>
      </c>
      <c r="AL32" s="2036">
        <v>-35592</v>
      </c>
      <c r="AM32" s="2036">
        <v>1803</v>
      </c>
      <c r="AN32" s="2036">
        <v>1090</v>
      </c>
      <c r="AO32" s="2036">
        <v>359</v>
      </c>
      <c r="AP32" s="2037">
        <v>0</v>
      </c>
      <c r="AQ32" s="2036">
        <v>1072</v>
      </c>
      <c r="AR32" s="2036">
        <v>0</v>
      </c>
      <c r="AS32" s="2036">
        <v>1072</v>
      </c>
      <c r="AT32" s="2036">
        <v>388609</v>
      </c>
      <c r="AU32" s="2040">
        <v>83.347774161065971</v>
      </c>
      <c r="AV32" s="2040">
        <v>100.21778329391378</v>
      </c>
      <c r="AW32" s="2041">
        <v>11.343465330304662</v>
      </c>
    </row>
    <row r="33" spans="1:49">
      <c r="A33" s="2026" t="s">
        <v>125</v>
      </c>
      <c r="B33" s="2027">
        <v>10734</v>
      </c>
      <c r="C33" s="2028">
        <v>1127</v>
      </c>
      <c r="D33" s="2028">
        <v>1090</v>
      </c>
      <c r="E33" s="2033">
        <v>10.499347866592137</v>
      </c>
      <c r="F33" s="2033">
        <v>96.716947648624668</v>
      </c>
      <c r="G33" s="2028">
        <v>56</v>
      </c>
      <c r="H33" s="2028">
        <v>1079</v>
      </c>
      <c r="I33" s="2030">
        <v>0</v>
      </c>
      <c r="J33" s="2028">
        <v>135</v>
      </c>
      <c r="K33" s="2028">
        <v>101</v>
      </c>
      <c r="L33" s="2028">
        <v>3960</v>
      </c>
      <c r="M33" s="2031">
        <v>235.90866126063381</v>
      </c>
      <c r="N33" s="2032">
        <v>283.58788119994034</v>
      </c>
      <c r="O33" s="2033">
        <v>83.187144761771108</v>
      </c>
      <c r="P33" s="2034">
        <v>0</v>
      </c>
      <c r="Q33" s="2035">
        <v>0</v>
      </c>
      <c r="R33" s="2036">
        <v>80962</v>
      </c>
      <c r="S33" s="2036">
        <v>23726</v>
      </c>
      <c r="T33" s="2036">
        <v>23710</v>
      </c>
      <c r="U33" s="2037">
        <v>0</v>
      </c>
      <c r="V33" s="2036">
        <v>54786</v>
      </c>
      <c r="W33" s="2036">
        <v>2450</v>
      </c>
      <c r="X33" s="2036">
        <v>37578</v>
      </c>
      <c r="Y33" s="2036">
        <v>27984</v>
      </c>
      <c r="Z33" s="2036">
        <v>0</v>
      </c>
      <c r="AA33" s="2036">
        <v>9076</v>
      </c>
      <c r="AB33" s="2038">
        <v>43384</v>
      </c>
      <c r="AC33" s="2026" t="s">
        <v>125</v>
      </c>
      <c r="AD33" s="2039">
        <v>9334</v>
      </c>
      <c r="AE33" s="2036">
        <v>0</v>
      </c>
      <c r="AF33" s="2036">
        <v>2071</v>
      </c>
      <c r="AG33" s="2036">
        <v>5093</v>
      </c>
      <c r="AH33" s="2036">
        <v>52874</v>
      </c>
      <c r="AI33" s="2036">
        <v>5093</v>
      </c>
      <c r="AJ33" s="2036">
        <v>0</v>
      </c>
      <c r="AK33" s="2036">
        <v>47781</v>
      </c>
      <c r="AL33" s="2036">
        <v>-43540</v>
      </c>
      <c r="AM33" s="2036">
        <v>-156</v>
      </c>
      <c r="AN33" s="2036">
        <v>0</v>
      </c>
      <c r="AO33" s="2036">
        <v>588</v>
      </c>
      <c r="AP33" s="2037">
        <v>0</v>
      </c>
      <c r="AQ33" s="2036">
        <v>432</v>
      </c>
      <c r="AR33" s="2036">
        <v>0</v>
      </c>
      <c r="AS33" s="2036">
        <v>432</v>
      </c>
      <c r="AT33" s="2036">
        <v>332093</v>
      </c>
      <c r="AU33" s="2040">
        <v>201.38666441878109</v>
      </c>
      <c r="AV33" s="2040">
        <v>239.64005732108237</v>
      </c>
      <c r="AW33" s="2041">
        <v>0</v>
      </c>
    </row>
    <row r="34" spans="1:49">
      <c r="A34" s="2042" t="s">
        <v>1194</v>
      </c>
      <c r="B34" s="2027">
        <v>2689</v>
      </c>
      <c r="C34" s="2028">
        <v>161</v>
      </c>
      <c r="D34" s="2028">
        <v>131</v>
      </c>
      <c r="E34" s="2033">
        <v>5.9873558943845291</v>
      </c>
      <c r="F34" s="2033">
        <v>81.366459627329192</v>
      </c>
      <c r="G34" s="2028">
        <v>20</v>
      </c>
      <c r="H34" s="2028">
        <v>76</v>
      </c>
      <c r="I34" s="2030">
        <v>0</v>
      </c>
      <c r="J34" s="2028">
        <v>14</v>
      </c>
      <c r="K34" s="2028">
        <v>10</v>
      </c>
      <c r="L34" s="2028">
        <v>3860</v>
      </c>
      <c r="M34" s="2031">
        <v>226.24481327800831</v>
      </c>
      <c r="N34" s="2032">
        <v>537.86307053941903</v>
      </c>
      <c r="O34" s="2033">
        <v>42.063645130183218</v>
      </c>
      <c r="P34" s="2034">
        <v>0</v>
      </c>
      <c r="Q34" s="2035">
        <v>0</v>
      </c>
      <c r="R34" s="2036">
        <v>27072</v>
      </c>
      <c r="S34" s="2036">
        <v>2182</v>
      </c>
      <c r="T34" s="2036">
        <v>2181</v>
      </c>
      <c r="U34" s="2037">
        <v>0</v>
      </c>
      <c r="V34" s="2036">
        <v>24890</v>
      </c>
      <c r="W34" s="2036">
        <v>0</v>
      </c>
      <c r="X34" s="2036">
        <v>6976</v>
      </c>
      <c r="Y34" s="2036">
        <v>5050</v>
      </c>
      <c r="Z34" s="2036">
        <v>0</v>
      </c>
      <c r="AA34" s="2036">
        <v>1926</v>
      </c>
      <c r="AB34" s="2038">
        <v>20096</v>
      </c>
      <c r="AC34" s="2042" t="s">
        <v>1194</v>
      </c>
      <c r="AD34" s="2039">
        <v>10610</v>
      </c>
      <c r="AE34" s="2036">
        <v>10000</v>
      </c>
      <c r="AF34" s="2036">
        <v>0</v>
      </c>
      <c r="AG34" s="2036">
        <v>610</v>
      </c>
      <c r="AH34" s="2036">
        <v>30666</v>
      </c>
      <c r="AI34" s="2036">
        <v>10571</v>
      </c>
      <c r="AJ34" s="2036">
        <v>0</v>
      </c>
      <c r="AK34" s="2036">
        <v>20095</v>
      </c>
      <c r="AL34" s="2036">
        <v>-20056</v>
      </c>
      <c r="AM34" s="2036">
        <v>40</v>
      </c>
      <c r="AN34" s="2036">
        <v>0</v>
      </c>
      <c r="AO34" s="2036">
        <v>0</v>
      </c>
      <c r="AP34" s="2037">
        <v>0</v>
      </c>
      <c r="AQ34" s="2036">
        <v>40</v>
      </c>
      <c r="AR34" s="2036">
        <v>0</v>
      </c>
      <c r="AS34" s="2036">
        <v>40</v>
      </c>
      <c r="AT34" s="2036">
        <v>263046</v>
      </c>
      <c r="AU34" s="2040">
        <v>920.94408799266728</v>
      </c>
      <c r="AV34" s="2040">
        <v>1009.2117323556371</v>
      </c>
      <c r="AW34" s="2041">
        <v>0</v>
      </c>
    </row>
    <row r="35" spans="1:49">
      <c r="A35" s="2026" t="s">
        <v>1195</v>
      </c>
      <c r="B35" s="2027">
        <v>1739</v>
      </c>
      <c r="C35" s="2028">
        <v>880</v>
      </c>
      <c r="D35" s="2028">
        <v>786</v>
      </c>
      <c r="E35" s="2033">
        <v>50.603795284646345</v>
      </c>
      <c r="F35" s="2033">
        <v>89.318181818181813</v>
      </c>
      <c r="G35" s="2028">
        <v>26</v>
      </c>
      <c r="H35" s="2028">
        <v>696</v>
      </c>
      <c r="I35" s="2030">
        <v>71</v>
      </c>
      <c r="J35" s="2028">
        <v>77</v>
      </c>
      <c r="K35" s="2028">
        <v>77</v>
      </c>
      <c r="L35" s="2028">
        <v>4100</v>
      </c>
      <c r="M35" s="2031">
        <v>244.15584415584416</v>
      </c>
      <c r="N35" s="2032">
        <v>249.41558441558442</v>
      </c>
      <c r="O35" s="2033">
        <v>97.891174173392344</v>
      </c>
      <c r="P35" s="2034">
        <v>0</v>
      </c>
      <c r="Q35" s="2035">
        <v>0</v>
      </c>
      <c r="R35" s="2036">
        <v>75546</v>
      </c>
      <c r="S35" s="2036">
        <v>18805</v>
      </c>
      <c r="T35" s="2036">
        <v>18800</v>
      </c>
      <c r="U35" s="2037">
        <v>0</v>
      </c>
      <c r="V35" s="2036">
        <v>56741</v>
      </c>
      <c r="W35" s="2036">
        <v>0</v>
      </c>
      <c r="X35" s="2036">
        <v>27381</v>
      </c>
      <c r="Y35" s="2036">
        <v>16831</v>
      </c>
      <c r="Z35" s="2036">
        <v>0</v>
      </c>
      <c r="AA35" s="2036">
        <v>10141</v>
      </c>
      <c r="AB35" s="2038">
        <v>48165</v>
      </c>
      <c r="AC35" s="2026" t="s">
        <v>1195</v>
      </c>
      <c r="AD35" s="2039">
        <v>4319</v>
      </c>
      <c r="AE35" s="2036">
        <v>0</v>
      </c>
      <c r="AF35" s="2036">
        <v>3606</v>
      </c>
      <c r="AG35" s="2036">
        <v>313</v>
      </c>
      <c r="AH35" s="2036">
        <v>52597</v>
      </c>
      <c r="AI35" s="2036">
        <v>426</v>
      </c>
      <c r="AJ35" s="2036">
        <v>0</v>
      </c>
      <c r="AK35" s="2036">
        <v>52171</v>
      </c>
      <c r="AL35" s="2036">
        <v>-48278</v>
      </c>
      <c r="AM35" s="2036">
        <v>-113</v>
      </c>
      <c r="AN35" s="2036">
        <v>0</v>
      </c>
      <c r="AO35" s="2036">
        <v>430</v>
      </c>
      <c r="AP35" s="2037">
        <v>0</v>
      </c>
      <c r="AQ35" s="2036">
        <v>317</v>
      </c>
      <c r="AR35" s="2036">
        <v>0</v>
      </c>
      <c r="AS35" s="2036">
        <v>317</v>
      </c>
      <c r="AT35" s="2036">
        <v>421011</v>
      </c>
      <c r="AU35" s="2040">
        <v>277.43153416644509</v>
      </c>
      <c r="AV35" s="2040">
        <v>331.35868120180805</v>
      </c>
      <c r="AW35" s="2041">
        <v>0</v>
      </c>
    </row>
    <row r="36" spans="1:49">
      <c r="A36" s="2042" t="s">
        <v>1196</v>
      </c>
      <c r="B36" s="2027">
        <v>4390</v>
      </c>
      <c r="C36" s="2028">
        <v>2578</v>
      </c>
      <c r="D36" s="2028">
        <v>2425</v>
      </c>
      <c r="E36" s="2033">
        <v>58.724373576309794</v>
      </c>
      <c r="F36" s="2033">
        <v>94.065166795965865</v>
      </c>
      <c r="G36" s="2028">
        <v>157</v>
      </c>
      <c r="H36" s="2028">
        <v>1358</v>
      </c>
      <c r="I36" s="2030">
        <v>0</v>
      </c>
      <c r="J36" s="2028">
        <v>210</v>
      </c>
      <c r="K36" s="2028">
        <v>210</v>
      </c>
      <c r="L36" s="2028">
        <v>3375</v>
      </c>
      <c r="M36" s="2031">
        <v>181.15127379432559</v>
      </c>
      <c r="N36" s="2032">
        <v>353.99954269164078</v>
      </c>
      <c r="O36" s="2033">
        <v>51.17274231964798</v>
      </c>
      <c r="P36" s="2034">
        <v>1</v>
      </c>
      <c r="Q36" s="2035">
        <v>0</v>
      </c>
      <c r="R36" s="2036">
        <v>116117</v>
      </c>
      <c r="S36" s="2036">
        <v>38758</v>
      </c>
      <c r="T36" s="2036">
        <v>38028</v>
      </c>
      <c r="U36" s="2037">
        <v>0</v>
      </c>
      <c r="V36" s="2036">
        <v>51312</v>
      </c>
      <c r="W36" s="2036">
        <v>26047</v>
      </c>
      <c r="X36" s="2036">
        <v>60057</v>
      </c>
      <c r="Y36" s="2036">
        <v>44807</v>
      </c>
      <c r="Z36" s="2036">
        <v>4590</v>
      </c>
      <c r="AA36" s="2036">
        <v>14378</v>
      </c>
      <c r="AB36" s="2038">
        <v>56060</v>
      </c>
      <c r="AC36" s="2042" t="s">
        <v>1196</v>
      </c>
      <c r="AD36" s="2039">
        <v>23881</v>
      </c>
      <c r="AE36" s="2036">
        <v>0</v>
      </c>
      <c r="AF36" s="2036">
        <v>0</v>
      </c>
      <c r="AG36" s="2036">
        <v>23881</v>
      </c>
      <c r="AH36" s="2036">
        <v>80115</v>
      </c>
      <c r="AI36" s="2036">
        <v>0</v>
      </c>
      <c r="AJ36" s="2036">
        <v>0</v>
      </c>
      <c r="AK36" s="2036">
        <v>80115</v>
      </c>
      <c r="AL36" s="2036">
        <v>-56234</v>
      </c>
      <c r="AM36" s="2036">
        <v>-174</v>
      </c>
      <c r="AN36" s="2036">
        <v>0</v>
      </c>
      <c r="AO36" s="2036">
        <v>2288</v>
      </c>
      <c r="AP36" s="2037">
        <v>0</v>
      </c>
      <c r="AQ36" s="2036">
        <v>2114</v>
      </c>
      <c r="AR36" s="2036">
        <v>0</v>
      </c>
      <c r="AS36" s="2036">
        <v>2114</v>
      </c>
      <c r="AT36" s="2036">
        <v>747079</v>
      </c>
      <c r="AU36" s="2040">
        <v>206.70571236905931</v>
      </c>
      <c r="AV36" s="2040">
        <v>243.8025697920429</v>
      </c>
      <c r="AW36" s="2041">
        <v>11.84271634243253</v>
      </c>
    </row>
    <row r="37" spans="1:49">
      <c r="A37" s="2042" t="s">
        <v>129</v>
      </c>
      <c r="B37" s="2027">
        <v>8795</v>
      </c>
      <c r="C37" s="2028">
        <v>55</v>
      </c>
      <c r="D37" s="2028">
        <v>53</v>
      </c>
      <c r="E37" s="2033">
        <v>0.62535531552018198</v>
      </c>
      <c r="F37" s="2033">
        <v>96.36363636363636</v>
      </c>
      <c r="G37" s="2028">
        <v>4</v>
      </c>
      <c r="H37" s="2028">
        <v>27</v>
      </c>
      <c r="I37" s="2030">
        <v>0</v>
      </c>
      <c r="J37" s="2028">
        <v>5</v>
      </c>
      <c r="K37" s="2028">
        <v>4</v>
      </c>
      <c r="L37" s="2028">
        <v>4400</v>
      </c>
      <c r="M37" s="2031">
        <v>240.99576271186442</v>
      </c>
      <c r="N37" s="2032">
        <v>558.79237288135596</v>
      </c>
      <c r="O37" s="2033">
        <v>43.127962085308056</v>
      </c>
      <c r="P37" s="2034">
        <v>0</v>
      </c>
      <c r="Q37" s="2035">
        <v>0</v>
      </c>
      <c r="R37" s="2036">
        <v>3438</v>
      </c>
      <c r="S37" s="2036">
        <v>910</v>
      </c>
      <c r="T37" s="2036">
        <v>910</v>
      </c>
      <c r="U37" s="2037">
        <v>0</v>
      </c>
      <c r="V37" s="2036">
        <v>1650</v>
      </c>
      <c r="W37" s="2036">
        <v>861</v>
      </c>
      <c r="X37" s="2036">
        <v>2283</v>
      </c>
      <c r="Y37" s="2036">
        <v>1975</v>
      </c>
      <c r="Z37" s="2036">
        <v>0</v>
      </c>
      <c r="AA37" s="2036">
        <v>308</v>
      </c>
      <c r="AB37" s="2038">
        <v>1155</v>
      </c>
      <c r="AC37" s="2042" t="s">
        <v>129</v>
      </c>
      <c r="AD37" s="2039">
        <v>322</v>
      </c>
      <c r="AE37" s="2036">
        <v>0</v>
      </c>
      <c r="AF37" s="2036">
        <v>0</v>
      </c>
      <c r="AG37" s="2036">
        <v>286</v>
      </c>
      <c r="AH37" s="2036">
        <v>1477</v>
      </c>
      <c r="AI37" s="2036">
        <v>0</v>
      </c>
      <c r="AJ37" s="2036">
        <v>0</v>
      </c>
      <c r="AK37" s="2036">
        <v>1477</v>
      </c>
      <c r="AL37" s="2036">
        <v>-1155</v>
      </c>
      <c r="AM37" s="2036">
        <v>0</v>
      </c>
      <c r="AN37" s="2036">
        <v>0</v>
      </c>
      <c r="AO37" s="2036">
        <v>10</v>
      </c>
      <c r="AP37" s="2037">
        <v>0</v>
      </c>
      <c r="AQ37" s="2036">
        <v>10</v>
      </c>
      <c r="AR37" s="2036">
        <v>0</v>
      </c>
      <c r="AS37" s="2036">
        <v>10</v>
      </c>
      <c r="AT37" s="2036">
        <v>19000</v>
      </c>
      <c r="AU37" s="2040">
        <v>162.30769230769232</v>
      </c>
      <c r="AV37" s="2040">
        <v>196.15384615384613</v>
      </c>
      <c r="AW37" s="2041">
        <v>0</v>
      </c>
    </row>
    <row r="38" spans="1:49">
      <c r="A38" s="2026" t="s">
        <v>1197</v>
      </c>
      <c r="B38" s="2027">
        <v>2816</v>
      </c>
      <c r="C38" s="2028">
        <v>689</v>
      </c>
      <c r="D38" s="2028">
        <v>620</v>
      </c>
      <c r="E38" s="2033">
        <v>24.467329545454543</v>
      </c>
      <c r="F38" s="2033">
        <v>89.985486211901318</v>
      </c>
      <c r="G38" s="2028">
        <v>33</v>
      </c>
      <c r="H38" s="2028">
        <v>772</v>
      </c>
      <c r="I38" s="2030">
        <v>0</v>
      </c>
      <c r="J38" s="2028">
        <v>102</v>
      </c>
      <c r="K38" s="2028">
        <v>68</v>
      </c>
      <c r="L38" s="2028">
        <v>3980</v>
      </c>
      <c r="M38" s="2031">
        <v>220.80429112450452</v>
      </c>
      <c r="N38" s="2032">
        <v>439.48659760392565</v>
      </c>
      <c r="O38" s="2033">
        <v>50.241416309012877</v>
      </c>
      <c r="P38" s="2034">
        <v>1</v>
      </c>
      <c r="Q38" s="2035">
        <v>0</v>
      </c>
      <c r="R38" s="2036">
        <v>76080</v>
      </c>
      <c r="S38" s="2036">
        <v>14984</v>
      </c>
      <c r="T38" s="2036">
        <v>14984</v>
      </c>
      <c r="U38" s="2037">
        <v>0</v>
      </c>
      <c r="V38" s="2036">
        <v>45091</v>
      </c>
      <c r="W38" s="2036">
        <v>16000</v>
      </c>
      <c r="X38" s="2036">
        <v>36820</v>
      </c>
      <c r="Y38" s="2036">
        <v>29824</v>
      </c>
      <c r="Z38" s="2036">
        <v>7541</v>
      </c>
      <c r="AA38" s="2036">
        <v>6996</v>
      </c>
      <c r="AB38" s="2038">
        <v>39260</v>
      </c>
      <c r="AC38" s="2026" t="s">
        <v>1197</v>
      </c>
      <c r="AD38" s="2039">
        <v>3905</v>
      </c>
      <c r="AE38" s="2036">
        <v>3300</v>
      </c>
      <c r="AF38" s="2036">
        <v>605</v>
      </c>
      <c r="AG38" s="2036">
        <v>0</v>
      </c>
      <c r="AH38" s="2036">
        <v>42077</v>
      </c>
      <c r="AI38" s="2036">
        <v>3377</v>
      </c>
      <c r="AJ38" s="2036">
        <v>0</v>
      </c>
      <c r="AK38" s="2036">
        <v>38700</v>
      </c>
      <c r="AL38" s="2036">
        <v>-38172</v>
      </c>
      <c r="AM38" s="2036">
        <v>1088</v>
      </c>
      <c r="AN38" s="2036">
        <v>0</v>
      </c>
      <c r="AO38" s="2036">
        <v>172</v>
      </c>
      <c r="AP38" s="2037">
        <v>0</v>
      </c>
      <c r="AQ38" s="2036">
        <v>1260</v>
      </c>
      <c r="AR38" s="2036">
        <v>0</v>
      </c>
      <c r="AS38" s="2036">
        <v>1260</v>
      </c>
      <c r="AT38" s="2036">
        <v>288920</v>
      </c>
      <c r="AU38" s="2040">
        <v>258.27549386011748</v>
      </c>
      <c r="AV38" s="2040">
        <v>304.96529631607046</v>
      </c>
      <c r="AW38" s="2041">
        <v>50.327015483182059</v>
      </c>
    </row>
    <row r="39" spans="1:49">
      <c r="A39" s="2042" t="s">
        <v>130</v>
      </c>
      <c r="B39" s="2027">
        <v>11066</v>
      </c>
      <c r="C39" s="2028">
        <v>2172</v>
      </c>
      <c r="D39" s="2028">
        <v>2113</v>
      </c>
      <c r="E39" s="2033">
        <v>19.627688414964755</v>
      </c>
      <c r="F39" s="2033">
        <v>97.283609576427253</v>
      </c>
      <c r="G39" s="2028">
        <v>595</v>
      </c>
      <c r="H39" s="2028">
        <v>760</v>
      </c>
      <c r="I39" s="2030">
        <v>0</v>
      </c>
      <c r="J39" s="2028">
        <v>207</v>
      </c>
      <c r="K39" s="2028">
        <v>170</v>
      </c>
      <c r="L39" s="2028">
        <v>2912</v>
      </c>
      <c r="M39" s="2031">
        <v>158.97911506087036</v>
      </c>
      <c r="N39" s="2032">
        <v>236.34965543959333</v>
      </c>
      <c r="O39" s="2033">
        <v>67.264373525394262</v>
      </c>
      <c r="P39" s="2034">
        <v>1</v>
      </c>
      <c r="Q39" s="2035">
        <v>0</v>
      </c>
      <c r="R39" s="2036">
        <v>47258</v>
      </c>
      <c r="S39" s="2036">
        <v>27134</v>
      </c>
      <c r="T39" s="2036">
        <v>27084</v>
      </c>
      <c r="U39" s="2037">
        <v>0</v>
      </c>
      <c r="V39" s="2036">
        <v>7666</v>
      </c>
      <c r="W39" s="2036">
        <v>12306</v>
      </c>
      <c r="X39" s="2036">
        <v>42372</v>
      </c>
      <c r="Y39" s="2036">
        <v>39576</v>
      </c>
      <c r="Z39" s="2036">
        <v>8720</v>
      </c>
      <c r="AA39" s="2036">
        <v>2796</v>
      </c>
      <c r="AB39" s="2038">
        <v>4886</v>
      </c>
      <c r="AC39" s="2042" t="s">
        <v>130</v>
      </c>
      <c r="AD39" s="2039">
        <v>4689</v>
      </c>
      <c r="AE39" s="2036">
        <v>0</v>
      </c>
      <c r="AF39" s="2036">
        <v>0</v>
      </c>
      <c r="AG39" s="2036">
        <v>0</v>
      </c>
      <c r="AH39" s="2036">
        <v>9651</v>
      </c>
      <c r="AI39" s="2036">
        <v>4092</v>
      </c>
      <c r="AJ39" s="2036">
        <v>0</v>
      </c>
      <c r="AK39" s="2036">
        <v>5559</v>
      </c>
      <c r="AL39" s="2036">
        <v>-4962</v>
      </c>
      <c r="AM39" s="2036">
        <v>-76</v>
      </c>
      <c r="AN39" s="2036">
        <v>0</v>
      </c>
      <c r="AO39" s="2036">
        <v>402</v>
      </c>
      <c r="AP39" s="2037">
        <v>0</v>
      </c>
      <c r="AQ39" s="2036">
        <v>326</v>
      </c>
      <c r="AR39" s="2036">
        <v>0</v>
      </c>
      <c r="AS39" s="2036">
        <v>326</v>
      </c>
      <c r="AT39" s="2036">
        <v>218504</v>
      </c>
      <c r="AU39" s="2040">
        <v>20.487211616422201</v>
      </c>
      <c r="AV39" s="2040">
        <v>30.791626741357707</v>
      </c>
      <c r="AW39" s="2041">
        <v>32.136802535564236</v>
      </c>
    </row>
    <row r="40" spans="1:49">
      <c r="A40" s="2026" t="s">
        <v>131</v>
      </c>
      <c r="B40" s="2027">
        <v>6944</v>
      </c>
      <c r="C40" s="2028">
        <v>2171</v>
      </c>
      <c r="D40" s="2028">
        <v>2054</v>
      </c>
      <c r="E40" s="2033">
        <v>31.264400921658986</v>
      </c>
      <c r="F40" s="2033">
        <v>94.610778443113773</v>
      </c>
      <c r="G40" s="2028">
        <v>239</v>
      </c>
      <c r="H40" s="2028">
        <v>1890</v>
      </c>
      <c r="I40" s="2030">
        <v>1340</v>
      </c>
      <c r="J40" s="2028">
        <v>192</v>
      </c>
      <c r="K40" s="2028">
        <v>170</v>
      </c>
      <c r="L40" s="2028">
        <v>3540</v>
      </c>
      <c r="M40" s="2031">
        <v>188.23605462965139</v>
      </c>
      <c r="N40" s="2032">
        <v>206.00714604734259</v>
      </c>
      <c r="O40" s="2033">
        <v>91.373555840821567</v>
      </c>
      <c r="P40" s="2034">
        <v>0</v>
      </c>
      <c r="Q40" s="2035">
        <v>0</v>
      </c>
      <c r="R40" s="2036">
        <v>86071</v>
      </c>
      <c r="S40" s="2036">
        <v>32043</v>
      </c>
      <c r="T40" s="2036">
        <v>32031</v>
      </c>
      <c r="U40" s="2037">
        <v>0</v>
      </c>
      <c r="V40" s="2036">
        <v>54020</v>
      </c>
      <c r="W40" s="2036">
        <v>0</v>
      </c>
      <c r="X40" s="2036">
        <v>42272</v>
      </c>
      <c r="Y40" s="2036">
        <v>33881</v>
      </c>
      <c r="Z40" s="2036">
        <v>0</v>
      </c>
      <c r="AA40" s="2036">
        <v>7717</v>
      </c>
      <c r="AB40" s="2038">
        <v>43799</v>
      </c>
      <c r="AC40" s="2026" t="s">
        <v>131</v>
      </c>
      <c r="AD40" s="2039">
        <v>3033</v>
      </c>
      <c r="AE40" s="2036">
        <v>0</v>
      </c>
      <c r="AF40" s="2036">
        <v>2733</v>
      </c>
      <c r="AG40" s="2036">
        <v>0</v>
      </c>
      <c r="AH40" s="2036">
        <v>49536</v>
      </c>
      <c r="AI40" s="2036">
        <v>0</v>
      </c>
      <c r="AJ40" s="2036">
        <v>0</v>
      </c>
      <c r="AK40" s="2036">
        <v>49536</v>
      </c>
      <c r="AL40" s="2036">
        <v>-46503</v>
      </c>
      <c r="AM40" s="2036">
        <v>-2704</v>
      </c>
      <c r="AN40" s="2036">
        <v>5</v>
      </c>
      <c r="AO40" s="2036">
        <v>6002</v>
      </c>
      <c r="AP40" s="2037">
        <v>0</v>
      </c>
      <c r="AQ40" s="2036">
        <v>3293</v>
      </c>
      <c r="AR40" s="2036">
        <v>0</v>
      </c>
      <c r="AS40" s="2036">
        <v>3293</v>
      </c>
      <c r="AT40" s="2036">
        <v>265862</v>
      </c>
      <c r="AU40" s="2040">
        <v>154.59226664170021</v>
      </c>
      <c r="AV40" s="2040">
        <v>178.67552975688918</v>
      </c>
      <c r="AW40" s="2041">
        <v>0</v>
      </c>
    </row>
    <row r="41" spans="1:49">
      <c r="A41" s="2026" t="s">
        <v>132</v>
      </c>
      <c r="B41" s="2027">
        <v>12148</v>
      </c>
      <c r="C41" s="2028">
        <v>2837</v>
      </c>
      <c r="D41" s="2028">
        <v>2358</v>
      </c>
      <c r="E41" s="2033">
        <v>23.353638459005598</v>
      </c>
      <c r="F41" s="2033">
        <v>83.115967571378206</v>
      </c>
      <c r="G41" s="2028">
        <v>175</v>
      </c>
      <c r="H41" s="2028">
        <v>1100</v>
      </c>
      <c r="I41" s="2030">
        <v>0</v>
      </c>
      <c r="J41" s="2028">
        <v>194</v>
      </c>
      <c r="K41" s="2028">
        <v>188</v>
      </c>
      <c r="L41" s="2028">
        <v>3335</v>
      </c>
      <c r="M41" s="2031">
        <v>182.57245972392752</v>
      </c>
      <c r="N41" s="2032">
        <v>257.11840713515005</v>
      </c>
      <c r="O41" s="2033">
        <v>71.007152602637774</v>
      </c>
      <c r="P41" s="2034">
        <v>2</v>
      </c>
      <c r="Q41" s="2035">
        <v>0</v>
      </c>
      <c r="R41" s="2036">
        <v>124838</v>
      </c>
      <c r="S41" s="2036">
        <v>34357</v>
      </c>
      <c r="T41" s="2036">
        <v>34349</v>
      </c>
      <c r="U41" s="2037">
        <v>0</v>
      </c>
      <c r="V41" s="2036">
        <v>72537</v>
      </c>
      <c r="W41" s="2036">
        <v>17944</v>
      </c>
      <c r="X41" s="2036">
        <v>67108</v>
      </c>
      <c r="Y41" s="2036">
        <v>48374</v>
      </c>
      <c r="Z41" s="2036">
        <v>15081</v>
      </c>
      <c r="AA41" s="2036">
        <v>18734</v>
      </c>
      <c r="AB41" s="2038">
        <v>57730</v>
      </c>
      <c r="AC41" s="2026" t="s">
        <v>132</v>
      </c>
      <c r="AD41" s="2039">
        <v>2591</v>
      </c>
      <c r="AE41" s="2036">
        <v>0</v>
      </c>
      <c r="AF41" s="2036">
        <v>0</v>
      </c>
      <c r="AG41" s="2036">
        <v>0</v>
      </c>
      <c r="AH41" s="2036">
        <v>56769</v>
      </c>
      <c r="AI41" s="2036">
        <v>375</v>
      </c>
      <c r="AJ41" s="2036">
        <v>0</v>
      </c>
      <c r="AK41" s="2036">
        <v>56394</v>
      </c>
      <c r="AL41" s="2036">
        <v>-54178</v>
      </c>
      <c r="AM41" s="2036">
        <v>3552</v>
      </c>
      <c r="AN41" s="2036">
        <v>0</v>
      </c>
      <c r="AO41" s="2036">
        <v>258</v>
      </c>
      <c r="AP41" s="2037">
        <v>0</v>
      </c>
      <c r="AQ41" s="2036">
        <v>3810</v>
      </c>
      <c r="AR41" s="2036">
        <v>0</v>
      </c>
      <c r="AS41" s="2036">
        <v>3810</v>
      </c>
      <c r="AT41" s="2036">
        <v>907674</v>
      </c>
      <c r="AU41" s="2040">
        <v>164.14122304042843</v>
      </c>
      <c r="AV41" s="2040">
        <v>218.66868469307565</v>
      </c>
      <c r="AW41" s="2041">
        <v>43.894985010332682</v>
      </c>
    </row>
    <row r="42" spans="1:49">
      <c r="A42" s="2026" t="s">
        <v>133</v>
      </c>
      <c r="B42" s="2027">
        <v>4643</v>
      </c>
      <c r="C42" s="2028">
        <v>155</v>
      </c>
      <c r="D42" s="2028">
        <v>122</v>
      </c>
      <c r="E42" s="2033">
        <v>3.3383588197286236</v>
      </c>
      <c r="F42" s="2033">
        <v>78.709677419354847</v>
      </c>
      <c r="G42" s="2028">
        <v>16</v>
      </c>
      <c r="H42" s="2028">
        <v>173</v>
      </c>
      <c r="I42" s="2030">
        <v>0</v>
      </c>
      <c r="J42" s="2028">
        <v>7</v>
      </c>
      <c r="K42" s="2028">
        <v>13</v>
      </c>
      <c r="L42" s="2028">
        <v>3960</v>
      </c>
      <c r="M42" s="2031">
        <v>206.02332640996966</v>
      </c>
      <c r="N42" s="2032">
        <v>423.94951270170958</v>
      </c>
      <c r="O42" s="2033">
        <v>48.596193706425481</v>
      </c>
      <c r="P42" s="2034">
        <v>0</v>
      </c>
      <c r="Q42" s="2035">
        <v>0</v>
      </c>
      <c r="R42" s="2036">
        <v>19687</v>
      </c>
      <c r="S42" s="2036">
        <v>2579</v>
      </c>
      <c r="T42" s="2036">
        <v>2579</v>
      </c>
      <c r="U42" s="2037">
        <v>0</v>
      </c>
      <c r="V42" s="2036">
        <v>14382</v>
      </c>
      <c r="W42" s="2036">
        <v>2726</v>
      </c>
      <c r="X42" s="2036">
        <v>7717</v>
      </c>
      <c r="Y42" s="2036">
        <v>5307</v>
      </c>
      <c r="Z42" s="2036">
        <v>0</v>
      </c>
      <c r="AA42" s="2036">
        <v>2410</v>
      </c>
      <c r="AB42" s="2038">
        <v>11970</v>
      </c>
      <c r="AC42" s="2026" t="s">
        <v>133</v>
      </c>
      <c r="AD42" s="2039">
        <v>53</v>
      </c>
      <c r="AE42" s="2036">
        <v>0</v>
      </c>
      <c r="AF42" s="2036">
        <v>53</v>
      </c>
      <c r="AG42" s="2036">
        <v>0</v>
      </c>
      <c r="AH42" s="2036">
        <v>12025</v>
      </c>
      <c r="AI42" s="2036">
        <v>0</v>
      </c>
      <c r="AJ42" s="2036">
        <v>0</v>
      </c>
      <c r="AK42" s="2036">
        <v>12025</v>
      </c>
      <c r="AL42" s="2036">
        <v>-11972</v>
      </c>
      <c r="AM42" s="2036">
        <v>-2</v>
      </c>
      <c r="AN42" s="2036">
        <v>0</v>
      </c>
      <c r="AO42" s="2036">
        <v>82</v>
      </c>
      <c r="AP42" s="2037">
        <v>0</v>
      </c>
      <c r="AQ42" s="2036">
        <v>80</v>
      </c>
      <c r="AR42" s="2036">
        <v>0</v>
      </c>
      <c r="AS42" s="2036">
        <v>80</v>
      </c>
      <c r="AT42" s="2036">
        <v>96178</v>
      </c>
      <c r="AU42" s="2040">
        <v>466.26599457153935</v>
      </c>
      <c r="AV42" s="2040">
        <v>559.71306708026361</v>
      </c>
      <c r="AW42" s="2041">
        <v>0</v>
      </c>
    </row>
    <row r="43" spans="1:49">
      <c r="A43" s="2026" t="s">
        <v>134</v>
      </c>
      <c r="B43" s="2027">
        <v>3590</v>
      </c>
      <c r="C43" s="2028">
        <v>797</v>
      </c>
      <c r="D43" s="2028">
        <v>772</v>
      </c>
      <c r="E43" s="2033">
        <v>22.200557103064067</v>
      </c>
      <c r="F43" s="2033">
        <v>96.863237139272272</v>
      </c>
      <c r="G43" s="2028">
        <v>77</v>
      </c>
      <c r="H43" s="2028">
        <v>548</v>
      </c>
      <c r="I43" s="2030">
        <v>0</v>
      </c>
      <c r="J43" s="2028">
        <v>94</v>
      </c>
      <c r="K43" s="2028">
        <v>82</v>
      </c>
      <c r="L43" s="2028">
        <v>3980</v>
      </c>
      <c r="M43" s="2031">
        <v>194.22354490901108</v>
      </c>
      <c r="N43" s="2032">
        <v>227.20398107040054</v>
      </c>
      <c r="O43" s="2033">
        <v>85.484217307279366</v>
      </c>
      <c r="P43" s="2034">
        <v>0</v>
      </c>
      <c r="Q43" s="2035">
        <v>0</v>
      </c>
      <c r="R43" s="2036">
        <v>66403</v>
      </c>
      <c r="S43" s="2036">
        <v>15939</v>
      </c>
      <c r="T43" s="2036">
        <v>15924</v>
      </c>
      <c r="U43" s="2037">
        <v>0</v>
      </c>
      <c r="V43" s="2036">
        <v>48801</v>
      </c>
      <c r="W43" s="2036">
        <v>0</v>
      </c>
      <c r="X43" s="2036">
        <v>24453</v>
      </c>
      <c r="Y43" s="2036">
        <v>18628</v>
      </c>
      <c r="Z43" s="2036">
        <v>0</v>
      </c>
      <c r="AA43" s="2036">
        <v>5825</v>
      </c>
      <c r="AB43" s="2038">
        <v>41950</v>
      </c>
      <c r="AC43" s="2026" t="s">
        <v>134</v>
      </c>
      <c r="AD43" s="2039">
        <v>3132</v>
      </c>
      <c r="AE43" s="2036">
        <v>0</v>
      </c>
      <c r="AF43" s="2036">
        <v>2131</v>
      </c>
      <c r="AG43" s="2036">
        <v>0</v>
      </c>
      <c r="AH43" s="2036">
        <v>46560</v>
      </c>
      <c r="AI43" s="2036">
        <v>1001</v>
      </c>
      <c r="AJ43" s="2036">
        <v>0</v>
      </c>
      <c r="AK43" s="2036">
        <v>45559</v>
      </c>
      <c r="AL43" s="2036">
        <v>-43428</v>
      </c>
      <c r="AM43" s="2036">
        <v>-1478</v>
      </c>
      <c r="AN43" s="2036">
        <v>2419</v>
      </c>
      <c r="AO43" s="2036">
        <v>5695</v>
      </c>
      <c r="AP43" s="2037">
        <v>0</v>
      </c>
      <c r="AQ43" s="2036">
        <v>1798</v>
      </c>
      <c r="AR43" s="2036">
        <v>0</v>
      </c>
      <c r="AS43" s="2036">
        <v>1798</v>
      </c>
      <c r="AT43" s="2036">
        <v>197417</v>
      </c>
      <c r="AU43" s="2040">
        <v>285.83349018131628</v>
      </c>
      <c r="AV43" s="2040">
        <v>322.37907020515718</v>
      </c>
      <c r="AW43" s="2041">
        <v>0</v>
      </c>
    </row>
    <row r="44" spans="1:49">
      <c r="A44" s="2026" t="s">
        <v>135</v>
      </c>
      <c r="B44" s="2027">
        <v>8115</v>
      </c>
      <c r="C44" s="2028">
        <v>2139</v>
      </c>
      <c r="D44" s="2028">
        <v>1842</v>
      </c>
      <c r="E44" s="2033">
        <v>26.358595194085026</v>
      </c>
      <c r="F44" s="2033">
        <v>86.115007012622726</v>
      </c>
      <c r="G44" s="2028">
        <v>130</v>
      </c>
      <c r="H44" s="2028">
        <v>1060</v>
      </c>
      <c r="I44" s="2030">
        <v>0</v>
      </c>
      <c r="J44" s="2028">
        <v>176</v>
      </c>
      <c r="K44" s="2028">
        <v>151</v>
      </c>
      <c r="L44" s="2028">
        <v>3490</v>
      </c>
      <c r="M44" s="2031">
        <v>170.95475918497462</v>
      </c>
      <c r="N44" s="2032">
        <v>363.15516829158145</v>
      </c>
      <c r="O44" s="2033">
        <v>47.074852325304953</v>
      </c>
      <c r="P44" s="2034">
        <v>0</v>
      </c>
      <c r="Q44" s="2035">
        <v>0</v>
      </c>
      <c r="R44" s="2036">
        <v>160371</v>
      </c>
      <c r="S44" s="2036">
        <v>38787</v>
      </c>
      <c r="T44" s="2036">
        <v>25741</v>
      </c>
      <c r="U44" s="2037">
        <v>0</v>
      </c>
      <c r="V44" s="2036">
        <v>113467</v>
      </c>
      <c r="W44" s="2036">
        <v>8117</v>
      </c>
      <c r="X44" s="2036">
        <v>83526</v>
      </c>
      <c r="Y44" s="2036">
        <v>47929</v>
      </c>
      <c r="Z44" s="2036">
        <v>0</v>
      </c>
      <c r="AA44" s="2036">
        <v>28845</v>
      </c>
      <c r="AB44" s="2038">
        <v>76845</v>
      </c>
      <c r="AC44" s="2026" t="s">
        <v>135</v>
      </c>
      <c r="AD44" s="2039">
        <v>50166</v>
      </c>
      <c r="AE44" s="2036">
        <v>9450</v>
      </c>
      <c r="AF44" s="2036">
        <v>40016</v>
      </c>
      <c r="AG44" s="2036">
        <v>0</v>
      </c>
      <c r="AH44" s="2036">
        <v>127883</v>
      </c>
      <c r="AI44" s="2036">
        <v>3245</v>
      </c>
      <c r="AJ44" s="2036">
        <v>0</v>
      </c>
      <c r="AK44" s="2036">
        <v>124638</v>
      </c>
      <c r="AL44" s="2036">
        <v>-77717</v>
      </c>
      <c r="AM44" s="2036">
        <v>-872</v>
      </c>
      <c r="AN44" s="2036">
        <v>0</v>
      </c>
      <c r="AO44" s="2036">
        <v>6047</v>
      </c>
      <c r="AP44" s="2037">
        <v>0</v>
      </c>
      <c r="AQ44" s="2036">
        <v>5175</v>
      </c>
      <c r="AR44" s="2036">
        <v>0</v>
      </c>
      <c r="AS44" s="2036">
        <v>5175</v>
      </c>
      <c r="AT44" s="2036">
        <v>1399113</v>
      </c>
      <c r="AU44" s="2040">
        <v>481.87898704813455</v>
      </c>
      <c r="AV44" s="2040">
        <v>593.40034796056443</v>
      </c>
      <c r="AW44" s="2041">
        <v>0</v>
      </c>
    </row>
    <row r="45" spans="1:49">
      <c r="A45" s="2026" t="s">
        <v>136</v>
      </c>
      <c r="B45" s="2027">
        <v>10958</v>
      </c>
      <c r="C45" s="2028">
        <v>3798</v>
      </c>
      <c r="D45" s="2028">
        <v>3264</v>
      </c>
      <c r="E45" s="2033">
        <v>34.659609417776963</v>
      </c>
      <c r="F45" s="2033">
        <v>85.939968404423382</v>
      </c>
      <c r="G45" s="2028">
        <v>181</v>
      </c>
      <c r="H45" s="2028">
        <v>1783</v>
      </c>
      <c r="I45" s="2030">
        <v>0</v>
      </c>
      <c r="J45" s="2028">
        <v>253</v>
      </c>
      <c r="K45" s="2028">
        <v>242</v>
      </c>
      <c r="L45" s="2028">
        <v>4070</v>
      </c>
      <c r="M45" s="2031">
        <v>207.06993374523574</v>
      </c>
      <c r="N45" s="2032">
        <v>243.70248672628631</v>
      </c>
      <c r="O45" s="2033">
        <v>84.968330248433503</v>
      </c>
      <c r="P45" s="2034">
        <v>1</v>
      </c>
      <c r="Q45" s="2035">
        <v>0</v>
      </c>
      <c r="R45" s="2036">
        <v>274110</v>
      </c>
      <c r="S45" s="2036">
        <v>50159</v>
      </c>
      <c r="T45" s="2036">
        <v>50037</v>
      </c>
      <c r="U45" s="2037">
        <v>0</v>
      </c>
      <c r="V45" s="2036">
        <v>170074</v>
      </c>
      <c r="W45" s="2036">
        <v>28077</v>
      </c>
      <c r="X45" s="2036">
        <v>107477</v>
      </c>
      <c r="Y45" s="2036">
        <v>46196</v>
      </c>
      <c r="Z45" s="2036">
        <v>8739</v>
      </c>
      <c r="AA45" s="2036">
        <v>48588</v>
      </c>
      <c r="AB45" s="2038">
        <v>166633</v>
      </c>
      <c r="AC45" s="2026" t="s">
        <v>136</v>
      </c>
      <c r="AD45" s="2039">
        <v>103863</v>
      </c>
      <c r="AE45" s="2036">
        <v>0</v>
      </c>
      <c r="AF45" s="2036">
        <v>103863</v>
      </c>
      <c r="AG45" s="2036">
        <v>0</v>
      </c>
      <c r="AH45" s="2036">
        <v>225349</v>
      </c>
      <c r="AI45" s="2036">
        <v>0</v>
      </c>
      <c r="AJ45" s="2036">
        <v>0</v>
      </c>
      <c r="AK45" s="2036">
        <v>225349</v>
      </c>
      <c r="AL45" s="2036">
        <v>-121486</v>
      </c>
      <c r="AM45" s="2036">
        <v>45147</v>
      </c>
      <c r="AN45" s="2036">
        <v>0</v>
      </c>
      <c r="AO45" s="2036">
        <v>1342</v>
      </c>
      <c r="AP45" s="2037">
        <v>0</v>
      </c>
      <c r="AQ45" s="2036">
        <v>46489</v>
      </c>
      <c r="AR45" s="2036">
        <v>0</v>
      </c>
      <c r="AS45" s="2036">
        <v>46489</v>
      </c>
      <c r="AT45" s="2036">
        <v>2369199</v>
      </c>
      <c r="AU45" s="2040">
        <v>449.26932355110745</v>
      </c>
      <c r="AV45" s="2040">
        <v>546.13728343866501</v>
      </c>
      <c r="AW45" s="2041">
        <v>17.422596144261249</v>
      </c>
    </row>
    <row r="46" spans="1:49">
      <c r="A46" s="2026" t="s">
        <v>1199</v>
      </c>
      <c r="B46" s="2027">
        <v>1777</v>
      </c>
      <c r="C46" s="2028">
        <v>182</v>
      </c>
      <c r="D46" s="2028">
        <v>182</v>
      </c>
      <c r="E46" s="2033">
        <v>10.241980866629151</v>
      </c>
      <c r="F46" s="2033">
        <v>100</v>
      </c>
      <c r="G46" s="2028">
        <v>21</v>
      </c>
      <c r="H46" s="2028">
        <v>387</v>
      </c>
      <c r="I46" s="2030">
        <v>388</v>
      </c>
      <c r="J46" s="2028">
        <v>47</v>
      </c>
      <c r="K46" s="2028">
        <v>34</v>
      </c>
      <c r="L46" s="2028">
        <v>3860</v>
      </c>
      <c r="M46" s="2031">
        <v>213.52572511295728</v>
      </c>
      <c r="N46" s="2032">
        <v>250.02186270222998</v>
      </c>
      <c r="O46" s="2033">
        <v>85.402821499358751</v>
      </c>
      <c r="P46" s="2034">
        <v>0</v>
      </c>
      <c r="Q46" s="2035">
        <v>0</v>
      </c>
      <c r="R46" s="2036">
        <v>13490</v>
      </c>
      <c r="S46" s="2036">
        <v>7325</v>
      </c>
      <c r="T46" s="2036">
        <v>7325</v>
      </c>
      <c r="U46" s="2037">
        <v>0</v>
      </c>
      <c r="V46" s="2036">
        <v>6165</v>
      </c>
      <c r="W46" s="2036">
        <v>0</v>
      </c>
      <c r="X46" s="2036">
        <v>7591</v>
      </c>
      <c r="Y46" s="2036">
        <v>6211</v>
      </c>
      <c r="Z46" s="2036">
        <v>0</v>
      </c>
      <c r="AA46" s="2036">
        <v>1380</v>
      </c>
      <c r="AB46" s="2038">
        <v>5899</v>
      </c>
      <c r="AC46" s="2026" t="s">
        <v>1199</v>
      </c>
      <c r="AD46" s="2039">
        <v>835</v>
      </c>
      <c r="AE46" s="2036">
        <v>0</v>
      </c>
      <c r="AF46" s="2036">
        <v>835</v>
      </c>
      <c r="AG46" s="2036">
        <v>0</v>
      </c>
      <c r="AH46" s="2036">
        <v>7152</v>
      </c>
      <c r="AI46" s="2036">
        <v>0</v>
      </c>
      <c r="AJ46" s="2036">
        <v>0</v>
      </c>
      <c r="AK46" s="2036">
        <v>7152</v>
      </c>
      <c r="AL46" s="2036">
        <v>-6317</v>
      </c>
      <c r="AM46" s="2036">
        <v>-418</v>
      </c>
      <c r="AN46" s="2036">
        <v>0</v>
      </c>
      <c r="AO46" s="2036">
        <v>1407</v>
      </c>
      <c r="AP46" s="2037">
        <v>0</v>
      </c>
      <c r="AQ46" s="2036">
        <v>989</v>
      </c>
      <c r="AR46" s="2036">
        <v>0</v>
      </c>
      <c r="AS46" s="2036">
        <v>989</v>
      </c>
      <c r="AT46" s="2036">
        <v>71128</v>
      </c>
      <c r="AU46" s="2040">
        <v>97.638225255972699</v>
      </c>
      <c r="AV46" s="2040">
        <v>116.47781569965869</v>
      </c>
      <c r="AW46" s="2041">
        <v>0</v>
      </c>
    </row>
    <row r="47" spans="1:49">
      <c r="A47" s="2043" t="s">
        <v>152</v>
      </c>
      <c r="B47" s="2044">
        <v>481124</v>
      </c>
      <c r="C47" s="2045">
        <v>48045</v>
      </c>
      <c r="D47" s="2045">
        <v>43911</v>
      </c>
      <c r="E47" s="2046">
        <v>9.9859911374198749</v>
      </c>
      <c r="F47" s="2046">
        <v>91.395566656259746</v>
      </c>
      <c r="G47" s="2045">
        <v>3275</v>
      </c>
      <c r="H47" s="2045">
        <v>27765</v>
      </c>
      <c r="I47" s="2047">
        <v>17737</v>
      </c>
      <c r="J47" s="2045">
        <v>4206</v>
      </c>
      <c r="K47" s="2045">
        <v>3934</v>
      </c>
      <c r="L47" s="2048" t="s">
        <v>831</v>
      </c>
      <c r="M47" s="2049">
        <v>203.37359429335078</v>
      </c>
      <c r="N47" s="2050">
        <v>297.16345007673152</v>
      </c>
      <c r="O47" s="2046">
        <v>68.438293552197294</v>
      </c>
      <c r="P47" s="2051">
        <v>19</v>
      </c>
      <c r="Q47" s="2051">
        <v>0</v>
      </c>
      <c r="R47" s="2051">
        <v>2762708</v>
      </c>
      <c r="S47" s="2051">
        <v>818461</v>
      </c>
      <c r="T47" s="2051">
        <v>800173</v>
      </c>
      <c r="U47" s="2052">
        <v>0</v>
      </c>
      <c r="V47" s="2051">
        <v>1681429</v>
      </c>
      <c r="W47" s="2051">
        <v>225863</v>
      </c>
      <c r="X47" s="2051">
        <v>1450456</v>
      </c>
      <c r="Y47" s="2051">
        <v>1027762</v>
      </c>
      <c r="Z47" s="2051">
        <v>101108</v>
      </c>
      <c r="AA47" s="2051">
        <v>397415</v>
      </c>
      <c r="AB47" s="2053">
        <v>1312252</v>
      </c>
      <c r="AC47" s="2043" t="s">
        <v>152</v>
      </c>
      <c r="AD47" s="2054">
        <v>967026</v>
      </c>
      <c r="AE47" s="2051">
        <v>242105</v>
      </c>
      <c r="AF47" s="2051">
        <v>471783</v>
      </c>
      <c r="AG47" s="2051">
        <v>172784</v>
      </c>
      <c r="AH47" s="2051">
        <v>2244233</v>
      </c>
      <c r="AI47" s="2051">
        <v>195857</v>
      </c>
      <c r="AJ47" s="2051">
        <v>1254</v>
      </c>
      <c r="AK47" s="2051">
        <v>2047456</v>
      </c>
      <c r="AL47" s="2051">
        <v>-1277207</v>
      </c>
      <c r="AM47" s="2051">
        <v>35045</v>
      </c>
      <c r="AN47" s="2051">
        <v>6154</v>
      </c>
      <c r="AO47" s="2051">
        <v>112468</v>
      </c>
      <c r="AP47" s="2052">
        <v>0</v>
      </c>
      <c r="AQ47" s="2051">
        <v>141359</v>
      </c>
      <c r="AR47" s="2051">
        <v>16855</v>
      </c>
      <c r="AS47" s="2051">
        <v>124504</v>
      </c>
      <c r="AT47" s="2051">
        <v>18745902</v>
      </c>
      <c r="AU47" s="2055">
        <v>254.17217540057032</v>
      </c>
      <c r="AV47" s="2055">
        <v>303.50746518790521</v>
      </c>
      <c r="AW47" s="2056">
        <v>12.551595887970663</v>
      </c>
    </row>
  </sheetData>
  <mergeCells count="12">
    <mergeCell ref="R5:AB5"/>
    <mergeCell ref="AU5:AW6"/>
    <mergeCell ref="A1:I1"/>
    <mergeCell ref="T3:W3"/>
    <mergeCell ref="Z3:AB3"/>
    <mergeCell ref="AM3:AO3"/>
    <mergeCell ref="AV3:AW3"/>
    <mergeCell ref="B4:N4"/>
    <mergeCell ref="O4:Q4"/>
    <mergeCell ref="R4:AB4"/>
    <mergeCell ref="AD4:AO4"/>
    <mergeCell ref="AP4:AW4"/>
  </mergeCells>
  <phoneticPr fontId="3"/>
  <pageMargins left="0.7" right="0.7" top="0.75" bottom="0.75" header="0.3" footer="0.3"/>
  <pageSetup paperSize="9" scale="93" fitToWidth="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6"/>
  <sheetViews>
    <sheetView view="pageBreakPreview" topLeftCell="A7" zoomScale="60" zoomScaleNormal="50" workbookViewId="0">
      <selection activeCell="AH25" sqref="AH25"/>
    </sheetView>
  </sheetViews>
  <sheetFormatPr defaultRowHeight="18.75"/>
  <cols>
    <col min="1" max="16384" width="8.796875" style="1673"/>
  </cols>
  <sheetData>
    <row r="1" spans="1:15" ht="24">
      <c r="A1" s="3777" t="s">
        <v>1267</v>
      </c>
      <c r="B1" s="3777"/>
      <c r="C1" s="3777"/>
      <c r="D1" s="3777"/>
      <c r="E1" s="3777"/>
      <c r="F1" s="3777"/>
      <c r="G1" s="3777"/>
      <c r="H1" s="3777"/>
      <c r="I1" s="3777"/>
      <c r="J1" s="3777"/>
      <c r="K1" s="2057"/>
      <c r="L1" s="2057"/>
      <c r="M1" s="2057"/>
      <c r="N1" s="2057"/>
      <c r="O1" s="2057"/>
    </row>
    <row r="2" spans="1:15">
      <c r="A2" s="2058"/>
      <c r="B2" s="2059"/>
      <c r="C2" s="2059"/>
      <c r="D2" s="2059"/>
      <c r="E2" s="2059"/>
      <c r="F2" s="2059"/>
      <c r="G2" s="2059"/>
      <c r="H2" s="2059"/>
      <c r="I2" s="2059"/>
      <c r="J2" s="2059"/>
      <c r="K2" s="2059"/>
      <c r="L2" s="2059"/>
      <c r="M2" s="2059"/>
      <c r="N2" s="2059"/>
      <c r="O2" s="2059"/>
    </row>
    <row r="3" spans="1:15">
      <c r="A3" s="2060"/>
      <c r="B3" s="2061"/>
      <c r="C3" s="2061"/>
      <c r="D3" s="2061"/>
      <c r="E3" s="2061"/>
      <c r="F3" s="2061"/>
      <c r="G3" s="2061"/>
      <c r="H3" s="2061"/>
      <c r="I3" s="2061"/>
      <c r="J3" s="2061"/>
      <c r="K3" s="2061"/>
      <c r="L3" s="2061"/>
      <c r="M3" s="2061"/>
      <c r="N3" s="3772"/>
      <c r="O3" s="3772"/>
    </row>
    <row r="4" spans="1:15">
      <c r="A4" s="2062" t="s">
        <v>1256</v>
      </c>
      <c r="B4" s="2063"/>
      <c r="C4" s="3773" t="s">
        <v>1268</v>
      </c>
      <c r="D4" s="3773"/>
      <c r="E4" s="3773"/>
      <c r="F4" s="3773"/>
      <c r="G4" s="3773"/>
      <c r="H4" s="3773"/>
      <c r="I4" s="3773"/>
      <c r="J4" s="3773"/>
      <c r="K4" s="3773"/>
      <c r="L4" s="3773"/>
      <c r="M4" s="3773"/>
      <c r="N4" s="3773"/>
      <c r="O4" s="2064"/>
    </row>
    <row r="5" spans="1:15">
      <c r="A5" s="2065"/>
      <c r="B5" s="2066"/>
      <c r="C5" s="2067"/>
      <c r="D5" s="2067"/>
      <c r="E5" s="2068"/>
      <c r="F5" s="2066"/>
      <c r="G5" s="2067"/>
      <c r="H5" s="2067"/>
      <c r="I5" s="2067"/>
      <c r="J5" s="2067"/>
      <c r="K5" s="2067"/>
      <c r="L5" s="2067"/>
      <c r="M5" s="2067"/>
      <c r="N5" s="2067"/>
      <c r="O5" s="2069"/>
    </row>
    <row r="6" spans="1:15">
      <c r="A6" s="2065"/>
      <c r="B6" s="2070" t="s">
        <v>1269</v>
      </c>
      <c r="C6" s="2071" t="s">
        <v>1270</v>
      </c>
      <c r="D6" s="2071" t="s">
        <v>1271</v>
      </c>
      <c r="E6" s="2072" t="s">
        <v>510</v>
      </c>
      <c r="F6" s="2073"/>
      <c r="G6" s="2071" t="s">
        <v>1272</v>
      </c>
      <c r="H6" s="2071" t="s">
        <v>1273</v>
      </c>
      <c r="I6" s="2071" t="s">
        <v>1274</v>
      </c>
      <c r="J6" s="2071" t="s">
        <v>1275</v>
      </c>
      <c r="K6" s="2074" t="s">
        <v>904</v>
      </c>
      <c r="L6" s="2075" t="s">
        <v>1214</v>
      </c>
      <c r="M6" s="2071" t="s">
        <v>1215</v>
      </c>
      <c r="N6" s="2071" t="s">
        <v>1216</v>
      </c>
      <c r="O6" s="2076"/>
    </row>
    <row r="7" spans="1:15">
      <c r="A7" s="2065"/>
      <c r="B7" s="2077" t="s">
        <v>1276</v>
      </c>
      <c r="C7" s="2071" t="s">
        <v>517</v>
      </c>
      <c r="D7" s="2071" t="s">
        <v>1277</v>
      </c>
      <c r="E7" s="2078" t="s">
        <v>527</v>
      </c>
      <c r="F7" s="2079"/>
      <c r="G7" s="2071" t="s">
        <v>1278</v>
      </c>
      <c r="H7" s="2071" t="s">
        <v>1279</v>
      </c>
      <c r="I7" s="2071" t="s">
        <v>1280</v>
      </c>
      <c r="J7" s="2074" t="s">
        <v>517</v>
      </c>
      <c r="K7" s="2071" t="s">
        <v>1281</v>
      </c>
      <c r="L7" s="2075" t="s">
        <v>1223</v>
      </c>
      <c r="M7" s="2071"/>
      <c r="N7" s="2071"/>
      <c r="O7" s="2076" t="s">
        <v>1224</v>
      </c>
    </row>
    <row r="8" spans="1:15">
      <c r="A8" s="2065"/>
      <c r="B8" s="2070" t="s">
        <v>1282</v>
      </c>
      <c r="C8" s="2071" t="s">
        <v>1276</v>
      </c>
      <c r="D8" s="2071" t="s">
        <v>1283</v>
      </c>
      <c r="E8" s="2080"/>
      <c r="F8" s="2080"/>
      <c r="G8" s="2071" t="s">
        <v>1284</v>
      </c>
      <c r="H8" s="2071" t="s">
        <v>1285</v>
      </c>
      <c r="I8" s="2071" t="s">
        <v>1222</v>
      </c>
      <c r="J8" s="2071" t="s">
        <v>1286</v>
      </c>
      <c r="K8" s="2071" t="s">
        <v>1287</v>
      </c>
      <c r="L8" s="2075" t="s">
        <v>548</v>
      </c>
      <c r="M8" s="2071" t="s">
        <v>1232</v>
      </c>
      <c r="N8" s="2071" t="s">
        <v>1233</v>
      </c>
      <c r="O8" s="2076"/>
    </row>
    <row r="9" spans="1:15">
      <c r="A9" s="2065"/>
      <c r="B9" s="2077"/>
      <c r="C9" s="2074" t="s">
        <v>1282</v>
      </c>
      <c r="D9" s="2074" t="s">
        <v>1282</v>
      </c>
      <c r="E9" s="2074" t="s">
        <v>566</v>
      </c>
      <c r="F9" s="2074" t="s">
        <v>567</v>
      </c>
      <c r="G9" s="2074" t="s">
        <v>1288</v>
      </c>
      <c r="H9" s="2074" t="s">
        <v>546</v>
      </c>
      <c r="I9" s="2071" t="s">
        <v>1289</v>
      </c>
      <c r="J9" s="2081"/>
      <c r="K9" s="2081"/>
      <c r="L9" s="2081"/>
      <c r="M9" s="2081"/>
      <c r="N9" s="2081"/>
      <c r="O9" s="2082"/>
    </row>
    <row r="10" spans="1:15">
      <c r="A10" s="2065"/>
      <c r="B10" s="2070" t="s">
        <v>1290</v>
      </c>
      <c r="C10" s="2071" t="s">
        <v>1291</v>
      </c>
      <c r="D10" s="2071" t="s">
        <v>1292</v>
      </c>
      <c r="E10" s="2083"/>
      <c r="F10" s="2083"/>
      <c r="G10" s="2071" t="s">
        <v>1242</v>
      </c>
      <c r="H10" s="2071" t="s">
        <v>1243</v>
      </c>
      <c r="I10" s="2071" t="s">
        <v>1243</v>
      </c>
      <c r="J10" s="2071" t="s">
        <v>584</v>
      </c>
      <c r="K10" s="2071" t="s">
        <v>584</v>
      </c>
      <c r="L10" s="2071" t="s">
        <v>1266</v>
      </c>
      <c r="M10" s="2071" t="s">
        <v>1174</v>
      </c>
      <c r="N10" s="2071" t="s">
        <v>1174</v>
      </c>
      <c r="O10" s="2076" t="s">
        <v>527</v>
      </c>
    </row>
    <row r="11" spans="1:15">
      <c r="A11" s="2084" t="s">
        <v>139</v>
      </c>
      <c r="B11" s="2085"/>
      <c r="C11" s="2086"/>
      <c r="D11" s="2086"/>
      <c r="E11" s="2086"/>
      <c r="F11" s="2086"/>
      <c r="G11" s="2086"/>
      <c r="H11" s="2086"/>
      <c r="I11" s="2086"/>
      <c r="J11" s="2086"/>
      <c r="K11" s="2086"/>
      <c r="L11" s="2086"/>
      <c r="M11" s="2086"/>
      <c r="N11" s="2086"/>
      <c r="O11" s="2087"/>
    </row>
    <row r="12" spans="1:15">
      <c r="A12" s="2088" t="s">
        <v>125</v>
      </c>
      <c r="B12" s="2089">
        <v>10734</v>
      </c>
      <c r="C12" s="2090">
        <v>24</v>
      </c>
      <c r="D12" s="2090">
        <v>20</v>
      </c>
      <c r="E12" s="2091">
        <v>0.22358859698155395</v>
      </c>
      <c r="F12" s="2091">
        <v>83.333333333333343</v>
      </c>
      <c r="G12" s="2090">
        <v>7</v>
      </c>
      <c r="H12" s="2090">
        <v>59</v>
      </c>
      <c r="I12" s="2090">
        <v>0</v>
      </c>
      <c r="J12" s="2092">
        <v>1</v>
      </c>
      <c r="K12" s="2093">
        <v>1</v>
      </c>
      <c r="L12" s="2093">
        <v>3960</v>
      </c>
      <c r="M12" s="2093">
        <v>252.69262634631318</v>
      </c>
      <c r="N12" s="2094">
        <v>762.22038111019049</v>
      </c>
      <c r="O12" s="2095">
        <v>33.152173913043477</v>
      </c>
    </row>
    <row r="13" spans="1:15">
      <c r="A13" s="2096" t="s">
        <v>1196</v>
      </c>
      <c r="B13" s="2097">
        <v>4390</v>
      </c>
      <c r="C13" s="2098">
        <v>61</v>
      </c>
      <c r="D13" s="2098">
        <v>55</v>
      </c>
      <c r="E13" s="2099">
        <v>1.3895216400911161</v>
      </c>
      <c r="F13" s="2099">
        <v>90.163934426229503</v>
      </c>
      <c r="G13" s="2098">
        <v>8</v>
      </c>
      <c r="H13" s="2098">
        <v>39</v>
      </c>
      <c r="I13" s="2098">
        <v>0</v>
      </c>
      <c r="J13" s="2100">
        <v>4</v>
      </c>
      <c r="K13" s="2101">
        <v>4</v>
      </c>
      <c r="L13" s="2101">
        <v>3375</v>
      </c>
      <c r="M13" s="2101">
        <v>202.90523403274153</v>
      </c>
      <c r="N13" s="2102">
        <v>555.68365229421261</v>
      </c>
      <c r="O13" s="2103">
        <v>36.514522821576762</v>
      </c>
    </row>
    <row r="14" spans="1:15">
      <c r="A14" s="2104" t="s">
        <v>152</v>
      </c>
      <c r="B14" s="2105">
        <v>15124</v>
      </c>
      <c r="C14" s="2106">
        <v>85</v>
      </c>
      <c r="D14" s="2106">
        <v>75</v>
      </c>
      <c r="E14" s="2107">
        <v>0.56202062946310494</v>
      </c>
      <c r="F14" s="2107">
        <v>88.235294117647058</v>
      </c>
      <c r="G14" s="2106">
        <v>15</v>
      </c>
      <c r="H14" s="2106">
        <v>98</v>
      </c>
      <c r="I14" s="2108">
        <v>0</v>
      </c>
      <c r="J14" s="2109">
        <v>6</v>
      </c>
      <c r="K14" s="2110">
        <v>6</v>
      </c>
      <c r="L14" s="2111" t="s">
        <v>831</v>
      </c>
      <c r="M14" s="2110">
        <v>213.74458874458873</v>
      </c>
      <c r="N14" s="2112">
        <v>600.64935064935071</v>
      </c>
      <c r="O14" s="2113">
        <v>35.585585585585584</v>
      </c>
    </row>
    <row r="15" spans="1:15">
      <c r="A15" s="2059"/>
      <c r="B15" s="2059"/>
      <c r="C15" s="2059"/>
      <c r="D15" s="2059"/>
      <c r="E15" s="2059"/>
      <c r="F15" s="2059"/>
      <c r="G15" s="2059"/>
      <c r="H15" s="2059"/>
      <c r="I15" s="2059"/>
      <c r="J15" s="2059"/>
      <c r="K15" s="2059"/>
      <c r="L15" s="2059"/>
      <c r="M15" s="2059"/>
      <c r="N15" s="2059"/>
      <c r="O15" s="2059"/>
    </row>
    <row r="16" spans="1:15">
      <c r="A16" s="2059"/>
      <c r="B16" s="2059"/>
      <c r="C16" s="2059"/>
      <c r="D16" s="2059"/>
      <c r="E16" s="2059"/>
      <c r="F16" s="2059"/>
      <c r="G16" s="2059"/>
      <c r="H16" s="2059"/>
      <c r="I16" s="2059"/>
      <c r="J16" s="2059"/>
      <c r="K16" s="2059"/>
      <c r="L16" s="2059"/>
      <c r="M16" s="2059"/>
      <c r="N16" s="2059"/>
      <c r="O16" s="2059"/>
    </row>
    <row r="17" spans="1:15">
      <c r="A17" s="2059"/>
      <c r="B17" s="2059"/>
      <c r="C17" s="2059"/>
      <c r="D17" s="2059"/>
      <c r="E17" s="2059"/>
      <c r="F17" s="2059"/>
      <c r="G17" s="2059"/>
      <c r="H17" s="2059"/>
      <c r="I17" s="2059"/>
      <c r="J17" s="2059"/>
      <c r="K17" s="2059"/>
      <c r="L17" s="2059"/>
      <c r="M17" s="3772" t="s">
        <v>1255</v>
      </c>
      <c r="N17" s="3772"/>
      <c r="O17" s="2059"/>
    </row>
    <row r="18" spans="1:15">
      <c r="A18" s="2062" t="s">
        <v>1256</v>
      </c>
      <c r="B18" s="3778" t="s">
        <v>1293</v>
      </c>
      <c r="C18" s="3779"/>
      <c r="D18" s="3778" t="s">
        <v>1258</v>
      </c>
      <c r="E18" s="3778"/>
      <c r="F18" s="3778"/>
      <c r="G18" s="3778"/>
      <c r="H18" s="3778"/>
      <c r="I18" s="3778"/>
      <c r="J18" s="3778"/>
      <c r="K18" s="3778"/>
      <c r="L18" s="3778"/>
      <c r="M18" s="3778"/>
      <c r="N18" s="3780"/>
      <c r="O18" s="2059"/>
    </row>
    <row r="19" spans="1:15">
      <c r="A19" s="2065"/>
      <c r="B19" s="3765" t="s">
        <v>1295</v>
      </c>
      <c r="C19" s="3766"/>
      <c r="D19" s="2114" t="s">
        <v>1296</v>
      </c>
      <c r="E19" s="2114"/>
      <c r="F19" s="2114"/>
      <c r="G19" s="2114"/>
      <c r="H19" s="2114"/>
      <c r="I19" s="2114"/>
      <c r="J19" s="2114"/>
      <c r="K19" s="2114"/>
      <c r="L19" s="2114"/>
      <c r="M19" s="2114"/>
      <c r="N19" s="2115"/>
      <c r="O19" s="2059"/>
    </row>
    <row r="20" spans="1:15">
      <c r="A20" s="2065"/>
      <c r="B20" s="3767" t="s">
        <v>1262</v>
      </c>
      <c r="C20" s="3768"/>
      <c r="D20" s="2116" t="s">
        <v>1297</v>
      </c>
      <c r="E20" s="2117"/>
      <c r="F20" s="2117"/>
      <c r="G20" s="2117"/>
      <c r="H20" s="2117"/>
      <c r="I20" s="2118"/>
      <c r="J20" s="2119" t="s">
        <v>1298</v>
      </c>
      <c r="K20" s="2117"/>
      <c r="L20" s="2117"/>
      <c r="M20" s="2120"/>
      <c r="N20" s="2082"/>
      <c r="O20" s="2059"/>
    </row>
    <row r="21" spans="1:15">
      <c r="A21" s="2065"/>
      <c r="B21" s="2121" t="s">
        <v>1121</v>
      </c>
      <c r="C21" s="2121" t="s">
        <v>1122</v>
      </c>
      <c r="D21" s="2117"/>
      <c r="E21" s="3769" t="s">
        <v>537</v>
      </c>
      <c r="F21" s="3770"/>
      <c r="G21" s="3771"/>
      <c r="H21" s="2122" t="s">
        <v>1126</v>
      </c>
      <c r="I21" s="2123"/>
      <c r="J21" s="2124"/>
      <c r="K21" s="2125" t="s">
        <v>540</v>
      </c>
      <c r="L21" s="2126"/>
      <c r="M21" s="2127"/>
      <c r="N21" s="2128" t="s">
        <v>1128</v>
      </c>
      <c r="O21" s="2059"/>
    </row>
    <row r="22" spans="1:15">
      <c r="A22" s="2065"/>
      <c r="B22" s="2121" t="s">
        <v>1139</v>
      </c>
      <c r="C22" s="2121" t="s">
        <v>1139</v>
      </c>
      <c r="D22" s="2117"/>
      <c r="E22" s="2129"/>
      <c r="F22" s="2130"/>
      <c r="G22" s="2130"/>
      <c r="H22" s="2131"/>
      <c r="I22" s="2131"/>
      <c r="J22" s="2124"/>
      <c r="K22" s="2129"/>
      <c r="L22" s="2132" t="s">
        <v>640</v>
      </c>
      <c r="M22" s="2132" t="s">
        <v>1132</v>
      </c>
      <c r="N22" s="2133"/>
      <c r="O22" s="2059"/>
    </row>
    <row r="23" spans="1:15">
      <c r="A23" s="2065"/>
      <c r="B23" s="2134"/>
      <c r="C23" s="2134"/>
      <c r="D23" s="2117"/>
      <c r="E23" s="2129"/>
      <c r="F23" s="2131" t="s">
        <v>1299</v>
      </c>
      <c r="G23" s="2131" t="s">
        <v>1300</v>
      </c>
      <c r="H23" s="2074" t="s">
        <v>140</v>
      </c>
      <c r="I23" s="2074" t="s">
        <v>141</v>
      </c>
      <c r="J23" s="2124"/>
      <c r="K23" s="2129"/>
      <c r="L23" s="2135" t="s">
        <v>142</v>
      </c>
      <c r="M23" s="2131" t="s">
        <v>1239</v>
      </c>
      <c r="N23" s="2128" t="s">
        <v>1162</v>
      </c>
      <c r="O23" s="2059"/>
    </row>
    <row r="24" spans="1:15">
      <c r="A24" s="2065"/>
      <c r="B24" s="2136" t="s">
        <v>1245</v>
      </c>
      <c r="C24" s="2136" t="s">
        <v>1172</v>
      </c>
      <c r="D24" s="2117"/>
      <c r="E24" s="2129"/>
      <c r="F24" s="2131" t="s">
        <v>1070</v>
      </c>
      <c r="G24" s="2131" t="s">
        <v>1278</v>
      </c>
      <c r="H24" s="2074"/>
      <c r="I24" s="2074"/>
      <c r="J24" s="2124"/>
      <c r="K24" s="2129"/>
      <c r="L24" s="2135"/>
      <c r="M24" s="2131"/>
      <c r="N24" s="2128"/>
      <c r="O24" s="2059"/>
    </row>
    <row r="25" spans="1:15">
      <c r="A25" s="2084" t="s">
        <v>139</v>
      </c>
      <c r="B25" s="2085"/>
      <c r="C25" s="2086"/>
      <c r="D25" s="2137"/>
      <c r="E25" s="2138"/>
      <c r="F25" s="2139"/>
      <c r="G25" s="2139" t="s">
        <v>1301</v>
      </c>
      <c r="H25" s="2140"/>
      <c r="I25" s="2140"/>
      <c r="J25" s="2141"/>
      <c r="K25" s="2138"/>
      <c r="L25" s="2140"/>
      <c r="M25" s="2140"/>
      <c r="N25" s="2142"/>
      <c r="O25" s="2059"/>
    </row>
    <row r="26" spans="1:15">
      <c r="A26" s="2088" t="s">
        <v>125</v>
      </c>
      <c r="B26" s="2089">
        <v>0</v>
      </c>
      <c r="C26" s="2090">
        <v>0</v>
      </c>
      <c r="D26" s="2089">
        <v>1805</v>
      </c>
      <c r="E26" s="2090">
        <v>305</v>
      </c>
      <c r="F26" s="2090">
        <v>305</v>
      </c>
      <c r="G26" s="2090">
        <v>0</v>
      </c>
      <c r="H26" s="2090">
        <v>923</v>
      </c>
      <c r="I26" s="2090">
        <v>577</v>
      </c>
      <c r="J26" s="2089">
        <v>1082</v>
      </c>
      <c r="K26" s="2090">
        <v>914</v>
      </c>
      <c r="L26" s="2090">
        <v>0</v>
      </c>
      <c r="M26" s="2090">
        <v>162</v>
      </c>
      <c r="N26" s="2143">
        <v>723</v>
      </c>
      <c r="O26" s="2059"/>
    </row>
    <row r="27" spans="1:15">
      <c r="A27" s="2096" t="s">
        <v>1196</v>
      </c>
      <c r="B27" s="2097">
        <v>0</v>
      </c>
      <c r="C27" s="2098">
        <v>0</v>
      </c>
      <c r="D27" s="2097">
        <v>3472</v>
      </c>
      <c r="E27" s="2098">
        <v>880</v>
      </c>
      <c r="F27" s="2098">
        <v>880</v>
      </c>
      <c r="G27" s="2098">
        <v>0</v>
      </c>
      <c r="H27" s="2098">
        <v>1662</v>
      </c>
      <c r="I27" s="2098">
        <v>930</v>
      </c>
      <c r="J27" s="2097">
        <v>2052</v>
      </c>
      <c r="K27" s="2098">
        <v>1655</v>
      </c>
      <c r="L27" s="2098">
        <v>0</v>
      </c>
      <c r="M27" s="2098">
        <v>397</v>
      </c>
      <c r="N27" s="2144">
        <v>1420</v>
      </c>
      <c r="O27" s="2059"/>
    </row>
    <row r="28" spans="1:15">
      <c r="A28" s="2104" t="s">
        <v>152</v>
      </c>
      <c r="B28" s="2105">
        <v>0</v>
      </c>
      <c r="C28" s="2106">
        <v>0</v>
      </c>
      <c r="D28" s="2106">
        <v>5277</v>
      </c>
      <c r="E28" s="2106">
        <v>1185</v>
      </c>
      <c r="F28" s="2106">
        <v>1185</v>
      </c>
      <c r="G28" s="2106">
        <v>0</v>
      </c>
      <c r="H28" s="2106">
        <v>2585</v>
      </c>
      <c r="I28" s="2106">
        <v>1507</v>
      </c>
      <c r="J28" s="2106">
        <v>3134</v>
      </c>
      <c r="K28" s="2106">
        <v>2569</v>
      </c>
      <c r="L28" s="2106">
        <v>0</v>
      </c>
      <c r="M28" s="2106">
        <v>559</v>
      </c>
      <c r="N28" s="2145">
        <v>2143</v>
      </c>
      <c r="O28" s="2059"/>
    </row>
    <row r="29" spans="1:15">
      <c r="A29" s="2059"/>
      <c r="B29" s="2059"/>
      <c r="C29" s="2059"/>
      <c r="D29" s="2059"/>
      <c r="E29" s="2059"/>
      <c r="F29" s="2059"/>
      <c r="G29" s="2059"/>
      <c r="H29" s="2059"/>
      <c r="I29" s="2059"/>
      <c r="J29" s="2059"/>
      <c r="K29" s="2059"/>
      <c r="L29" s="2059"/>
      <c r="M29" s="2059"/>
      <c r="N29" s="2059"/>
      <c r="O29" s="2059"/>
    </row>
    <row r="30" spans="1:15">
      <c r="A30" s="2059"/>
      <c r="B30" s="2059"/>
      <c r="C30" s="2059"/>
      <c r="D30" s="2059"/>
      <c r="E30" s="2059"/>
      <c r="F30" s="2059"/>
      <c r="G30" s="2059"/>
      <c r="H30" s="2059"/>
      <c r="I30" s="2059"/>
      <c r="J30" s="2059"/>
      <c r="K30" s="2059"/>
      <c r="L30" s="2059"/>
      <c r="M30" s="2059"/>
      <c r="N30" s="2059"/>
      <c r="O30" s="2059"/>
    </row>
    <row r="31" spans="1:15">
      <c r="A31" s="2059"/>
      <c r="B31" s="2059"/>
      <c r="C31" s="2059"/>
      <c r="D31" s="2059"/>
      <c r="E31" s="2059"/>
      <c r="F31" s="2059"/>
      <c r="G31" s="2059"/>
      <c r="H31" s="2059"/>
      <c r="I31" s="2059"/>
      <c r="J31" s="2059"/>
      <c r="K31" s="2059"/>
      <c r="L31" s="2059"/>
      <c r="M31" s="2059"/>
      <c r="N31" s="3772" t="s">
        <v>1255</v>
      </c>
      <c r="O31" s="3772"/>
    </row>
    <row r="32" spans="1:15">
      <c r="A32" s="2062" t="s">
        <v>1256</v>
      </c>
      <c r="B32" s="3773" t="s">
        <v>832</v>
      </c>
      <c r="C32" s="3773"/>
      <c r="D32" s="3773"/>
      <c r="E32" s="3773"/>
      <c r="F32" s="3773"/>
      <c r="G32" s="3773"/>
      <c r="H32" s="3773"/>
      <c r="I32" s="3773"/>
      <c r="J32" s="3773"/>
      <c r="K32" s="3773"/>
      <c r="L32" s="3773"/>
      <c r="M32" s="3773"/>
      <c r="N32" s="3773"/>
      <c r="O32" s="3774"/>
    </row>
    <row r="33" spans="1:15">
      <c r="A33" s="2065"/>
      <c r="B33" s="3775" t="s">
        <v>1302</v>
      </c>
      <c r="C33" s="3775"/>
      <c r="D33" s="3775"/>
      <c r="E33" s="3775"/>
      <c r="F33" s="3775"/>
      <c r="G33" s="3775"/>
      <c r="H33" s="3775"/>
      <c r="I33" s="3775"/>
      <c r="J33" s="3776"/>
      <c r="K33" s="2081" t="s">
        <v>830</v>
      </c>
      <c r="L33" s="2146"/>
      <c r="M33" s="2147"/>
      <c r="N33" s="2131"/>
      <c r="O33" s="2128"/>
    </row>
    <row r="34" spans="1:15">
      <c r="A34" s="2065"/>
      <c r="B34" s="2147" t="s">
        <v>1218</v>
      </c>
      <c r="C34" s="2148"/>
      <c r="D34" s="2124"/>
      <c r="E34" s="2124"/>
      <c r="F34" s="2149" t="s">
        <v>1218</v>
      </c>
      <c r="G34" s="2150"/>
      <c r="H34" s="2150"/>
      <c r="I34" s="2150"/>
      <c r="J34" s="2151"/>
      <c r="K34" s="2152"/>
      <c r="L34" s="2146"/>
      <c r="M34" s="2147" t="s">
        <v>1096</v>
      </c>
      <c r="N34" s="2131" t="s">
        <v>1096</v>
      </c>
      <c r="O34" s="2128" t="s">
        <v>1114</v>
      </c>
    </row>
    <row r="35" spans="1:15">
      <c r="A35" s="2065"/>
      <c r="B35" s="2124"/>
      <c r="C35" s="2131"/>
      <c r="D35" s="2153" t="s">
        <v>1126</v>
      </c>
      <c r="E35" s="2154"/>
      <c r="F35" s="2129"/>
      <c r="G35" s="2155" t="s">
        <v>1303</v>
      </c>
      <c r="H35" s="2126"/>
      <c r="I35" s="2130"/>
      <c r="J35" s="2071" t="s">
        <v>1128</v>
      </c>
      <c r="K35" s="2071" t="s">
        <v>1128</v>
      </c>
      <c r="L35" s="2071" t="s">
        <v>1129</v>
      </c>
      <c r="M35" s="2147"/>
      <c r="N35" s="2131"/>
      <c r="O35" s="2133"/>
    </row>
    <row r="36" spans="1:15">
      <c r="A36" s="2065"/>
      <c r="B36" s="2147" t="s">
        <v>1234</v>
      </c>
      <c r="C36" s="2131" t="s">
        <v>1132</v>
      </c>
      <c r="D36" s="2131"/>
      <c r="E36" s="2131"/>
      <c r="F36" s="2156" t="s">
        <v>1304</v>
      </c>
      <c r="G36" s="2131" t="s">
        <v>597</v>
      </c>
      <c r="H36" s="2130" t="s">
        <v>640</v>
      </c>
      <c r="I36" s="2131" t="s">
        <v>1132</v>
      </c>
      <c r="J36" s="2074"/>
      <c r="K36" s="2135"/>
      <c r="L36" s="2131"/>
      <c r="M36" s="2147" t="s">
        <v>1130</v>
      </c>
      <c r="N36" s="2131" t="s">
        <v>1131</v>
      </c>
      <c r="O36" s="2133"/>
    </row>
    <row r="37" spans="1:15">
      <c r="A37" s="2065"/>
      <c r="B37" s="2124"/>
      <c r="C37" s="2131"/>
      <c r="D37" s="2074" t="s">
        <v>140</v>
      </c>
      <c r="E37" s="2074" t="s">
        <v>141</v>
      </c>
      <c r="F37" s="2129"/>
      <c r="G37" s="2135"/>
      <c r="H37" s="2131" t="s">
        <v>142</v>
      </c>
      <c r="I37" s="2135" t="s">
        <v>1161</v>
      </c>
      <c r="J37" s="2071" t="s">
        <v>1162</v>
      </c>
      <c r="K37" s="2071" t="s">
        <v>1163</v>
      </c>
      <c r="L37" s="2135"/>
      <c r="M37" s="2147"/>
      <c r="N37" s="2131"/>
      <c r="O37" s="2128"/>
    </row>
    <row r="38" spans="1:15">
      <c r="A38" s="2065"/>
      <c r="B38" s="2124"/>
      <c r="C38" s="2131"/>
      <c r="D38" s="2074"/>
      <c r="E38" s="2074"/>
      <c r="F38" s="2129"/>
      <c r="G38" s="2135"/>
      <c r="H38" s="2131"/>
      <c r="I38" s="2135"/>
      <c r="J38" s="2071"/>
      <c r="K38" s="2131"/>
      <c r="L38" s="2135"/>
      <c r="M38" s="2147" t="s">
        <v>1164</v>
      </c>
      <c r="N38" s="2131" t="s">
        <v>1165</v>
      </c>
      <c r="O38" s="2128" t="s">
        <v>1128</v>
      </c>
    </row>
    <row r="39" spans="1:15">
      <c r="A39" s="2084" t="s">
        <v>139</v>
      </c>
      <c r="B39" s="2141"/>
      <c r="C39" s="2139"/>
      <c r="D39" s="2140"/>
      <c r="E39" s="2140"/>
      <c r="F39" s="2138"/>
      <c r="G39" s="2140"/>
      <c r="H39" s="2140"/>
      <c r="I39" s="2140"/>
      <c r="J39" s="2139"/>
      <c r="K39" s="2139"/>
      <c r="L39" s="2139"/>
      <c r="M39" s="2147"/>
      <c r="N39" s="2140"/>
      <c r="O39" s="2157"/>
    </row>
    <row r="40" spans="1:15">
      <c r="A40" s="2088" t="s">
        <v>125</v>
      </c>
      <c r="B40" s="2089">
        <v>0</v>
      </c>
      <c r="C40" s="2090">
        <v>0</v>
      </c>
      <c r="D40" s="2090">
        <v>0</v>
      </c>
      <c r="E40" s="2090">
        <v>0</v>
      </c>
      <c r="F40" s="2090">
        <v>761</v>
      </c>
      <c r="G40" s="2090">
        <v>0</v>
      </c>
      <c r="H40" s="2090">
        <v>0</v>
      </c>
      <c r="I40" s="2090">
        <v>761</v>
      </c>
      <c r="J40" s="2090">
        <v>-761</v>
      </c>
      <c r="K40" s="2090">
        <v>-38</v>
      </c>
      <c r="L40" s="2090">
        <v>0</v>
      </c>
      <c r="M40" s="2090">
        <v>155</v>
      </c>
      <c r="N40" s="2090">
        <v>0</v>
      </c>
      <c r="O40" s="2143">
        <v>117</v>
      </c>
    </row>
    <row r="41" spans="1:15">
      <c r="A41" s="2096" t="s">
        <v>1196</v>
      </c>
      <c r="B41" s="2097">
        <v>632</v>
      </c>
      <c r="C41" s="2098">
        <v>0</v>
      </c>
      <c r="D41" s="2098">
        <v>0</v>
      </c>
      <c r="E41" s="2098">
        <v>632</v>
      </c>
      <c r="F41" s="2098">
        <v>2052</v>
      </c>
      <c r="G41" s="2098">
        <v>0</v>
      </c>
      <c r="H41" s="2098">
        <v>0</v>
      </c>
      <c r="I41" s="2098">
        <v>2052</v>
      </c>
      <c r="J41" s="2098">
        <v>-1420</v>
      </c>
      <c r="K41" s="2098">
        <v>0</v>
      </c>
      <c r="L41" s="2098">
        <v>0</v>
      </c>
      <c r="M41" s="2098">
        <v>0</v>
      </c>
      <c r="N41" s="2098">
        <v>0</v>
      </c>
      <c r="O41" s="2144">
        <v>0</v>
      </c>
    </row>
    <row r="42" spans="1:15">
      <c r="A42" s="2104" t="s">
        <v>152</v>
      </c>
      <c r="B42" s="2105">
        <v>632</v>
      </c>
      <c r="C42" s="2106">
        <v>0</v>
      </c>
      <c r="D42" s="2106">
        <v>0</v>
      </c>
      <c r="E42" s="2106">
        <v>632</v>
      </c>
      <c r="F42" s="2106">
        <v>2813</v>
      </c>
      <c r="G42" s="2106">
        <v>0</v>
      </c>
      <c r="H42" s="2106">
        <v>0</v>
      </c>
      <c r="I42" s="2106">
        <v>2813</v>
      </c>
      <c r="J42" s="2106">
        <v>-2181</v>
      </c>
      <c r="K42" s="2106">
        <v>-38</v>
      </c>
      <c r="L42" s="2106">
        <v>0</v>
      </c>
      <c r="M42" s="2106">
        <v>155</v>
      </c>
      <c r="N42" s="2106">
        <v>0</v>
      </c>
      <c r="O42" s="2145">
        <v>117</v>
      </c>
    </row>
    <row r="43" spans="1:15">
      <c r="A43" s="2059"/>
      <c r="B43" s="2059"/>
      <c r="C43" s="2059"/>
      <c r="D43" s="2059"/>
      <c r="E43" s="2059"/>
      <c r="F43" s="2059"/>
      <c r="G43" s="2059"/>
      <c r="H43" s="2059"/>
      <c r="I43" s="2059"/>
      <c r="J43" s="2059"/>
      <c r="K43" s="2059"/>
      <c r="L43" s="2059"/>
      <c r="M43" s="2059"/>
      <c r="N43" s="2059"/>
      <c r="O43" s="2059"/>
    </row>
    <row r="44" spans="1:15">
      <c r="A44" s="2059"/>
      <c r="B44" s="2059"/>
      <c r="C44" s="2059"/>
      <c r="D44" s="2059"/>
      <c r="E44" s="2059"/>
      <c r="F44" s="2059"/>
      <c r="G44" s="2059"/>
      <c r="H44" s="2059"/>
      <c r="I44" s="2059"/>
      <c r="J44" s="2059"/>
      <c r="K44" s="2059"/>
      <c r="L44" s="2059"/>
      <c r="M44" s="2059"/>
      <c r="N44" s="2059"/>
      <c r="O44" s="2059"/>
    </row>
    <row r="45" spans="1:15">
      <c r="A45" s="2059"/>
      <c r="B45" s="2059"/>
      <c r="C45" s="2059"/>
      <c r="D45" s="2059"/>
      <c r="E45" s="2059"/>
      <c r="F45" s="3772" t="s">
        <v>1255</v>
      </c>
      <c r="G45" s="3772"/>
      <c r="H45" s="2059"/>
      <c r="I45" s="2059"/>
      <c r="J45" s="2059"/>
      <c r="K45" s="2059"/>
      <c r="L45" s="2059"/>
      <c r="M45" s="2059"/>
      <c r="N45" s="2059"/>
      <c r="O45" s="2059"/>
    </row>
    <row r="46" spans="1:15">
      <c r="A46" s="2062" t="s">
        <v>1256</v>
      </c>
      <c r="B46" s="2158" t="s">
        <v>1305</v>
      </c>
      <c r="C46" s="2159"/>
      <c r="D46" s="2159"/>
      <c r="E46" s="2159"/>
      <c r="F46" s="2159"/>
      <c r="G46" s="2160"/>
      <c r="H46" s="2059"/>
      <c r="I46" s="2059"/>
      <c r="J46" s="2059"/>
      <c r="K46" s="2059"/>
      <c r="L46" s="2059"/>
      <c r="M46" s="2059"/>
      <c r="N46" s="2059"/>
      <c r="O46" s="2059"/>
    </row>
    <row r="47" spans="1:15">
      <c r="A47" s="2065"/>
      <c r="B47" s="2161"/>
      <c r="C47" s="2071"/>
      <c r="D47" s="2071"/>
      <c r="E47" s="3759" t="s">
        <v>1098</v>
      </c>
      <c r="F47" s="3760"/>
      <c r="G47" s="3761"/>
      <c r="H47" s="2059"/>
      <c r="I47" s="2059"/>
      <c r="J47" s="2059"/>
      <c r="K47" s="2059"/>
      <c r="L47" s="2059"/>
      <c r="M47" s="2059"/>
      <c r="N47" s="2059"/>
      <c r="O47" s="2059"/>
    </row>
    <row r="48" spans="1:15">
      <c r="A48" s="2065"/>
      <c r="B48" s="2161" t="s">
        <v>1097</v>
      </c>
      <c r="C48" s="2071" t="s">
        <v>1220</v>
      </c>
      <c r="D48" s="2071" t="s">
        <v>1226</v>
      </c>
      <c r="E48" s="3762"/>
      <c r="F48" s="3763"/>
      <c r="G48" s="3764"/>
      <c r="H48" s="2059"/>
      <c r="I48" s="2059"/>
      <c r="J48" s="2059"/>
      <c r="K48" s="2059"/>
      <c r="L48" s="2059"/>
      <c r="M48" s="2059"/>
      <c r="N48" s="2059"/>
      <c r="O48" s="2059"/>
    </row>
    <row r="49" spans="1:15">
      <c r="A49" s="2065"/>
      <c r="B49" s="2161" t="s">
        <v>1115</v>
      </c>
      <c r="C49" s="2074"/>
      <c r="D49" s="2074"/>
      <c r="E49" s="2162" t="s">
        <v>1132</v>
      </c>
      <c r="F49" s="2162" t="s">
        <v>1132</v>
      </c>
      <c r="G49" s="2163" t="s">
        <v>1306</v>
      </c>
      <c r="H49" s="2059"/>
      <c r="I49" s="2059"/>
      <c r="J49" s="2059"/>
      <c r="K49" s="2059"/>
      <c r="L49" s="2059"/>
      <c r="M49" s="2059"/>
      <c r="N49" s="2059"/>
      <c r="O49" s="2059"/>
    </row>
    <row r="50" spans="1:15">
      <c r="A50" s="2065"/>
      <c r="B50" s="2161" t="s">
        <v>1152</v>
      </c>
      <c r="C50" s="2074"/>
      <c r="D50" s="2074"/>
      <c r="E50" s="2162" t="s">
        <v>1307</v>
      </c>
      <c r="F50" s="2162" t="s">
        <v>1307</v>
      </c>
      <c r="G50" s="2163" t="s">
        <v>142</v>
      </c>
      <c r="H50" s="2059"/>
      <c r="I50" s="2059"/>
      <c r="J50" s="2059"/>
      <c r="K50" s="2059"/>
      <c r="L50" s="2059"/>
      <c r="M50" s="2059"/>
      <c r="N50" s="2059"/>
      <c r="O50" s="2059"/>
    </row>
    <row r="51" spans="1:15">
      <c r="A51" s="2065"/>
      <c r="B51" s="2161" t="s">
        <v>1166</v>
      </c>
      <c r="C51" s="2071" t="s">
        <v>1241</v>
      </c>
      <c r="D51" s="2071" t="s">
        <v>1308</v>
      </c>
      <c r="E51" s="2164" t="s">
        <v>600</v>
      </c>
      <c r="F51" s="2164" t="s">
        <v>601</v>
      </c>
      <c r="G51" s="2076"/>
      <c r="H51" s="2059"/>
      <c r="I51" s="2059"/>
      <c r="J51" s="2059"/>
      <c r="K51" s="2059"/>
      <c r="L51" s="2059"/>
      <c r="M51" s="2059"/>
      <c r="N51" s="2059"/>
      <c r="O51" s="2059"/>
    </row>
    <row r="52" spans="1:15">
      <c r="A52" s="2065"/>
      <c r="B52" s="2161"/>
      <c r="C52" s="2071"/>
      <c r="D52" s="2071"/>
      <c r="E52" s="2164"/>
      <c r="F52" s="2164"/>
      <c r="G52" s="2076"/>
      <c r="H52" s="2059"/>
      <c r="I52" s="2059"/>
      <c r="J52" s="2059"/>
      <c r="K52" s="2059"/>
      <c r="L52" s="2059"/>
      <c r="M52" s="2059"/>
      <c r="N52" s="2059"/>
      <c r="O52" s="2059"/>
    </row>
    <row r="53" spans="1:15">
      <c r="A53" s="2084" t="s">
        <v>139</v>
      </c>
      <c r="B53" s="2165"/>
      <c r="C53" s="2140"/>
      <c r="D53" s="2140"/>
      <c r="E53" s="2166"/>
      <c r="F53" s="2166"/>
      <c r="G53" s="2167"/>
      <c r="H53" s="2059"/>
      <c r="I53" s="2059"/>
      <c r="J53" s="2059"/>
      <c r="K53" s="2059"/>
      <c r="L53" s="2059"/>
      <c r="M53" s="2059"/>
      <c r="N53" s="2059"/>
      <c r="O53" s="2059"/>
    </row>
    <row r="54" spans="1:15">
      <c r="A54" s="2088" t="s">
        <v>125</v>
      </c>
      <c r="B54" s="2089">
        <v>0</v>
      </c>
      <c r="C54" s="2090">
        <v>117</v>
      </c>
      <c r="D54" s="2090">
        <v>6108</v>
      </c>
      <c r="E54" s="2091">
        <v>249.50819672131149</v>
      </c>
      <c r="F54" s="2091">
        <v>302.62295081967216</v>
      </c>
      <c r="G54" s="2168">
        <v>0</v>
      </c>
      <c r="H54" s="2059"/>
      <c r="I54" s="2059"/>
      <c r="J54" s="2059"/>
      <c r="K54" s="2059"/>
      <c r="L54" s="2059"/>
      <c r="M54" s="2059"/>
      <c r="N54" s="2059"/>
      <c r="O54" s="2059"/>
    </row>
    <row r="55" spans="1:15">
      <c r="A55" s="2096" t="s">
        <v>1196</v>
      </c>
      <c r="B55" s="2097">
        <v>0</v>
      </c>
      <c r="C55" s="2098">
        <v>0</v>
      </c>
      <c r="D55" s="2098">
        <v>18348</v>
      </c>
      <c r="E55" s="2099">
        <v>233.18181818181819</v>
      </c>
      <c r="F55" s="2099">
        <v>278.2954545454545</v>
      </c>
      <c r="G55" s="2169">
        <v>0</v>
      </c>
      <c r="H55" s="2059"/>
      <c r="I55" s="2059"/>
      <c r="J55" s="2059"/>
      <c r="K55" s="2059"/>
      <c r="L55" s="2059"/>
      <c r="M55" s="2059"/>
      <c r="N55" s="2059"/>
      <c r="O55" s="2059"/>
    </row>
    <row r="56" spans="1:15">
      <c r="A56" s="2104" t="s">
        <v>152</v>
      </c>
      <c r="B56" s="2105">
        <v>0</v>
      </c>
      <c r="C56" s="2106">
        <v>117</v>
      </c>
      <c r="D56" s="2106">
        <v>24456</v>
      </c>
      <c r="E56" s="2170">
        <v>237.38396624472574</v>
      </c>
      <c r="F56" s="2171">
        <v>284.55696202531647</v>
      </c>
      <c r="G56" s="2172">
        <v>0</v>
      </c>
      <c r="H56" s="2059"/>
      <c r="I56" s="2059"/>
      <c r="J56" s="2059"/>
      <c r="K56" s="2059"/>
      <c r="L56" s="2059"/>
      <c r="M56" s="2059"/>
      <c r="N56" s="2059"/>
      <c r="O56" s="2059"/>
    </row>
  </sheetData>
  <mergeCells count="13">
    <mergeCell ref="A1:J1"/>
    <mergeCell ref="N3:O3"/>
    <mergeCell ref="C4:N4"/>
    <mergeCell ref="M17:N17"/>
    <mergeCell ref="B18:C18"/>
    <mergeCell ref="D18:N18"/>
    <mergeCell ref="E47:G48"/>
    <mergeCell ref="B19:C20"/>
    <mergeCell ref="E21:G21"/>
    <mergeCell ref="N31:O31"/>
    <mergeCell ref="B32:O32"/>
    <mergeCell ref="B33:J33"/>
    <mergeCell ref="F45:G45"/>
  </mergeCells>
  <phoneticPr fontId="3"/>
  <pageMargins left="0.7" right="0.7" top="0.75" bottom="0.75" header="0.3" footer="0.3"/>
  <pageSetup paperSize="9" scale="52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2"/>
  <sheetViews>
    <sheetView view="pageBreakPreview" topLeftCell="A16" zoomScale="60" zoomScaleNormal="50" workbookViewId="0">
      <selection activeCell="AH25" sqref="AH25"/>
    </sheetView>
  </sheetViews>
  <sheetFormatPr defaultRowHeight="18.75"/>
  <cols>
    <col min="1" max="16384" width="8.796875" style="1673"/>
  </cols>
  <sheetData>
    <row r="1" spans="1:14" ht="22.5">
      <c r="A1" s="3756" t="s">
        <v>1309</v>
      </c>
      <c r="B1" s="3756"/>
      <c r="C1" s="3756"/>
      <c r="D1" s="3756"/>
      <c r="E1" s="3756"/>
      <c r="F1" s="3756"/>
      <c r="G1" s="3756"/>
      <c r="H1" s="3756"/>
      <c r="I1" s="3756"/>
      <c r="J1" s="3756"/>
      <c r="K1" s="3756"/>
      <c r="L1" s="3756"/>
      <c r="M1" s="2173"/>
      <c r="N1" s="2173"/>
    </row>
    <row r="2" spans="1:14">
      <c r="A2" s="2174"/>
      <c r="B2" s="2173"/>
      <c r="C2" s="2173"/>
      <c r="D2" s="2173"/>
      <c r="E2" s="2173"/>
      <c r="F2" s="2173"/>
      <c r="G2" s="2173"/>
      <c r="H2" s="2173"/>
      <c r="I2" s="2173"/>
      <c r="J2" s="2173"/>
      <c r="K2" s="2173"/>
      <c r="L2" s="2173"/>
      <c r="M2" s="2173"/>
      <c r="N2" s="2173"/>
    </row>
    <row r="3" spans="1:14">
      <c r="A3" s="2116"/>
      <c r="B3" s="2117"/>
      <c r="C3" s="2117"/>
      <c r="D3" s="2117"/>
      <c r="E3" s="2117"/>
      <c r="F3" s="2117"/>
      <c r="G3" s="2117"/>
      <c r="H3" s="2117"/>
      <c r="I3" s="2117"/>
      <c r="J3" s="2117"/>
      <c r="K3" s="2117"/>
      <c r="L3" s="2117"/>
      <c r="M3" s="3790"/>
      <c r="N3" s="3790"/>
    </row>
    <row r="4" spans="1:14">
      <c r="A4" s="2175" t="s">
        <v>1256</v>
      </c>
      <c r="B4" s="2063"/>
      <c r="C4" s="3773" t="s">
        <v>1310</v>
      </c>
      <c r="D4" s="3773"/>
      <c r="E4" s="3773"/>
      <c r="F4" s="3773"/>
      <c r="G4" s="3773"/>
      <c r="H4" s="3773"/>
      <c r="I4" s="3773"/>
      <c r="J4" s="3773"/>
      <c r="K4" s="3773"/>
      <c r="L4" s="3773"/>
      <c r="M4" s="3773"/>
      <c r="N4" s="2064"/>
    </row>
    <row r="5" spans="1:14">
      <c r="A5" s="2176"/>
      <c r="B5" s="2066"/>
      <c r="C5" s="2067"/>
      <c r="D5" s="2067"/>
      <c r="E5" s="2068"/>
      <c r="F5" s="2066"/>
      <c r="G5" s="2067"/>
      <c r="H5" s="2067"/>
      <c r="I5" s="2067"/>
      <c r="J5" s="2067"/>
      <c r="K5" s="2067"/>
      <c r="L5" s="2067"/>
      <c r="M5" s="2067"/>
      <c r="N5" s="2069"/>
    </row>
    <row r="6" spans="1:14">
      <c r="A6" s="2176"/>
      <c r="B6" s="2070" t="s">
        <v>1269</v>
      </c>
      <c r="C6" s="2071" t="s">
        <v>1311</v>
      </c>
      <c r="D6" s="2071" t="s">
        <v>1271</v>
      </c>
      <c r="E6" s="2072" t="s">
        <v>510</v>
      </c>
      <c r="F6" s="2073"/>
      <c r="G6" s="2071" t="s">
        <v>1272</v>
      </c>
      <c r="H6" s="2071" t="s">
        <v>1273</v>
      </c>
      <c r="I6" s="2071" t="s">
        <v>1312</v>
      </c>
      <c r="J6" s="2071" t="s">
        <v>1275</v>
      </c>
      <c r="K6" s="2074" t="s">
        <v>904</v>
      </c>
      <c r="L6" s="2071" t="s">
        <v>1214</v>
      </c>
      <c r="M6" s="2071" t="s">
        <v>1215</v>
      </c>
      <c r="N6" s="2076" t="s">
        <v>1216</v>
      </c>
    </row>
    <row r="7" spans="1:14">
      <c r="A7" s="2176"/>
      <c r="B7" s="2077" t="s">
        <v>1276</v>
      </c>
      <c r="C7" s="2071" t="s">
        <v>1313</v>
      </c>
      <c r="D7" s="2071" t="s">
        <v>1314</v>
      </c>
      <c r="E7" s="2078" t="s">
        <v>527</v>
      </c>
      <c r="F7" s="2079"/>
      <c r="G7" s="2071" t="s">
        <v>1278</v>
      </c>
      <c r="H7" s="2071" t="s">
        <v>1315</v>
      </c>
      <c r="I7" s="2071" t="s">
        <v>1316</v>
      </c>
      <c r="J7" s="2074" t="s">
        <v>517</v>
      </c>
      <c r="K7" s="2071" t="s">
        <v>1317</v>
      </c>
      <c r="L7" s="2071" t="s">
        <v>1318</v>
      </c>
      <c r="M7" s="2071"/>
      <c r="N7" s="2076"/>
    </row>
    <row r="8" spans="1:14">
      <c r="A8" s="2176"/>
      <c r="B8" s="2070" t="s">
        <v>1319</v>
      </c>
      <c r="C8" s="2071" t="s">
        <v>1320</v>
      </c>
      <c r="D8" s="2071" t="s">
        <v>1321</v>
      </c>
      <c r="E8" s="2080"/>
      <c r="F8" s="2080"/>
      <c r="G8" s="2071" t="s">
        <v>1322</v>
      </c>
      <c r="H8" s="2071" t="s">
        <v>530</v>
      </c>
      <c r="I8" s="2071" t="s">
        <v>1323</v>
      </c>
      <c r="J8" s="2071" t="s">
        <v>547</v>
      </c>
      <c r="K8" s="2074" t="s">
        <v>1324</v>
      </c>
      <c r="L8" s="2071" t="s">
        <v>548</v>
      </c>
      <c r="M8" s="2071" t="s">
        <v>1232</v>
      </c>
      <c r="N8" s="2076" t="s">
        <v>1233</v>
      </c>
    </row>
    <row r="9" spans="1:14">
      <c r="A9" s="2176"/>
      <c r="B9" s="2077"/>
      <c r="C9" s="2074"/>
      <c r="D9" s="2074" t="s">
        <v>1282</v>
      </c>
      <c r="E9" s="2074" t="s">
        <v>566</v>
      </c>
      <c r="F9" s="2074" t="s">
        <v>567</v>
      </c>
      <c r="G9" s="2074" t="s">
        <v>1288</v>
      </c>
      <c r="H9" s="2074" t="s">
        <v>546</v>
      </c>
      <c r="I9" s="2081"/>
      <c r="J9" s="2081"/>
      <c r="K9" s="2081"/>
      <c r="L9" s="2081"/>
      <c r="M9" s="2081"/>
      <c r="N9" s="2082"/>
    </row>
    <row r="10" spans="1:14">
      <c r="A10" s="2176"/>
      <c r="B10" s="2070" t="s">
        <v>1325</v>
      </c>
      <c r="C10" s="2071" t="s">
        <v>1326</v>
      </c>
      <c r="D10" s="2071" t="s">
        <v>1327</v>
      </c>
      <c r="E10" s="2083"/>
      <c r="F10" s="2083"/>
      <c r="G10" s="2071" t="s">
        <v>1242</v>
      </c>
      <c r="H10" s="2071" t="s">
        <v>1243</v>
      </c>
      <c r="I10" s="2071" t="s">
        <v>1243</v>
      </c>
      <c r="J10" s="2071" t="s">
        <v>584</v>
      </c>
      <c r="K10" s="2071" t="s">
        <v>584</v>
      </c>
      <c r="L10" s="2071" t="s">
        <v>1328</v>
      </c>
      <c r="M10" s="2071" t="s">
        <v>1174</v>
      </c>
      <c r="N10" s="2076" t="s">
        <v>1174</v>
      </c>
    </row>
    <row r="11" spans="1:14">
      <c r="A11" s="2177" t="s">
        <v>139</v>
      </c>
      <c r="B11" s="2085"/>
      <c r="C11" s="2086"/>
      <c r="D11" s="2086"/>
      <c r="E11" s="2086"/>
      <c r="F11" s="2086"/>
      <c r="G11" s="2086"/>
      <c r="H11" s="2086"/>
      <c r="I11" s="2086"/>
      <c r="J11" s="2086"/>
      <c r="K11" s="2086"/>
      <c r="L11" s="2086"/>
      <c r="M11" s="2086"/>
      <c r="N11" s="2087"/>
    </row>
    <row r="12" spans="1:14">
      <c r="A12" s="2096" t="s">
        <v>787</v>
      </c>
      <c r="B12" s="2178">
        <v>730</v>
      </c>
      <c r="C12" s="2179">
        <v>63</v>
      </c>
      <c r="D12" s="2179">
        <v>59</v>
      </c>
      <c r="E12" s="2180">
        <v>8.6301369863013697</v>
      </c>
      <c r="F12" s="2180">
        <v>93.650793650793645</v>
      </c>
      <c r="G12" s="2181">
        <v>13</v>
      </c>
      <c r="H12" s="2181">
        <v>93</v>
      </c>
      <c r="I12" s="2182">
        <v>57</v>
      </c>
      <c r="J12" s="2181">
        <v>6</v>
      </c>
      <c r="K12" s="2181">
        <v>6</v>
      </c>
      <c r="L12" s="2183">
        <v>3300</v>
      </c>
      <c r="M12" s="2183">
        <v>207.40740740740739</v>
      </c>
      <c r="N12" s="2184">
        <v>495.47325102880654</v>
      </c>
    </row>
    <row r="13" spans="1:14">
      <c r="A13" s="2104" t="s">
        <v>152</v>
      </c>
      <c r="B13" s="2185">
        <v>730</v>
      </c>
      <c r="C13" s="2186">
        <v>63</v>
      </c>
      <c r="D13" s="2186">
        <v>59</v>
      </c>
      <c r="E13" s="2107">
        <v>8.6301369863013697</v>
      </c>
      <c r="F13" s="2107">
        <v>93.650793650793645</v>
      </c>
      <c r="G13" s="2186">
        <v>13</v>
      </c>
      <c r="H13" s="2186">
        <v>93</v>
      </c>
      <c r="I13" s="2187">
        <v>57</v>
      </c>
      <c r="J13" s="2186">
        <v>6</v>
      </c>
      <c r="K13" s="2186">
        <v>6</v>
      </c>
      <c r="L13" s="2111" t="s">
        <v>831</v>
      </c>
      <c r="M13" s="2106">
        <v>207.40740740740739</v>
      </c>
      <c r="N13" s="2188">
        <v>495.47325102880654</v>
      </c>
    </row>
    <row r="14" spans="1:14">
      <c r="A14" s="2173"/>
      <c r="B14" s="2173"/>
      <c r="C14" s="2173"/>
      <c r="D14" s="2173"/>
      <c r="E14" s="2173"/>
      <c r="F14" s="2173"/>
      <c r="G14" s="2173"/>
      <c r="H14" s="2173"/>
      <c r="I14" s="2173"/>
      <c r="J14" s="2173"/>
      <c r="K14" s="2173"/>
      <c r="L14" s="2173"/>
      <c r="M14" s="2173"/>
      <c r="N14" s="2173"/>
    </row>
    <row r="15" spans="1:14">
      <c r="A15" s="2173"/>
      <c r="B15" s="2173"/>
      <c r="C15" s="2173"/>
      <c r="D15" s="2173"/>
      <c r="E15" s="2173"/>
      <c r="F15" s="2173"/>
      <c r="G15" s="2173"/>
      <c r="H15" s="2173"/>
      <c r="I15" s="2173"/>
      <c r="J15" s="2173"/>
      <c r="K15" s="2173"/>
      <c r="L15" s="2173"/>
      <c r="M15" s="2173"/>
      <c r="N15" s="2173"/>
    </row>
    <row r="16" spans="1:14">
      <c r="A16" s="2173"/>
      <c r="B16" s="2173"/>
      <c r="C16" s="2173"/>
      <c r="D16" s="2173"/>
      <c r="E16" s="2173"/>
      <c r="F16" s="2173"/>
      <c r="G16" s="2173"/>
      <c r="H16" s="2173"/>
      <c r="I16" s="2173"/>
      <c r="J16" s="2173"/>
      <c r="K16" s="2173"/>
      <c r="L16" s="2173"/>
      <c r="M16" s="3772" t="s">
        <v>1255</v>
      </c>
      <c r="N16" s="3772"/>
    </row>
    <row r="17" spans="1:14">
      <c r="A17" s="2175" t="s">
        <v>1256</v>
      </c>
      <c r="B17" s="3778" t="s">
        <v>1202</v>
      </c>
      <c r="C17" s="3778"/>
      <c r="D17" s="3779"/>
      <c r="E17" s="3778" t="s">
        <v>1329</v>
      </c>
      <c r="F17" s="3778"/>
      <c r="G17" s="3778"/>
      <c r="H17" s="3778"/>
      <c r="I17" s="3778"/>
      <c r="J17" s="3778"/>
      <c r="K17" s="3778"/>
      <c r="L17" s="3778"/>
      <c r="M17" s="3778"/>
      <c r="N17" s="3780"/>
    </row>
    <row r="18" spans="1:14">
      <c r="A18" s="2176"/>
      <c r="B18" s="2066"/>
      <c r="C18" s="3787" t="s">
        <v>1294</v>
      </c>
      <c r="D18" s="3766"/>
      <c r="E18" s="2114" t="s">
        <v>1207</v>
      </c>
      <c r="F18" s="2114"/>
      <c r="G18" s="2114"/>
      <c r="H18" s="2114"/>
      <c r="I18" s="2114"/>
      <c r="J18" s="2114"/>
      <c r="K18" s="2114"/>
      <c r="L18" s="2114"/>
      <c r="M18" s="2114"/>
      <c r="N18" s="2115"/>
    </row>
    <row r="19" spans="1:14">
      <c r="A19" s="2176"/>
      <c r="B19" s="2070"/>
      <c r="C19" s="3788" t="s">
        <v>1262</v>
      </c>
      <c r="D19" s="3768"/>
      <c r="E19" s="3769" t="s">
        <v>1263</v>
      </c>
      <c r="F19" s="3770"/>
      <c r="G19" s="3770"/>
      <c r="H19" s="3770"/>
      <c r="I19" s="2117"/>
      <c r="J19" s="2118"/>
      <c r="K19" s="2119" t="s">
        <v>1110</v>
      </c>
      <c r="L19" s="2117"/>
      <c r="M19" s="2117"/>
      <c r="N19" s="2189"/>
    </row>
    <row r="20" spans="1:14">
      <c r="A20" s="2176"/>
      <c r="B20" s="2070" t="s">
        <v>1224</v>
      </c>
      <c r="C20" s="2190" t="s">
        <v>1121</v>
      </c>
      <c r="D20" s="2121" t="s">
        <v>1122</v>
      </c>
      <c r="E20" s="2117"/>
      <c r="F20" s="3769" t="s">
        <v>537</v>
      </c>
      <c r="G20" s="3770"/>
      <c r="H20" s="3771"/>
      <c r="I20" s="2122" t="s">
        <v>1126</v>
      </c>
      <c r="J20" s="2123"/>
      <c r="K20" s="2124"/>
      <c r="L20" s="3769" t="s">
        <v>540</v>
      </c>
      <c r="M20" s="3770"/>
      <c r="N20" s="3789"/>
    </row>
    <row r="21" spans="1:14">
      <c r="A21" s="2176"/>
      <c r="B21" s="2070"/>
      <c r="C21" s="2190" t="s">
        <v>1139</v>
      </c>
      <c r="D21" s="2121" t="s">
        <v>1139</v>
      </c>
      <c r="E21" s="2117"/>
      <c r="F21" s="2129"/>
      <c r="G21" s="2130"/>
      <c r="H21" s="2130"/>
      <c r="I21" s="2131"/>
      <c r="J21" s="2131"/>
      <c r="K21" s="2124"/>
      <c r="L21" s="2129"/>
      <c r="M21" s="2132" t="s">
        <v>640</v>
      </c>
      <c r="N21" s="2191" t="s">
        <v>1132</v>
      </c>
    </row>
    <row r="22" spans="1:14">
      <c r="A22" s="2176"/>
      <c r="B22" s="2120"/>
      <c r="C22" s="2192"/>
      <c r="D22" s="2134"/>
      <c r="E22" s="2117"/>
      <c r="F22" s="2129"/>
      <c r="G22" s="2131" t="s">
        <v>1299</v>
      </c>
      <c r="H22" s="2131" t="s">
        <v>1300</v>
      </c>
      <c r="I22" s="2074" t="s">
        <v>140</v>
      </c>
      <c r="J22" s="2074" t="s">
        <v>141</v>
      </c>
      <c r="K22" s="2124"/>
      <c r="L22" s="2129"/>
      <c r="M22" s="2135" t="s">
        <v>142</v>
      </c>
      <c r="N22" s="2128" t="s">
        <v>1239</v>
      </c>
    </row>
    <row r="23" spans="1:14">
      <c r="A23" s="2176"/>
      <c r="B23" s="2070" t="s">
        <v>527</v>
      </c>
      <c r="C23" s="2193" t="s">
        <v>1245</v>
      </c>
      <c r="D23" s="2136" t="s">
        <v>1172</v>
      </c>
      <c r="E23" s="2117"/>
      <c r="F23" s="2129"/>
      <c r="G23" s="2131" t="s">
        <v>1070</v>
      </c>
      <c r="H23" s="2131" t="s">
        <v>1278</v>
      </c>
      <c r="I23" s="2074"/>
      <c r="J23" s="2074"/>
      <c r="K23" s="2124"/>
      <c r="L23" s="2129"/>
      <c r="M23" s="2135"/>
      <c r="N23" s="2128"/>
    </row>
    <row r="24" spans="1:14">
      <c r="A24" s="2177" t="s">
        <v>139</v>
      </c>
      <c r="B24" s="2085"/>
      <c r="C24" s="2086"/>
      <c r="D24" s="2086"/>
      <c r="E24" s="2137"/>
      <c r="F24" s="2138"/>
      <c r="G24" s="2139"/>
      <c r="H24" s="2139" t="s">
        <v>1301</v>
      </c>
      <c r="I24" s="2140"/>
      <c r="J24" s="2140"/>
      <c r="K24" s="2141"/>
      <c r="L24" s="2138"/>
      <c r="M24" s="2140"/>
      <c r="N24" s="2157"/>
    </row>
    <row r="25" spans="1:14">
      <c r="A25" s="2096" t="s">
        <v>787</v>
      </c>
      <c r="B25" s="2194">
        <v>41.860465116279073</v>
      </c>
      <c r="C25" s="2183">
        <v>0</v>
      </c>
      <c r="D25" s="2183">
        <v>0</v>
      </c>
      <c r="E25" s="2195">
        <v>3012</v>
      </c>
      <c r="F25" s="2195">
        <v>1260</v>
      </c>
      <c r="G25" s="2195">
        <v>1260</v>
      </c>
      <c r="H25" s="2195">
        <v>0</v>
      </c>
      <c r="I25" s="2195">
        <v>0</v>
      </c>
      <c r="J25" s="2195">
        <v>1752</v>
      </c>
      <c r="K25" s="2195">
        <v>3010</v>
      </c>
      <c r="L25" s="2195">
        <v>3010</v>
      </c>
      <c r="M25" s="2195">
        <v>0</v>
      </c>
      <c r="N25" s="2196">
        <v>0</v>
      </c>
    </row>
    <row r="26" spans="1:14">
      <c r="A26" s="2104" t="s">
        <v>152</v>
      </c>
      <c r="B26" s="2197">
        <v>41.860465116279073</v>
      </c>
      <c r="C26" s="2106">
        <v>0</v>
      </c>
      <c r="D26" s="2106">
        <v>0</v>
      </c>
      <c r="E26" s="2198">
        <v>3012</v>
      </c>
      <c r="F26" s="2198">
        <v>1260</v>
      </c>
      <c r="G26" s="2198">
        <v>1260</v>
      </c>
      <c r="H26" s="2198">
        <v>0</v>
      </c>
      <c r="I26" s="2198">
        <v>0</v>
      </c>
      <c r="J26" s="2198">
        <v>1752</v>
      </c>
      <c r="K26" s="2198">
        <v>3010</v>
      </c>
      <c r="L26" s="2198">
        <v>3010</v>
      </c>
      <c r="M26" s="2198">
        <v>0</v>
      </c>
      <c r="N26" s="2199">
        <v>0</v>
      </c>
    </row>
    <row r="27" spans="1:14">
      <c r="A27" s="2173"/>
      <c r="B27" s="2173"/>
      <c r="C27" s="2173"/>
      <c r="D27" s="2173"/>
      <c r="E27" s="2173"/>
      <c r="F27" s="2173"/>
      <c r="G27" s="2173"/>
      <c r="H27" s="2173"/>
      <c r="I27" s="2173"/>
      <c r="J27" s="2173"/>
      <c r="K27" s="2173"/>
      <c r="L27" s="2173"/>
      <c r="M27" s="2173"/>
      <c r="N27" s="2173"/>
    </row>
    <row r="28" spans="1:14">
      <c r="A28" s="2173"/>
      <c r="B28" s="2173"/>
      <c r="C28" s="2173"/>
      <c r="D28" s="2173"/>
      <c r="E28" s="2173"/>
      <c r="F28" s="2173"/>
      <c r="G28" s="2173"/>
      <c r="H28" s="2173"/>
      <c r="I28" s="2173"/>
      <c r="J28" s="2173"/>
      <c r="K28" s="2173"/>
      <c r="L28" s="2173"/>
      <c r="M28" s="2173"/>
      <c r="N28" s="2173"/>
    </row>
    <row r="29" spans="1:14">
      <c r="A29" s="2173"/>
      <c r="B29" s="2173"/>
      <c r="C29" s="2173"/>
      <c r="D29" s="2173"/>
      <c r="E29" s="2173"/>
      <c r="F29" s="2173"/>
      <c r="G29" s="2173"/>
      <c r="H29" s="2173"/>
      <c r="I29" s="2173"/>
      <c r="J29" s="2173"/>
      <c r="K29" s="2173"/>
      <c r="L29" s="2173"/>
      <c r="M29" s="3772" t="s">
        <v>1255</v>
      </c>
      <c r="N29" s="3772"/>
    </row>
    <row r="30" spans="1:14">
      <c r="A30" s="2175" t="s">
        <v>1256</v>
      </c>
      <c r="B30" s="3778" t="s">
        <v>850</v>
      </c>
      <c r="C30" s="3778"/>
      <c r="D30" s="3778"/>
      <c r="E30" s="3778"/>
      <c r="F30" s="3778"/>
      <c r="G30" s="3778"/>
      <c r="H30" s="3778"/>
      <c r="I30" s="3778"/>
      <c r="J30" s="3778"/>
      <c r="K30" s="3778"/>
      <c r="L30" s="3778"/>
      <c r="M30" s="3778"/>
      <c r="N30" s="3780"/>
    </row>
    <row r="31" spans="1:14">
      <c r="A31" s="2176"/>
      <c r="B31" s="2200" t="s">
        <v>1330</v>
      </c>
      <c r="C31" s="3781" t="s">
        <v>1302</v>
      </c>
      <c r="D31" s="3775"/>
      <c r="E31" s="3775"/>
      <c r="F31" s="3775"/>
      <c r="G31" s="3775"/>
      <c r="H31" s="3775"/>
      <c r="I31" s="3775"/>
      <c r="J31" s="3775"/>
      <c r="K31" s="3776"/>
      <c r="L31" s="2081" t="s">
        <v>830</v>
      </c>
      <c r="M31" s="2146"/>
      <c r="N31" s="2201"/>
    </row>
    <row r="32" spans="1:14">
      <c r="A32" s="2176"/>
      <c r="B32" s="2120"/>
      <c r="C32" s="2156" t="s">
        <v>1218</v>
      </c>
      <c r="D32" s="2148"/>
      <c r="E32" s="2148"/>
      <c r="F32" s="2202"/>
      <c r="G32" s="2156" t="s">
        <v>1218</v>
      </c>
      <c r="H32" s="2124"/>
      <c r="I32" s="2124"/>
      <c r="J32" s="2203"/>
      <c r="K32" s="2204"/>
      <c r="L32" s="2205"/>
      <c r="M32" s="2146"/>
      <c r="N32" s="2201" t="s">
        <v>1096</v>
      </c>
    </row>
    <row r="33" spans="1:14">
      <c r="A33" s="2176"/>
      <c r="B33" s="2070" t="s">
        <v>1128</v>
      </c>
      <c r="C33" s="2129"/>
      <c r="D33" s="2131"/>
      <c r="E33" s="2206" t="s">
        <v>1126</v>
      </c>
      <c r="F33" s="2207"/>
      <c r="G33" s="2129"/>
      <c r="H33" s="2155"/>
      <c r="I33" s="2202"/>
      <c r="J33" s="2130"/>
      <c r="K33" s="2071" t="s">
        <v>1128</v>
      </c>
      <c r="L33" s="2071" t="s">
        <v>1128</v>
      </c>
      <c r="M33" s="2071"/>
      <c r="N33" s="2201"/>
    </row>
    <row r="34" spans="1:14">
      <c r="A34" s="2176"/>
      <c r="B34" s="2077"/>
      <c r="C34" s="2156" t="s">
        <v>1234</v>
      </c>
      <c r="D34" s="2131" t="s">
        <v>1132</v>
      </c>
      <c r="E34" s="2131"/>
      <c r="F34" s="2131"/>
      <c r="G34" s="2156" t="s">
        <v>1235</v>
      </c>
      <c r="H34" s="2131" t="s">
        <v>1331</v>
      </c>
      <c r="I34" s="2130" t="s">
        <v>640</v>
      </c>
      <c r="J34" s="2131" t="s">
        <v>1132</v>
      </c>
      <c r="K34" s="2074"/>
      <c r="L34" s="2135"/>
      <c r="M34" s="2071" t="s">
        <v>1129</v>
      </c>
      <c r="N34" s="2201" t="s">
        <v>1130</v>
      </c>
    </row>
    <row r="35" spans="1:14">
      <c r="A35" s="2176"/>
      <c r="B35" s="2070" t="s">
        <v>1162</v>
      </c>
      <c r="C35" s="2129"/>
      <c r="D35" s="2131"/>
      <c r="E35" s="2074" t="s">
        <v>140</v>
      </c>
      <c r="F35" s="2074" t="s">
        <v>141</v>
      </c>
      <c r="G35" s="2129"/>
      <c r="H35" s="2135" t="s">
        <v>597</v>
      </c>
      <c r="I35" s="2131" t="s">
        <v>142</v>
      </c>
      <c r="J35" s="2135" t="s">
        <v>1161</v>
      </c>
      <c r="K35" s="2071" t="s">
        <v>1162</v>
      </c>
      <c r="L35" s="2071" t="s">
        <v>1332</v>
      </c>
      <c r="M35" s="2135"/>
      <c r="N35" s="2201"/>
    </row>
    <row r="36" spans="1:14">
      <c r="A36" s="2176"/>
      <c r="B36" s="2070"/>
      <c r="C36" s="2129"/>
      <c r="D36" s="2131"/>
      <c r="E36" s="2074"/>
      <c r="F36" s="2074"/>
      <c r="G36" s="2129"/>
      <c r="H36" s="2135"/>
      <c r="I36" s="2131"/>
      <c r="J36" s="2135"/>
      <c r="K36" s="2071"/>
      <c r="L36" s="2131"/>
      <c r="M36" s="2135"/>
      <c r="N36" s="2201" t="s">
        <v>1164</v>
      </c>
    </row>
    <row r="37" spans="1:14">
      <c r="A37" s="2177" t="s">
        <v>139</v>
      </c>
      <c r="B37" s="2208"/>
      <c r="C37" s="2138"/>
      <c r="D37" s="2139"/>
      <c r="E37" s="2140"/>
      <c r="F37" s="2140"/>
      <c r="G37" s="2138"/>
      <c r="H37" s="2140"/>
      <c r="I37" s="2140"/>
      <c r="J37" s="2140"/>
      <c r="K37" s="2139"/>
      <c r="L37" s="2139"/>
      <c r="M37" s="2139"/>
      <c r="N37" s="2201"/>
    </row>
    <row r="38" spans="1:14">
      <c r="A38" s="2096" t="s">
        <v>787</v>
      </c>
      <c r="B38" s="2209">
        <v>2</v>
      </c>
      <c r="C38" s="2195">
        <v>0</v>
      </c>
      <c r="D38" s="2210">
        <v>0</v>
      </c>
      <c r="E38" s="2210">
        <v>0</v>
      </c>
      <c r="F38" s="2210">
        <v>0</v>
      </c>
      <c r="G38" s="2210">
        <v>0</v>
      </c>
      <c r="H38" s="2210">
        <v>0</v>
      </c>
      <c r="I38" s="2210">
        <v>0</v>
      </c>
      <c r="J38" s="2210">
        <v>0</v>
      </c>
      <c r="K38" s="2210">
        <v>0</v>
      </c>
      <c r="L38" s="2210">
        <v>2</v>
      </c>
      <c r="M38" s="2210">
        <v>0</v>
      </c>
      <c r="N38" s="2211">
        <v>3</v>
      </c>
    </row>
    <row r="39" spans="1:14">
      <c r="A39" s="2104" t="s">
        <v>152</v>
      </c>
      <c r="B39" s="2212">
        <v>2</v>
      </c>
      <c r="C39" s="2198">
        <v>0</v>
      </c>
      <c r="D39" s="2198">
        <v>0</v>
      </c>
      <c r="E39" s="2198">
        <v>0</v>
      </c>
      <c r="F39" s="2198">
        <v>0</v>
      </c>
      <c r="G39" s="2198">
        <v>0</v>
      </c>
      <c r="H39" s="2198">
        <v>0</v>
      </c>
      <c r="I39" s="2198">
        <v>0</v>
      </c>
      <c r="J39" s="2198">
        <v>0</v>
      </c>
      <c r="K39" s="2198">
        <v>0</v>
      </c>
      <c r="L39" s="2198">
        <v>2</v>
      </c>
      <c r="M39" s="2198">
        <v>0</v>
      </c>
      <c r="N39" s="2199">
        <v>3</v>
      </c>
    </row>
    <row r="40" spans="1:14">
      <c r="A40" s="2173"/>
      <c r="B40" s="2173"/>
      <c r="C40" s="2173"/>
      <c r="D40" s="2173"/>
      <c r="E40" s="2173"/>
      <c r="F40" s="2173"/>
      <c r="G40" s="2173"/>
      <c r="H40" s="2173"/>
      <c r="I40" s="2173"/>
      <c r="J40" s="2173"/>
      <c r="K40" s="2173"/>
      <c r="L40" s="2173"/>
      <c r="M40" s="2173"/>
      <c r="N40" s="2173"/>
    </row>
    <row r="41" spans="1:14">
      <c r="A41" s="2173"/>
      <c r="B41" s="2173"/>
      <c r="C41" s="2173"/>
      <c r="D41" s="2173"/>
      <c r="E41" s="2173"/>
      <c r="F41" s="2173"/>
      <c r="G41" s="2173"/>
      <c r="H41" s="2173"/>
      <c r="I41" s="2173"/>
      <c r="J41" s="2173"/>
      <c r="K41" s="2173"/>
      <c r="L41" s="2173"/>
      <c r="M41" s="2173"/>
      <c r="N41" s="2173"/>
    </row>
    <row r="42" spans="1:14">
      <c r="A42" s="2173"/>
      <c r="B42" s="2173"/>
      <c r="C42" s="2173"/>
      <c r="D42" s="2173"/>
      <c r="E42" s="2173"/>
      <c r="F42" s="2173"/>
      <c r="G42" s="2173"/>
      <c r="H42" s="3772" t="s">
        <v>1255</v>
      </c>
      <c r="I42" s="3772"/>
      <c r="J42" s="2173"/>
      <c r="K42" s="2173"/>
      <c r="L42" s="2173"/>
      <c r="M42" s="2173"/>
      <c r="N42" s="2173"/>
    </row>
    <row r="43" spans="1:14">
      <c r="A43" s="2175" t="s">
        <v>1256</v>
      </c>
      <c r="B43" s="2158" t="s">
        <v>1259</v>
      </c>
      <c r="C43" s="2159"/>
      <c r="D43" s="2158"/>
      <c r="E43" s="2159"/>
      <c r="F43" s="2159"/>
      <c r="G43" s="2159"/>
      <c r="H43" s="2159"/>
      <c r="I43" s="2160"/>
      <c r="J43" s="2173"/>
      <c r="K43" s="2173"/>
      <c r="L43" s="2173"/>
      <c r="M43" s="2173"/>
      <c r="N43" s="2173"/>
    </row>
    <row r="44" spans="1:14">
      <c r="A44" s="2176"/>
      <c r="B44" s="2161"/>
      <c r="C44" s="2132"/>
      <c r="D44" s="2161"/>
      <c r="E44" s="2071"/>
      <c r="F44" s="2071"/>
      <c r="G44" s="3759" t="s">
        <v>1098</v>
      </c>
      <c r="H44" s="3782"/>
      <c r="I44" s="3783"/>
      <c r="J44" s="2173"/>
      <c r="K44" s="2173"/>
      <c r="L44" s="2173"/>
      <c r="M44" s="2173"/>
      <c r="N44" s="2173"/>
    </row>
    <row r="45" spans="1:14">
      <c r="A45" s="2176"/>
      <c r="B45" s="2070" t="s">
        <v>1096</v>
      </c>
      <c r="C45" s="2071" t="s">
        <v>1114</v>
      </c>
      <c r="D45" s="2070" t="s">
        <v>1097</v>
      </c>
      <c r="E45" s="2071" t="s">
        <v>1220</v>
      </c>
      <c r="F45" s="2071" t="s">
        <v>1149</v>
      </c>
      <c r="G45" s="3784"/>
      <c r="H45" s="3785"/>
      <c r="I45" s="3786"/>
      <c r="J45" s="2173"/>
      <c r="K45" s="2173"/>
      <c r="L45" s="2173"/>
      <c r="M45" s="2173"/>
      <c r="N45" s="2173"/>
    </row>
    <row r="46" spans="1:14">
      <c r="A46" s="2176"/>
      <c r="B46" s="2070"/>
      <c r="C46" s="2074"/>
      <c r="D46" s="2070" t="s">
        <v>1115</v>
      </c>
      <c r="E46" s="2074"/>
      <c r="F46" s="2074"/>
      <c r="G46" s="2129" t="s">
        <v>1132</v>
      </c>
      <c r="H46" s="2129" t="s">
        <v>1132</v>
      </c>
      <c r="I46" s="2133" t="s">
        <v>1133</v>
      </c>
      <c r="J46" s="2173"/>
      <c r="K46" s="2173"/>
      <c r="L46" s="2173"/>
      <c r="M46" s="2173"/>
      <c r="N46" s="2173"/>
    </row>
    <row r="47" spans="1:14">
      <c r="A47" s="2176"/>
      <c r="B47" s="2070" t="s">
        <v>1131</v>
      </c>
      <c r="C47" s="2074"/>
      <c r="D47" s="2070" t="s">
        <v>1152</v>
      </c>
      <c r="E47" s="2074"/>
      <c r="F47" s="2074"/>
      <c r="G47" s="2129" t="s">
        <v>1153</v>
      </c>
      <c r="H47" s="2129" t="s">
        <v>853</v>
      </c>
      <c r="I47" s="2133" t="s">
        <v>142</v>
      </c>
      <c r="J47" s="2173"/>
      <c r="K47" s="2173"/>
      <c r="L47" s="2173"/>
      <c r="M47" s="2173"/>
      <c r="N47" s="2173"/>
    </row>
    <row r="48" spans="1:14">
      <c r="A48" s="2176"/>
      <c r="B48" s="2070"/>
      <c r="C48" s="2071"/>
      <c r="D48" s="2070" t="s">
        <v>1166</v>
      </c>
      <c r="E48" s="2071" t="s">
        <v>1241</v>
      </c>
      <c r="F48" s="2071" t="s">
        <v>1308</v>
      </c>
      <c r="G48" s="2156" t="s">
        <v>854</v>
      </c>
      <c r="H48" s="2156" t="s">
        <v>601</v>
      </c>
      <c r="I48" s="2128"/>
      <c r="J48" s="2173"/>
      <c r="K48" s="2173"/>
      <c r="L48" s="2173"/>
      <c r="M48" s="2173"/>
      <c r="N48" s="2173"/>
    </row>
    <row r="49" spans="1:14">
      <c r="A49" s="2176"/>
      <c r="B49" s="2070" t="s">
        <v>1165</v>
      </c>
      <c r="C49" s="2071" t="s">
        <v>1128</v>
      </c>
      <c r="D49" s="2070"/>
      <c r="E49" s="2071"/>
      <c r="F49" s="2071"/>
      <c r="G49" s="2164"/>
      <c r="H49" s="2164"/>
      <c r="I49" s="2076"/>
      <c r="J49" s="2173"/>
      <c r="K49" s="2173"/>
      <c r="L49" s="2173"/>
      <c r="M49" s="2173"/>
      <c r="N49" s="2173"/>
    </row>
    <row r="50" spans="1:14">
      <c r="A50" s="2177" t="s">
        <v>139</v>
      </c>
      <c r="B50" s="2165"/>
      <c r="C50" s="2140"/>
      <c r="D50" s="2165"/>
      <c r="E50" s="2140"/>
      <c r="F50" s="2140"/>
      <c r="G50" s="2166"/>
      <c r="H50" s="2166"/>
      <c r="I50" s="2167"/>
      <c r="J50" s="2173"/>
      <c r="K50" s="2173"/>
      <c r="L50" s="2173"/>
      <c r="M50" s="2173"/>
      <c r="N50" s="2173"/>
    </row>
    <row r="51" spans="1:14">
      <c r="A51" s="2096" t="s">
        <v>787</v>
      </c>
      <c r="B51" s="2213">
        <v>0</v>
      </c>
      <c r="C51" s="2214">
        <v>5</v>
      </c>
      <c r="D51" s="2214">
        <v>0</v>
      </c>
      <c r="E51" s="2214">
        <v>5</v>
      </c>
      <c r="F51" s="2214">
        <v>0</v>
      </c>
      <c r="G51" s="2091">
        <v>0</v>
      </c>
      <c r="H51" s="2091">
        <v>0</v>
      </c>
      <c r="I51" s="2095">
        <v>0</v>
      </c>
      <c r="J51" s="2173"/>
      <c r="K51" s="2173"/>
      <c r="L51" s="2173"/>
      <c r="M51" s="2173"/>
      <c r="N51" s="2173"/>
    </row>
    <row r="52" spans="1:14">
      <c r="A52" s="2104" t="s">
        <v>152</v>
      </c>
      <c r="B52" s="2212">
        <v>0</v>
      </c>
      <c r="C52" s="2198">
        <v>5</v>
      </c>
      <c r="D52" s="2198">
        <v>0</v>
      </c>
      <c r="E52" s="2198">
        <v>5</v>
      </c>
      <c r="F52" s="2198">
        <v>0</v>
      </c>
      <c r="G52" s="2107">
        <v>0</v>
      </c>
      <c r="H52" s="2107">
        <v>0</v>
      </c>
      <c r="I52" s="2215">
        <v>0</v>
      </c>
      <c r="J52" s="2173"/>
      <c r="K52" s="2173"/>
      <c r="L52" s="2173"/>
      <c r="M52" s="2173"/>
      <c r="N52" s="2173"/>
    </row>
  </sheetData>
  <mergeCells count="15">
    <mergeCell ref="L20:N20"/>
    <mergeCell ref="M29:N29"/>
    <mergeCell ref="B30:N30"/>
    <mergeCell ref="A1:L1"/>
    <mergeCell ref="M3:N3"/>
    <mergeCell ref="C4:M4"/>
    <mergeCell ref="M16:N16"/>
    <mergeCell ref="B17:D17"/>
    <mergeCell ref="E17:N17"/>
    <mergeCell ref="C31:K31"/>
    <mergeCell ref="H42:I42"/>
    <mergeCell ref="G44:I45"/>
    <mergeCell ref="C18:D19"/>
    <mergeCell ref="E19:H19"/>
    <mergeCell ref="F20:H20"/>
  </mergeCells>
  <phoneticPr fontId="3"/>
  <pageMargins left="0.7" right="0.7" top="0.75" bottom="0.75" header="0.3" footer="0.3"/>
  <pageSetup paperSize="9" scale="56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view="pageBreakPreview" topLeftCell="A13" zoomScale="60" zoomScaleNormal="50" workbookViewId="0">
      <selection activeCell="AH25" sqref="AH25"/>
    </sheetView>
  </sheetViews>
  <sheetFormatPr defaultRowHeight="18.75"/>
  <cols>
    <col min="1" max="16384" width="8.796875" style="1673"/>
  </cols>
  <sheetData>
    <row r="1" spans="1:17" ht="25.5">
      <c r="A1" s="3792" t="s">
        <v>1333</v>
      </c>
      <c r="B1" s="3792"/>
      <c r="C1" s="3792"/>
      <c r="D1" s="3792"/>
      <c r="E1" s="3792"/>
      <c r="F1" s="3792"/>
      <c r="G1" s="3792"/>
      <c r="H1" s="3792"/>
      <c r="I1" s="3792"/>
      <c r="J1" s="3792"/>
      <c r="K1" s="3792"/>
      <c r="L1" s="3792"/>
      <c r="M1" s="3792"/>
      <c r="N1" s="3792"/>
      <c r="O1" s="3792"/>
      <c r="P1" s="3792"/>
      <c r="Q1" s="3792"/>
    </row>
    <row r="2" spans="1:17">
      <c r="A2" s="2117"/>
      <c r="B2" s="2117"/>
      <c r="C2" s="2117"/>
      <c r="D2" s="2117"/>
      <c r="E2" s="2117"/>
      <c r="F2" s="2117"/>
      <c r="G2" s="2117"/>
      <c r="H2" s="2117"/>
      <c r="I2" s="2117"/>
      <c r="J2" s="2117"/>
      <c r="K2" s="2117"/>
      <c r="L2" s="2117"/>
      <c r="M2" s="2117"/>
      <c r="N2" s="2117"/>
      <c r="O2" s="2117"/>
      <c r="P2" s="2117"/>
      <c r="Q2" s="2117"/>
    </row>
    <row r="3" spans="1:17">
      <c r="A3" s="2117"/>
      <c r="B3" s="2117"/>
      <c r="C3" s="2117"/>
      <c r="D3" s="2117"/>
      <c r="E3" s="2117"/>
      <c r="F3" s="2117"/>
      <c r="G3" s="2117"/>
      <c r="H3" s="2117"/>
      <c r="I3" s="2117"/>
      <c r="J3" s="2117"/>
      <c r="K3" s="2117"/>
      <c r="L3" s="2117"/>
      <c r="M3" s="2117"/>
      <c r="N3" s="2117"/>
      <c r="O3" s="2117"/>
      <c r="P3" s="2117"/>
      <c r="Q3" s="2117"/>
    </row>
    <row r="4" spans="1:17">
      <c r="A4" s="2116"/>
      <c r="B4" s="2117"/>
      <c r="C4" s="2117"/>
      <c r="D4" s="2117"/>
      <c r="E4" s="2117"/>
      <c r="F4" s="2117"/>
      <c r="G4" s="2117"/>
      <c r="H4" s="2117"/>
      <c r="I4" s="2117"/>
      <c r="J4" s="2117"/>
      <c r="K4" s="2117"/>
      <c r="L4" s="2117"/>
      <c r="M4" s="2117"/>
      <c r="N4" s="2117"/>
      <c r="O4" s="2117"/>
      <c r="P4" s="2117"/>
      <c r="Q4" s="2117"/>
    </row>
    <row r="5" spans="1:17">
      <c r="A5" s="2062" t="s">
        <v>1256</v>
      </c>
      <c r="B5" s="3773" t="s">
        <v>942</v>
      </c>
      <c r="C5" s="3773"/>
      <c r="D5" s="3773"/>
      <c r="E5" s="3773"/>
      <c r="F5" s="3773"/>
      <c r="G5" s="3773"/>
      <c r="H5" s="3773"/>
      <c r="I5" s="3773"/>
      <c r="J5" s="3773"/>
      <c r="K5" s="3773"/>
      <c r="L5" s="3773"/>
      <c r="M5" s="3773"/>
      <c r="N5" s="3773"/>
      <c r="O5" s="3773"/>
      <c r="P5" s="3773"/>
      <c r="Q5" s="3774"/>
    </row>
    <row r="6" spans="1:17">
      <c r="A6" s="2065"/>
      <c r="B6" s="2066"/>
      <c r="C6" s="2067"/>
      <c r="D6" s="2067"/>
      <c r="E6" s="2068"/>
      <c r="F6" s="2066"/>
      <c r="G6" s="2067"/>
      <c r="H6" s="2067"/>
      <c r="I6" s="2067"/>
      <c r="J6" s="2067"/>
      <c r="K6" s="2067"/>
      <c r="L6" s="2067"/>
      <c r="M6" s="2067"/>
      <c r="N6" s="2067"/>
      <c r="O6" s="2067"/>
      <c r="P6" s="3787" t="s">
        <v>1090</v>
      </c>
      <c r="Q6" s="3793"/>
    </row>
    <row r="7" spans="1:17">
      <c r="A7" s="2065"/>
      <c r="B7" s="2070" t="s">
        <v>1269</v>
      </c>
      <c r="C7" s="2071" t="s">
        <v>1270</v>
      </c>
      <c r="D7" s="2071" t="s">
        <v>1271</v>
      </c>
      <c r="E7" s="3795" t="s">
        <v>510</v>
      </c>
      <c r="F7" s="3796"/>
      <c r="G7" s="2071" t="s">
        <v>1272</v>
      </c>
      <c r="H7" s="2071" t="s">
        <v>1273</v>
      </c>
      <c r="I7" s="2071" t="s">
        <v>1312</v>
      </c>
      <c r="J7" s="2071" t="s">
        <v>1275</v>
      </c>
      <c r="K7" s="2074" t="s">
        <v>1334</v>
      </c>
      <c r="L7" s="2071" t="s">
        <v>1214</v>
      </c>
      <c r="M7" s="2071" t="s">
        <v>1215</v>
      </c>
      <c r="N7" s="2071" t="s">
        <v>1216</v>
      </c>
      <c r="O7" s="2071"/>
      <c r="P7" s="3788"/>
      <c r="Q7" s="3794"/>
    </row>
    <row r="8" spans="1:17">
      <c r="A8" s="2065"/>
      <c r="B8" s="2077" t="s">
        <v>1276</v>
      </c>
      <c r="C8" s="2071" t="s">
        <v>517</v>
      </c>
      <c r="D8" s="2071" t="s">
        <v>1277</v>
      </c>
      <c r="E8" s="3797" t="s">
        <v>527</v>
      </c>
      <c r="F8" s="3798"/>
      <c r="G8" s="2071" t="s">
        <v>1278</v>
      </c>
      <c r="H8" s="2071" t="s">
        <v>1279</v>
      </c>
      <c r="I8" s="2071" t="s">
        <v>1316</v>
      </c>
      <c r="J8" s="2074" t="s">
        <v>517</v>
      </c>
      <c r="K8" s="2071" t="s">
        <v>1317</v>
      </c>
      <c r="L8" s="2071" t="s">
        <v>1223</v>
      </c>
      <c r="M8" s="2071"/>
      <c r="N8" s="2071"/>
      <c r="O8" s="2071" t="s">
        <v>1224</v>
      </c>
      <c r="P8" s="2193" t="s">
        <v>1121</v>
      </c>
      <c r="Q8" s="2216" t="s">
        <v>1335</v>
      </c>
    </row>
    <row r="9" spans="1:17">
      <c r="A9" s="2065"/>
      <c r="B9" s="2070" t="s">
        <v>1282</v>
      </c>
      <c r="C9" s="2071" t="s">
        <v>1276</v>
      </c>
      <c r="D9" s="2071" t="s">
        <v>1336</v>
      </c>
      <c r="E9" s="2217"/>
      <c r="F9" s="2217"/>
      <c r="G9" s="2071" t="s">
        <v>1284</v>
      </c>
      <c r="H9" s="2071" t="s">
        <v>530</v>
      </c>
      <c r="I9" s="2071" t="s">
        <v>1323</v>
      </c>
      <c r="J9" s="2071" t="s">
        <v>547</v>
      </c>
      <c r="K9" s="2074" t="s">
        <v>1324</v>
      </c>
      <c r="L9" s="2071" t="s">
        <v>548</v>
      </c>
      <c r="M9" s="2071" t="s">
        <v>1232</v>
      </c>
      <c r="N9" s="2071" t="s">
        <v>1233</v>
      </c>
      <c r="O9" s="2071"/>
      <c r="P9" s="2193" t="s">
        <v>1139</v>
      </c>
      <c r="Q9" s="2216" t="s">
        <v>1139</v>
      </c>
    </row>
    <row r="10" spans="1:17">
      <c r="A10" s="2065"/>
      <c r="B10" s="2077"/>
      <c r="C10" s="2074" t="s">
        <v>1282</v>
      </c>
      <c r="D10" s="2074" t="s">
        <v>1282</v>
      </c>
      <c r="E10" s="2074" t="s">
        <v>566</v>
      </c>
      <c r="F10" s="2074" t="s">
        <v>567</v>
      </c>
      <c r="G10" s="2074" t="s">
        <v>1288</v>
      </c>
      <c r="H10" s="2074" t="s">
        <v>546</v>
      </c>
      <c r="I10" s="2074"/>
      <c r="J10" s="2074"/>
      <c r="K10" s="2074"/>
      <c r="L10" s="2074"/>
      <c r="M10" s="2074"/>
      <c r="N10" s="2074"/>
      <c r="O10" s="2074"/>
      <c r="P10" s="2218"/>
      <c r="Q10" s="2219"/>
    </row>
    <row r="11" spans="1:17">
      <c r="A11" s="2065"/>
      <c r="B11" s="2070" t="s">
        <v>1325</v>
      </c>
      <c r="C11" s="2071" t="s">
        <v>580</v>
      </c>
      <c r="D11" s="2071" t="s">
        <v>1327</v>
      </c>
      <c r="E11" s="2071"/>
      <c r="F11" s="2071"/>
      <c r="G11" s="2071" t="s">
        <v>1242</v>
      </c>
      <c r="H11" s="2071" t="s">
        <v>1243</v>
      </c>
      <c r="I11" s="2071" t="s">
        <v>1243</v>
      </c>
      <c r="J11" s="2071" t="s">
        <v>584</v>
      </c>
      <c r="K11" s="2071" t="s">
        <v>584</v>
      </c>
      <c r="L11" s="2071" t="s">
        <v>1244</v>
      </c>
      <c r="M11" s="2071" t="s">
        <v>1174</v>
      </c>
      <c r="N11" s="2071" t="s">
        <v>1174</v>
      </c>
      <c r="O11" s="2071" t="s">
        <v>527</v>
      </c>
      <c r="P11" s="2193" t="s">
        <v>1245</v>
      </c>
      <c r="Q11" s="2216" t="s">
        <v>1172</v>
      </c>
    </row>
    <row r="12" spans="1:17">
      <c r="A12" s="2084" t="s">
        <v>139</v>
      </c>
      <c r="B12" s="2085"/>
      <c r="C12" s="2086"/>
      <c r="D12" s="2086"/>
      <c r="E12" s="2086"/>
      <c r="F12" s="2086"/>
      <c r="G12" s="2086"/>
      <c r="H12" s="2086"/>
      <c r="I12" s="2086"/>
      <c r="J12" s="2086"/>
      <c r="K12" s="2086"/>
      <c r="L12" s="2086"/>
      <c r="M12" s="2086"/>
      <c r="N12" s="2086"/>
      <c r="O12" s="2086"/>
      <c r="P12" s="2086"/>
      <c r="Q12" s="2087"/>
    </row>
    <row r="13" spans="1:17">
      <c r="A13" s="2220" t="s">
        <v>89</v>
      </c>
      <c r="B13" s="2010">
        <v>238835</v>
      </c>
      <c r="C13" s="2014">
        <v>14</v>
      </c>
      <c r="D13" s="2014">
        <v>14</v>
      </c>
      <c r="E13" s="2221">
        <v>5.8617874264659704E-3</v>
      </c>
      <c r="F13" s="2221">
        <v>100</v>
      </c>
      <c r="G13" s="2014">
        <v>1</v>
      </c>
      <c r="H13" s="2014">
        <v>18</v>
      </c>
      <c r="I13" s="2222">
        <v>0</v>
      </c>
      <c r="J13" s="2014">
        <v>1</v>
      </c>
      <c r="K13" s="2014">
        <v>1</v>
      </c>
      <c r="L13" s="2014">
        <v>3670</v>
      </c>
      <c r="M13" s="2223">
        <v>239.24268502581756</v>
      </c>
      <c r="N13" s="2224">
        <v>370.05163511187607</v>
      </c>
      <c r="O13" s="2221">
        <v>64.651162790697668</v>
      </c>
      <c r="P13" s="2020">
        <v>0</v>
      </c>
      <c r="Q13" s="2022">
        <v>0</v>
      </c>
    </row>
    <row r="14" spans="1:17">
      <c r="A14" s="2225" t="s">
        <v>118</v>
      </c>
      <c r="B14" s="2027">
        <v>4910</v>
      </c>
      <c r="C14" s="2028">
        <v>68</v>
      </c>
      <c r="D14" s="2028">
        <v>58</v>
      </c>
      <c r="E14" s="2226">
        <v>1.384928716904277</v>
      </c>
      <c r="F14" s="2226">
        <v>85.294117647058826</v>
      </c>
      <c r="G14" s="2028">
        <v>2</v>
      </c>
      <c r="H14" s="2028">
        <v>22</v>
      </c>
      <c r="I14" s="2227">
        <v>0</v>
      </c>
      <c r="J14" s="2028">
        <v>4</v>
      </c>
      <c r="K14" s="2028">
        <v>4</v>
      </c>
      <c r="L14" s="2028">
        <v>5280</v>
      </c>
      <c r="M14" s="2228">
        <v>284.01486988847586</v>
      </c>
      <c r="N14" s="2229">
        <v>487.98017348203223</v>
      </c>
      <c r="O14" s="2226">
        <v>58.202133062468256</v>
      </c>
      <c r="P14" s="2036">
        <v>0</v>
      </c>
      <c r="Q14" s="2038">
        <v>0</v>
      </c>
    </row>
    <row r="15" spans="1:17">
      <c r="A15" s="2225" t="s">
        <v>1183</v>
      </c>
      <c r="B15" s="2027">
        <v>4464</v>
      </c>
      <c r="C15" s="2028">
        <v>71</v>
      </c>
      <c r="D15" s="2028">
        <v>69</v>
      </c>
      <c r="E15" s="2226">
        <v>1.5905017921146953</v>
      </c>
      <c r="F15" s="2226">
        <v>97.183098591549296</v>
      </c>
      <c r="G15" s="2028">
        <v>2</v>
      </c>
      <c r="H15" s="2028">
        <v>41</v>
      </c>
      <c r="I15" s="2227">
        <v>331</v>
      </c>
      <c r="J15" s="2028">
        <v>5</v>
      </c>
      <c r="K15" s="2028">
        <v>5</v>
      </c>
      <c r="L15" s="2028">
        <v>4280</v>
      </c>
      <c r="M15" s="2228">
        <v>212.37232607438813</v>
      </c>
      <c r="N15" s="2229">
        <v>242.62863750240894</v>
      </c>
      <c r="O15" s="2226">
        <v>87.5297855440826</v>
      </c>
      <c r="P15" s="2036">
        <v>0</v>
      </c>
      <c r="Q15" s="2038">
        <v>0</v>
      </c>
    </row>
    <row r="16" spans="1:17">
      <c r="A16" s="2225" t="s">
        <v>1185</v>
      </c>
      <c r="B16" s="2027">
        <v>884</v>
      </c>
      <c r="C16" s="2028">
        <v>37</v>
      </c>
      <c r="D16" s="2028">
        <v>36</v>
      </c>
      <c r="E16" s="2226">
        <v>4.1855203619909496</v>
      </c>
      <c r="F16" s="2226">
        <v>97.297297297297305</v>
      </c>
      <c r="G16" s="2028">
        <v>2</v>
      </c>
      <c r="H16" s="2028">
        <v>130</v>
      </c>
      <c r="I16" s="2227">
        <v>978</v>
      </c>
      <c r="J16" s="2028">
        <v>25</v>
      </c>
      <c r="K16" s="2028">
        <v>25</v>
      </c>
      <c r="L16" s="2028">
        <v>3000</v>
      </c>
      <c r="M16" s="2228">
        <v>137.67716535433073</v>
      </c>
      <c r="N16" s="2229">
        <v>309.68503937007875</v>
      </c>
      <c r="O16" s="2226">
        <v>44.457157386219173</v>
      </c>
      <c r="P16" s="2036">
        <v>0</v>
      </c>
      <c r="Q16" s="2038">
        <v>0</v>
      </c>
    </row>
    <row r="17" spans="1:17">
      <c r="A17" s="2225" t="s">
        <v>1192</v>
      </c>
      <c r="B17" s="2027">
        <v>2812</v>
      </c>
      <c r="C17" s="2028">
        <v>25</v>
      </c>
      <c r="D17" s="2028">
        <v>25</v>
      </c>
      <c r="E17" s="2226">
        <v>0.88904694167852072</v>
      </c>
      <c r="F17" s="2226">
        <v>100</v>
      </c>
      <c r="G17" s="2028">
        <v>3</v>
      </c>
      <c r="H17" s="2028">
        <v>300</v>
      </c>
      <c r="I17" s="2227">
        <v>0</v>
      </c>
      <c r="J17" s="2028">
        <v>1</v>
      </c>
      <c r="K17" s="2028">
        <v>1</v>
      </c>
      <c r="L17" s="2028">
        <v>3236</v>
      </c>
      <c r="M17" s="2228">
        <v>2066.8789808917199</v>
      </c>
      <c r="N17" s="2229">
        <v>2614.6496815286623</v>
      </c>
      <c r="O17" s="2226">
        <v>79.049939098660175</v>
      </c>
      <c r="P17" s="2036">
        <v>0</v>
      </c>
      <c r="Q17" s="2038">
        <v>0</v>
      </c>
    </row>
    <row r="18" spans="1:17">
      <c r="A18" s="2225" t="s">
        <v>787</v>
      </c>
      <c r="B18" s="2027">
        <v>730</v>
      </c>
      <c r="C18" s="2028">
        <v>29</v>
      </c>
      <c r="D18" s="2028">
        <v>27</v>
      </c>
      <c r="E18" s="2226">
        <v>3.9726027397260277</v>
      </c>
      <c r="F18" s="2226">
        <v>93.103448275862064</v>
      </c>
      <c r="G18" s="2028">
        <v>2</v>
      </c>
      <c r="H18" s="2028">
        <v>19</v>
      </c>
      <c r="I18" s="2227">
        <v>0</v>
      </c>
      <c r="J18" s="2028">
        <v>2</v>
      </c>
      <c r="K18" s="2028">
        <v>2</v>
      </c>
      <c r="L18" s="2028">
        <v>3300</v>
      </c>
      <c r="M18" s="2228">
        <v>194.53302961275625</v>
      </c>
      <c r="N18" s="2229">
        <v>235.07972665148063</v>
      </c>
      <c r="O18" s="2226">
        <v>82.751937984496124</v>
      </c>
      <c r="P18" s="2036">
        <v>0</v>
      </c>
      <c r="Q18" s="2038">
        <v>0</v>
      </c>
    </row>
    <row r="19" spans="1:17">
      <c r="A19" s="2225" t="s">
        <v>136</v>
      </c>
      <c r="B19" s="2027">
        <v>10958</v>
      </c>
      <c r="C19" s="2028">
        <v>30</v>
      </c>
      <c r="D19" s="2028">
        <v>30</v>
      </c>
      <c r="E19" s="2226">
        <v>0.27377258623836465</v>
      </c>
      <c r="F19" s="2226">
        <v>100</v>
      </c>
      <c r="G19" s="2028">
        <v>2</v>
      </c>
      <c r="H19" s="2028">
        <v>35</v>
      </c>
      <c r="I19" s="2227">
        <v>0</v>
      </c>
      <c r="J19" s="2028">
        <v>3</v>
      </c>
      <c r="K19" s="2028">
        <v>3</v>
      </c>
      <c r="L19" s="2028">
        <v>4070</v>
      </c>
      <c r="M19" s="2228">
        <v>212.31884057971016</v>
      </c>
      <c r="N19" s="2229">
        <v>125.36231884057972</v>
      </c>
      <c r="O19" s="2226">
        <v>169.364161849711</v>
      </c>
      <c r="P19" s="2036">
        <v>0</v>
      </c>
      <c r="Q19" s="2038">
        <v>0</v>
      </c>
    </row>
    <row r="20" spans="1:17">
      <c r="A20" s="2230" t="s">
        <v>1337</v>
      </c>
      <c r="B20" s="2044">
        <v>263593</v>
      </c>
      <c r="C20" s="2045">
        <v>274</v>
      </c>
      <c r="D20" s="2045">
        <v>259</v>
      </c>
      <c r="E20" s="2231">
        <v>0.10394813215828949</v>
      </c>
      <c r="F20" s="2231">
        <v>94.525547445255469</v>
      </c>
      <c r="G20" s="2045">
        <v>14</v>
      </c>
      <c r="H20" s="2045">
        <v>565</v>
      </c>
      <c r="I20" s="2048">
        <v>1309</v>
      </c>
      <c r="J20" s="2045">
        <v>42</v>
      </c>
      <c r="K20" s="2045">
        <v>41</v>
      </c>
      <c r="L20" s="2232" t="s">
        <v>831</v>
      </c>
      <c r="M20" s="2233">
        <v>201.45519591964998</v>
      </c>
      <c r="N20" s="2234">
        <v>339.09449104401847</v>
      </c>
      <c r="O20" s="2231">
        <v>59.409751924721988</v>
      </c>
      <c r="P20" s="2051">
        <v>0</v>
      </c>
      <c r="Q20" s="2053">
        <v>0</v>
      </c>
    </row>
    <row r="21" spans="1:17">
      <c r="A21" s="2116"/>
      <c r="B21" s="2235"/>
      <c r="C21" s="2235"/>
      <c r="D21" s="2235"/>
      <c r="E21" s="2236"/>
      <c r="F21" s="2236"/>
      <c r="G21" s="2235"/>
      <c r="H21" s="2235"/>
      <c r="I21" s="2235"/>
      <c r="J21" s="2235"/>
      <c r="K21" s="2235"/>
      <c r="L21" s="2235"/>
      <c r="M21" s="2237"/>
      <c r="N21" s="2237"/>
      <c r="O21" s="2236"/>
      <c r="P21" s="2235"/>
      <c r="Q21" s="2235"/>
    </row>
    <row r="22" spans="1:17">
      <c r="A22" s="2238"/>
      <c r="B22" s="2137"/>
      <c r="C22" s="2137"/>
      <c r="D22" s="2137"/>
      <c r="E22" s="2137"/>
      <c r="F22" s="3799"/>
      <c r="G22" s="3799"/>
      <c r="H22" s="2239"/>
      <c r="I22" s="2239"/>
      <c r="J22" s="2239"/>
      <c r="K22" s="2239"/>
      <c r="L22" s="2239"/>
      <c r="M22" s="2240"/>
      <c r="N22" s="3790" t="s">
        <v>1255</v>
      </c>
      <c r="O22" s="3790"/>
      <c r="P22" s="3790"/>
      <c r="Q22" s="2117"/>
    </row>
    <row r="23" spans="1:17">
      <c r="A23" s="2062" t="s">
        <v>1256</v>
      </c>
      <c r="B23" s="3778" t="s">
        <v>1258</v>
      </c>
      <c r="C23" s="3778"/>
      <c r="D23" s="3778"/>
      <c r="E23" s="3778"/>
      <c r="F23" s="3778"/>
      <c r="G23" s="3778"/>
      <c r="H23" s="3778"/>
      <c r="I23" s="3778"/>
      <c r="J23" s="3778"/>
      <c r="K23" s="3778"/>
      <c r="L23" s="3778"/>
      <c r="M23" s="3778"/>
      <c r="N23" s="3778"/>
      <c r="O23" s="3778"/>
      <c r="P23" s="3780"/>
      <c r="Q23" s="2059"/>
    </row>
    <row r="24" spans="1:17">
      <c r="A24" s="2065"/>
      <c r="B24" s="3775" t="s">
        <v>1207</v>
      </c>
      <c r="C24" s="3775"/>
      <c r="D24" s="3775"/>
      <c r="E24" s="3775"/>
      <c r="F24" s="3775"/>
      <c r="G24" s="3776"/>
      <c r="H24" s="3775" t="s">
        <v>1207</v>
      </c>
      <c r="I24" s="3775"/>
      <c r="J24" s="3775"/>
      <c r="K24" s="3775"/>
      <c r="L24" s="3776"/>
      <c r="M24" s="3781" t="s">
        <v>1338</v>
      </c>
      <c r="N24" s="3775"/>
      <c r="O24" s="3775"/>
      <c r="P24" s="3791"/>
      <c r="Q24" s="2059"/>
    </row>
    <row r="25" spans="1:17">
      <c r="A25" s="2065"/>
      <c r="B25" s="3770" t="s">
        <v>1263</v>
      </c>
      <c r="C25" s="3770"/>
      <c r="D25" s="3770"/>
      <c r="E25" s="3770"/>
      <c r="F25" s="3770"/>
      <c r="G25" s="3771"/>
      <c r="H25" s="3769" t="s">
        <v>1110</v>
      </c>
      <c r="I25" s="3770"/>
      <c r="J25" s="3770"/>
      <c r="K25" s="3770"/>
      <c r="L25" s="2151"/>
      <c r="M25" s="2149" t="s">
        <v>1218</v>
      </c>
      <c r="N25" s="2150"/>
      <c r="O25" s="2150"/>
      <c r="P25" s="2241"/>
      <c r="Q25" s="2059"/>
    </row>
    <row r="26" spans="1:17">
      <c r="A26" s="2065"/>
      <c r="B26" s="2117"/>
      <c r="C26" s="3769" t="s">
        <v>537</v>
      </c>
      <c r="D26" s="3770"/>
      <c r="E26" s="3771"/>
      <c r="F26" s="3781" t="s">
        <v>1126</v>
      </c>
      <c r="G26" s="3776"/>
      <c r="H26" s="2117"/>
      <c r="I26" s="3769" t="s">
        <v>540</v>
      </c>
      <c r="J26" s="3770"/>
      <c r="K26" s="3771"/>
      <c r="L26" s="2071" t="s">
        <v>1339</v>
      </c>
      <c r="M26" s="2242"/>
      <c r="N26" s="2080"/>
      <c r="O26" s="3781" t="s">
        <v>1126</v>
      </c>
      <c r="P26" s="3791"/>
      <c r="Q26" s="2059"/>
    </row>
    <row r="27" spans="1:17">
      <c r="A27" s="2065"/>
      <c r="B27" s="2117"/>
      <c r="C27" s="2242"/>
      <c r="D27" s="2243"/>
      <c r="E27" s="2243"/>
      <c r="F27" s="2071"/>
      <c r="G27" s="2071"/>
      <c r="H27" s="2117"/>
      <c r="I27" s="2242"/>
      <c r="J27" s="2217" t="s">
        <v>640</v>
      </c>
      <c r="K27" s="2217" t="s">
        <v>1132</v>
      </c>
      <c r="L27" s="2074"/>
      <c r="M27" s="2156" t="s">
        <v>1340</v>
      </c>
      <c r="N27" s="2071" t="s">
        <v>1132</v>
      </c>
      <c r="O27" s="2071"/>
      <c r="P27" s="2076"/>
      <c r="Q27" s="2059"/>
    </row>
    <row r="28" spans="1:17">
      <c r="A28" s="2065"/>
      <c r="B28" s="2117"/>
      <c r="C28" s="2242"/>
      <c r="D28" s="2071" t="s">
        <v>1157</v>
      </c>
      <c r="E28" s="2071" t="s">
        <v>1341</v>
      </c>
      <c r="F28" s="2074" t="s">
        <v>140</v>
      </c>
      <c r="G28" s="2074" t="s">
        <v>141</v>
      </c>
      <c r="H28" s="2117"/>
      <c r="I28" s="2242"/>
      <c r="J28" s="2074" t="s">
        <v>142</v>
      </c>
      <c r="K28" s="2071" t="s">
        <v>1239</v>
      </c>
      <c r="L28" s="2071" t="s">
        <v>1342</v>
      </c>
      <c r="M28" s="2242"/>
      <c r="N28" s="2083"/>
      <c r="O28" s="2074" t="s">
        <v>140</v>
      </c>
      <c r="P28" s="2163" t="s">
        <v>141</v>
      </c>
      <c r="Q28" s="2059"/>
    </row>
    <row r="29" spans="1:17">
      <c r="A29" s="2065"/>
      <c r="B29" s="2117"/>
      <c r="C29" s="2242"/>
      <c r="D29" s="2071"/>
      <c r="E29" s="2071" t="s">
        <v>517</v>
      </c>
      <c r="F29" s="2074"/>
      <c r="G29" s="2074"/>
      <c r="H29" s="2117"/>
      <c r="I29" s="2242"/>
      <c r="J29" s="2074"/>
      <c r="K29" s="2071"/>
      <c r="L29" s="2071"/>
      <c r="M29" s="2242"/>
      <c r="N29" s="2083"/>
      <c r="O29" s="2074"/>
      <c r="P29" s="2163"/>
      <c r="Q29" s="2059"/>
    </row>
    <row r="30" spans="1:17">
      <c r="A30" s="2084" t="s">
        <v>139</v>
      </c>
      <c r="B30" s="2137"/>
      <c r="C30" s="2244"/>
      <c r="D30" s="2245"/>
      <c r="E30" s="2245" t="s">
        <v>1301</v>
      </c>
      <c r="F30" s="2246"/>
      <c r="G30" s="2246"/>
      <c r="H30" s="2137"/>
      <c r="I30" s="2244"/>
      <c r="J30" s="2247"/>
      <c r="K30" s="2247"/>
      <c r="L30" s="2086"/>
      <c r="M30" s="2244"/>
      <c r="N30" s="2086"/>
      <c r="O30" s="2247"/>
      <c r="P30" s="2248"/>
      <c r="Q30" s="2059"/>
    </row>
    <row r="31" spans="1:17">
      <c r="A31" s="2225" t="s">
        <v>89</v>
      </c>
      <c r="B31" s="2039">
        <v>881</v>
      </c>
      <c r="C31" s="2036">
        <v>278</v>
      </c>
      <c r="D31" s="2036">
        <v>278</v>
      </c>
      <c r="E31" s="2036">
        <v>0</v>
      </c>
      <c r="F31" s="2036">
        <v>370</v>
      </c>
      <c r="G31" s="2036">
        <v>233</v>
      </c>
      <c r="H31" s="2036">
        <v>881</v>
      </c>
      <c r="I31" s="2036">
        <v>507</v>
      </c>
      <c r="J31" s="2036">
        <v>0</v>
      </c>
      <c r="K31" s="2036">
        <v>374</v>
      </c>
      <c r="L31" s="2036">
        <v>0</v>
      </c>
      <c r="M31" s="2036">
        <v>1565</v>
      </c>
      <c r="N31" s="2036">
        <v>0</v>
      </c>
      <c r="O31" s="2036">
        <v>1565</v>
      </c>
      <c r="P31" s="2038">
        <v>0</v>
      </c>
      <c r="Q31" s="2059"/>
    </row>
    <row r="32" spans="1:17">
      <c r="A32" s="2225" t="s">
        <v>118</v>
      </c>
      <c r="B32" s="2039">
        <v>1969</v>
      </c>
      <c r="C32" s="2036">
        <v>1146</v>
      </c>
      <c r="D32" s="2036">
        <v>1146</v>
      </c>
      <c r="E32" s="2036">
        <v>0</v>
      </c>
      <c r="F32" s="2036">
        <v>823</v>
      </c>
      <c r="G32" s="2036">
        <v>0</v>
      </c>
      <c r="H32" s="2036">
        <v>1969</v>
      </c>
      <c r="I32" s="2036">
        <v>1034</v>
      </c>
      <c r="J32" s="2036">
        <v>0</v>
      </c>
      <c r="K32" s="2036">
        <v>935</v>
      </c>
      <c r="L32" s="2036">
        <v>0</v>
      </c>
      <c r="M32" s="2036">
        <v>6177</v>
      </c>
      <c r="N32" s="2036">
        <v>0</v>
      </c>
      <c r="O32" s="2036">
        <v>4609</v>
      </c>
      <c r="P32" s="2038">
        <v>1568</v>
      </c>
      <c r="Q32" s="2059"/>
    </row>
    <row r="33" spans="1:17">
      <c r="A33" s="2225" t="s">
        <v>1183</v>
      </c>
      <c r="B33" s="2039">
        <v>8222</v>
      </c>
      <c r="C33" s="2036">
        <v>1102</v>
      </c>
      <c r="D33" s="2036">
        <v>1102</v>
      </c>
      <c r="E33" s="2036">
        <v>0</v>
      </c>
      <c r="F33" s="2036">
        <v>7120</v>
      </c>
      <c r="G33" s="2036">
        <v>0</v>
      </c>
      <c r="H33" s="2036">
        <v>2421</v>
      </c>
      <c r="I33" s="2036">
        <v>1259</v>
      </c>
      <c r="J33" s="2036">
        <v>0</v>
      </c>
      <c r="K33" s="2036">
        <v>1162</v>
      </c>
      <c r="L33" s="2036">
        <v>5801</v>
      </c>
      <c r="M33" s="2036">
        <v>157</v>
      </c>
      <c r="N33" s="2036">
        <v>0</v>
      </c>
      <c r="O33" s="2036">
        <v>0</v>
      </c>
      <c r="P33" s="2038">
        <v>157</v>
      </c>
      <c r="Q33" s="2059"/>
    </row>
    <row r="34" spans="1:17">
      <c r="A34" s="2225" t="s">
        <v>1185</v>
      </c>
      <c r="B34" s="2039">
        <v>13165</v>
      </c>
      <c r="C34" s="2036">
        <v>3497</v>
      </c>
      <c r="D34" s="2036">
        <v>3497</v>
      </c>
      <c r="E34" s="2036">
        <v>0</v>
      </c>
      <c r="F34" s="2036">
        <v>5299</v>
      </c>
      <c r="G34" s="2036">
        <v>4369</v>
      </c>
      <c r="H34" s="2036">
        <v>8917</v>
      </c>
      <c r="I34" s="2036">
        <v>7866</v>
      </c>
      <c r="J34" s="2036">
        <v>0</v>
      </c>
      <c r="K34" s="2036">
        <v>1051</v>
      </c>
      <c r="L34" s="2036">
        <v>4248</v>
      </c>
      <c r="M34" s="2036">
        <v>669</v>
      </c>
      <c r="N34" s="2036">
        <v>0</v>
      </c>
      <c r="O34" s="2036">
        <v>669</v>
      </c>
      <c r="P34" s="2038">
        <v>0</v>
      </c>
      <c r="Q34" s="2059"/>
    </row>
    <row r="35" spans="1:17">
      <c r="A35" s="2225" t="s">
        <v>1192</v>
      </c>
      <c r="B35" s="2039">
        <v>1298</v>
      </c>
      <c r="C35" s="2036">
        <v>1298</v>
      </c>
      <c r="D35" s="2036">
        <v>1298</v>
      </c>
      <c r="E35" s="2036">
        <v>0</v>
      </c>
      <c r="F35" s="2036">
        <v>0</v>
      </c>
      <c r="G35" s="2036">
        <v>0</v>
      </c>
      <c r="H35" s="2036">
        <v>3896</v>
      </c>
      <c r="I35" s="2036">
        <v>1642</v>
      </c>
      <c r="J35" s="2036">
        <v>0</v>
      </c>
      <c r="K35" s="2036">
        <v>2254</v>
      </c>
      <c r="L35" s="2036">
        <v>-2598</v>
      </c>
      <c r="M35" s="2036">
        <v>0</v>
      </c>
      <c r="N35" s="2036">
        <v>0</v>
      </c>
      <c r="O35" s="2036">
        <v>0</v>
      </c>
      <c r="P35" s="2038">
        <v>0</v>
      </c>
      <c r="Q35" s="2059"/>
    </row>
    <row r="36" spans="1:17">
      <c r="A36" s="2225" t="s">
        <v>787</v>
      </c>
      <c r="B36" s="2039">
        <v>3669</v>
      </c>
      <c r="C36" s="2036">
        <v>427</v>
      </c>
      <c r="D36" s="2036">
        <v>427</v>
      </c>
      <c r="E36" s="2036">
        <v>0</v>
      </c>
      <c r="F36" s="2036">
        <v>3242</v>
      </c>
      <c r="G36" s="2036">
        <v>0</v>
      </c>
      <c r="H36" s="2036">
        <v>1308</v>
      </c>
      <c r="I36" s="2036">
        <v>516</v>
      </c>
      <c r="J36" s="2036">
        <v>0</v>
      </c>
      <c r="K36" s="2036">
        <v>792</v>
      </c>
      <c r="L36" s="2036">
        <v>2361</v>
      </c>
      <c r="M36" s="2036">
        <v>1417</v>
      </c>
      <c r="N36" s="2036">
        <v>0</v>
      </c>
      <c r="O36" s="2036">
        <v>1417</v>
      </c>
      <c r="P36" s="2038">
        <v>0</v>
      </c>
      <c r="Q36" s="2059"/>
    </row>
    <row r="37" spans="1:17">
      <c r="A37" s="2225" t="s">
        <v>136</v>
      </c>
      <c r="B37" s="2039">
        <v>4656</v>
      </c>
      <c r="C37" s="2036">
        <v>586</v>
      </c>
      <c r="D37" s="2036">
        <v>586</v>
      </c>
      <c r="E37" s="2036">
        <v>0</v>
      </c>
      <c r="F37" s="2036">
        <v>3906</v>
      </c>
      <c r="G37" s="2036">
        <v>164</v>
      </c>
      <c r="H37" s="2036">
        <v>1106</v>
      </c>
      <c r="I37" s="2036">
        <v>346</v>
      </c>
      <c r="J37" s="2036">
        <v>0</v>
      </c>
      <c r="K37" s="2036">
        <v>760</v>
      </c>
      <c r="L37" s="2036">
        <v>3550</v>
      </c>
      <c r="M37" s="2036">
        <v>0</v>
      </c>
      <c r="N37" s="2036">
        <v>0</v>
      </c>
      <c r="O37" s="2036">
        <v>0</v>
      </c>
      <c r="P37" s="2038">
        <v>0</v>
      </c>
      <c r="Q37" s="2059"/>
    </row>
    <row r="38" spans="1:17">
      <c r="A38" s="2230" t="s">
        <v>152</v>
      </c>
      <c r="B38" s="2054">
        <v>33860</v>
      </c>
      <c r="C38" s="2051">
        <v>8334</v>
      </c>
      <c r="D38" s="2051">
        <v>8334</v>
      </c>
      <c r="E38" s="2051">
        <v>0</v>
      </c>
      <c r="F38" s="2051">
        <v>20760</v>
      </c>
      <c r="G38" s="2051">
        <v>4766</v>
      </c>
      <c r="H38" s="2051">
        <v>20498</v>
      </c>
      <c r="I38" s="2051">
        <v>13170</v>
      </c>
      <c r="J38" s="2051">
        <v>0</v>
      </c>
      <c r="K38" s="2051">
        <v>7328</v>
      </c>
      <c r="L38" s="2051">
        <v>13362</v>
      </c>
      <c r="M38" s="2051">
        <v>9985</v>
      </c>
      <c r="N38" s="2051">
        <v>0</v>
      </c>
      <c r="O38" s="2051">
        <v>8260</v>
      </c>
      <c r="P38" s="2053">
        <v>1725</v>
      </c>
      <c r="Q38" s="2059"/>
    </row>
    <row r="39" spans="1:17">
      <c r="A39" s="2116"/>
      <c r="B39" s="2235"/>
      <c r="C39" s="2235"/>
      <c r="D39" s="2235"/>
      <c r="E39" s="2236"/>
      <c r="F39" s="2236"/>
      <c r="G39" s="2235"/>
      <c r="H39" s="2235"/>
      <c r="I39" s="2235"/>
      <c r="J39" s="2235"/>
      <c r="K39" s="2235"/>
      <c r="L39" s="2235"/>
      <c r="M39" s="2237"/>
      <c r="N39" s="2237"/>
      <c r="O39" s="2236"/>
      <c r="P39" s="2235"/>
      <c r="Q39" s="2235"/>
    </row>
    <row r="40" spans="1:17">
      <c r="A40" s="2116"/>
      <c r="B40" s="2235"/>
      <c r="C40" s="2235"/>
      <c r="D40" s="2235"/>
      <c r="E40" s="2236"/>
      <c r="F40" s="2236"/>
      <c r="G40" s="2235"/>
      <c r="H40" s="2235"/>
      <c r="I40" s="2235"/>
      <c r="J40" s="2235"/>
      <c r="K40" s="2235"/>
      <c r="L40" s="2235"/>
      <c r="M40" s="2237"/>
      <c r="N40" s="2237"/>
      <c r="O40" s="3790" t="s">
        <v>1255</v>
      </c>
      <c r="P40" s="3790"/>
      <c r="Q40" s="3790"/>
    </row>
    <row r="41" spans="1:17">
      <c r="A41" s="2062" t="s">
        <v>1256</v>
      </c>
      <c r="B41" s="3778" t="s">
        <v>1258</v>
      </c>
      <c r="C41" s="3778"/>
      <c r="D41" s="3778"/>
      <c r="E41" s="3778"/>
      <c r="F41" s="3778"/>
      <c r="G41" s="3778"/>
      <c r="H41" s="3778"/>
      <c r="I41" s="3778"/>
      <c r="J41" s="3778"/>
      <c r="K41" s="3778"/>
      <c r="L41" s="3778"/>
      <c r="M41" s="3778"/>
      <c r="N41" s="3778"/>
      <c r="O41" s="3778"/>
      <c r="P41" s="3778"/>
      <c r="Q41" s="3780"/>
    </row>
    <row r="42" spans="1:17">
      <c r="A42" s="2065"/>
      <c r="B42" s="3775" t="s">
        <v>1094</v>
      </c>
      <c r="C42" s="3775"/>
      <c r="D42" s="3775"/>
      <c r="E42" s="3775"/>
      <c r="F42" s="3775"/>
      <c r="G42" s="3776"/>
      <c r="H42" s="2081"/>
      <c r="I42" s="2249"/>
      <c r="J42" s="2071"/>
      <c r="K42" s="2217"/>
      <c r="L42" s="2070"/>
      <c r="M42" s="2071"/>
      <c r="N42" s="2071"/>
      <c r="O42" s="3759" t="s">
        <v>1098</v>
      </c>
      <c r="P42" s="3782"/>
      <c r="Q42" s="3783"/>
    </row>
    <row r="43" spans="1:17">
      <c r="A43" s="2065"/>
      <c r="B43" s="2147" t="s">
        <v>1218</v>
      </c>
      <c r="C43" s="2117"/>
      <c r="D43" s="2117"/>
      <c r="E43" s="2120"/>
      <c r="F43" s="2081"/>
      <c r="G43" s="2250"/>
      <c r="H43" s="2081"/>
      <c r="I43" s="2249" t="s">
        <v>1096</v>
      </c>
      <c r="J43" s="2071" t="s">
        <v>1096</v>
      </c>
      <c r="K43" s="2071" t="s">
        <v>1114</v>
      </c>
      <c r="L43" s="2070" t="s">
        <v>1097</v>
      </c>
      <c r="M43" s="2071" t="s">
        <v>1220</v>
      </c>
      <c r="N43" s="2071" t="s">
        <v>1117</v>
      </c>
      <c r="O43" s="3784"/>
      <c r="P43" s="3785"/>
      <c r="Q43" s="3786"/>
    </row>
    <row r="44" spans="1:17">
      <c r="A44" s="2065"/>
      <c r="B44" s="2117"/>
      <c r="C44" s="2251"/>
      <c r="D44" s="2252"/>
      <c r="E44" s="2243"/>
      <c r="F44" s="2071" t="s">
        <v>1128</v>
      </c>
      <c r="G44" s="2071" t="s">
        <v>1128</v>
      </c>
      <c r="H44" s="2071"/>
      <c r="I44" s="2249"/>
      <c r="J44" s="2071"/>
      <c r="K44" s="2074"/>
      <c r="L44" s="2070" t="s">
        <v>1115</v>
      </c>
      <c r="M44" s="2074"/>
      <c r="N44" s="2074"/>
      <c r="O44" s="2162" t="s">
        <v>1132</v>
      </c>
      <c r="P44" s="2162" t="s">
        <v>1132</v>
      </c>
      <c r="Q44" s="2163" t="s">
        <v>1133</v>
      </c>
    </row>
    <row r="45" spans="1:17">
      <c r="A45" s="2065"/>
      <c r="B45" s="2147" t="s">
        <v>1343</v>
      </c>
      <c r="C45" s="2071" t="s">
        <v>1344</v>
      </c>
      <c r="D45" s="2243" t="s">
        <v>640</v>
      </c>
      <c r="E45" s="2071" t="s">
        <v>1132</v>
      </c>
      <c r="F45" s="2074"/>
      <c r="G45" s="2074"/>
      <c r="H45" s="2071" t="s">
        <v>1345</v>
      </c>
      <c r="I45" s="2249" t="s">
        <v>1130</v>
      </c>
      <c r="J45" s="2071" t="s">
        <v>1131</v>
      </c>
      <c r="K45" s="2074"/>
      <c r="L45" s="2070" t="s">
        <v>1152</v>
      </c>
      <c r="M45" s="2074"/>
      <c r="N45" s="2074"/>
      <c r="O45" s="2162" t="s">
        <v>853</v>
      </c>
      <c r="P45" s="2162" t="s">
        <v>853</v>
      </c>
      <c r="Q45" s="2163" t="s">
        <v>1346</v>
      </c>
    </row>
    <row r="46" spans="1:17">
      <c r="A46" s="2065"/>
      <c r="B46" s="2117"/>
      <c r="C46" s="2074" t="s">
        <v>1160</v>
      </c>
      <c r="D46" s="2071" t="s">
        <v>142</v>
      </c>
      <c r="E46" s="2074" t="s">
        <v>1161</v>
      </c>
      <c r="F46" s="2071" t="s">
        <v>1162</v>
      </c>
      <c r="G46" s="2071" t="s">
        <v>1163</v>
      </c>
      <c r="H46" s="2074"/>
      <c r="I46" s="2249"/>
      <c r="J46" s="2071"/>
      <c r="K46" s="2071"/>
      <c r="L46" s="2070" t="s">
        <v>1166</v>
      </c>
      <c r="M46" s="2071"/>
      <c r="N46" s="2071"/>
      <c r="O46" s="2164" t="s">
        <v>854</v>
      </c>
      <c r="P46" s="2164" t="s">
        <v>601</v>
      </c>
      <c r="Q46" s="2076" t="s">
        <v>750</v>
      </c>
    </row>
    <row r="47" spans="1:17">
      <c r="A47" s="2065"/>
      <c r="B47" s="2117"/>
      <c r="C47" s="2074"/>
      <c r="D47" s="2071"/>
      <c r="E47" s="2074"/>
      <c r="F47" s="2071"/>
      <c r="G47" s="2071"/>
      <c r="H47" s="2074"/>
      <c r="I47" s="2249" t="s">
        <v>1164</v>
      </c>
      <c r="J47" s="2071" t="s">
        <v>1165</v>
      </c>
      <c r="K47" s="2071" t="s">
        <v>1128</v>
      </c>
      <c r="L47" s="2070"/>
      <c r="M47" s="2071" t="s">
        <v>1241</v>
      </c>
      <c r="N47" s="2071" t="s">
        <v>1167</v>
      </c>
      <c r="O47" s="2164"/>
      <c r="P47" s="2164"/>
      <c r="Q47" s="2076"/>
    </row>
    <row r="48" spans="1:17">
      <c r="A48" s="2084" t="s">
        <v>139</v>
      </c>
      <c r="B48" s="2137"/>
      <c r="C48" s="2247"/>
      <c r="D48" s="2247"/>
      <c r="E48" s="2247"/>
      <c r="F48" s="2086"/>
      <c r="G48" s="2086"/>
      <c r="H48" s="2086"/>
      <c r="I48" s="2253"/>
      <c r="J48" s="2247"/>
      <c r="K48" s="2247"/>
      <c r="L48" s="2253"/>
      <c r="M48" s="2247"/>
      <c r="N48" s="2247"/>
      <c r="O48" s="2254"/>
      <c r="P48" s="2254"/>
      <c r="Q48" s="2248"/>
    </row>
    <row r="49" spans="1:17">
      <c r="A49" s="2225" t="s">
        <v>89</v>
      </c>
      <c r="B49" s="2039">
        <v>1565</v>
      </c>
      <c r="C49" s="2036">
        <v>0</v>
      </c>
      <c r="D49" s="2036">
        <v>0</v>
      </c>
      <c r="E49" s="2036">
        <v>1565</v>
      </c>
      <c r="F49" s="2036">
        <v>0</v>
      </c>
      <c r="G49" s="2036">
        <v>0</v>
      </c>
      <c r="H49" s="2036">
        <v>0</v>
      </c>
      <c r="I49" s="2036">
        <v>0</v>
      </c>
      <c r="J49" s="2036">
        <v>0</v>
      </c>
      <c r="K49" s="2036">
        <v>0</v>
      </c>
      <c r="L49" s="2036">
        <v>0</v>
      </c>
      <c r="M49" s="2036">
        <v>0</v>
      </c>
      <c r="N49" s="2028">
        <v>17495</v>
      </c>
      <c r="O49" s="2226">
        <v>562.94964028776974</v>
      </c>
      <c r="P49" s="2226">
        <v>697.48201438848923</v>
      </c>
      <c r="Q49" s="2255">
        <v>0</v>
      </c>
    </row>
    <row r="50" spans="1:17">
      <c r="A50" s="2225" t="s">
        <v>118</v>
      </c>
      <c r="B50" s="2039">
        <v>4609</v>
      </c>
      <c r="C50" s="2036">
        <v>0</v>
      </c>
      <c r="D50" s="2036">
        <v>0</v>
      </c>
      <c r="E50" s="2036">
        <v>4609</v>
      </c>
      <c r="F50" s="2036">
        <v>1568</v>
      </c>
      <c r="G50" s="2036">
        <v>1568</v>
      </c>
      <c r="H50" s="2036">
        <v>0</v>
      </c>
      <c r="I50" s="2036">
        <v>297</v>
      </c>
      <c r="J50" s="2036">
        <v>0</v>
      </c>
      <c r="K50" s="2036">
        <v>1865</v>
      </c>
      <c r="L50" s="2036">
        <v>1865</v>
      </c>
      <c r="M50" s="2036">
        <v>0</v>
      </c>
      <c r="N50" s="2028">
        <v>63695</v>
      </c>
      <c r="O50" s="2226">
        <v>402.18150087260034</v>
      </c>
      <c r="P50" s="2226">
        <v>483.76963350785343</v>
      </c>
      <c r="Q50" s="2255">
        <v>0</v>
      </c>
    </row>
    <row r="51" spans="1:17">
      <c r="A51" s="2225" t="s">
        <v>1183</v>
      </c>
      <c r="B51" s="2039">
        <v>5958</v>
      </c>
      <c r="C51" s="2036">
        <v>0</v>
      </c>
      <c r="D51" s="2036">
        <v>0</v>
      </c>
      <c r="E51" s="2036">
        <v>5958</v>
      </c>
      <c r="F51" s="2036">
        <v>-5801</v>
      </c>
      <c r="G51" s="2036">
        <v>0</v>
      </c>
      <c r="H51" s="2036">
        <v>0</v>
      </c>
      <c r="I51" s="2036">
        <v>0</v>
      </c>
      <c r="J51" s="2036">
        <v>0</v>
      </c>
      <c r="K51" s="2036">
        <v>0</v>
      </c>
      <c r="L51" s="2036">
        <v>0</v>
      </c>
      <c r="M51" s="2036">
        <v>0</v>
      </c>
      <c r="N51" s="2028">
        <v>52198</v>
      </c>
      <c r="O51" s="2226">
        <v>540.65335753176043</v>
      </c>
      <c r="P51" s="2226">
        <v>646.09800362976409</v>
      </c>
      <c r="Q51" s="2255">
        <v>0</v>
      </c>
    </row>
    <row r="52" spans="1:17">
      <c r="A52" s="2225" t="s">
        <v>1185</v>
      </c>
      <c r="B52" s="2039">
        <v>4917</v>
      </c>
      <c r="C52" s="2036">
        <v>0</v>
      </c>
      <c r="D52" s="2036">
        <v>0</v>
      </c>
      <c r="E52" s="2036">
        <v>4917</v>
      </c>
      <c r="F52" s="2036">
        <v>-4248</v>
      </c>
      <c r="G52" s="2036">
        <v>0</v>
      </c>
      <c r="H52" s="2036">
        <v>0</v>
      </c>
      <c r="I52" s="2036">
        <v>0</v>
      </c>
      <c r="J52" s="2036">
        <v>0</v>
      </c>
      <c r="K52" s="2036">
        <v>0</v>
      </c>
      <c r="L52" s="2036">
        <v>0</v>
      </c>
      <c r="M52" s="2036">
        <v>0</v>
      </c>
      <c r="N52" s="2028">
        <v>39424</v>
      </c>
      <c r="O52" s="2226">
        <v>140.6062339147841</v>
      </c>
      <c r="P52" s="2226">
        <v>170.66056619959966</v>
      </c>
      <c r="Q52" s="2255">
        <v>0</v>
      </c>
    </row>
    <row r="53" spans="1:17">
      <c r="A53" s="2225" t="s">
        <v>1192</v>
      </c>
      <c r="B53" s="2039">
        <v>12700</v>
      </c>
      <c r="C53" s="2036">
        <v>0</v>
      </c>
      <c r="D53" s="2036">
        <v>0</v>
      </c>
      <c r="E53" s="2036">
        <v>12700</v>
      </c>
      <c r="F53" s="2036">
        <v>-12700</v>
      </c>
      <c r="G53" s="2036">
        <v>-15298</v>
      </c>
      <c r="H53" s="2036">
        <v>0</v>
      </c>
      <c r="I53" s="2036">
        <v>0</v>
      </c>
      <c r="J53" s="2036">
        <v>0</v>
      </c>
      <c r="K53" s="2036">
        <v>-15298</v>
      </c>
      <c r="L53" s="2036">
        <v>0</v>
      </c>
      <c r="M53" s="2036">
        <v>-15298</v>
      </c>
      <c r="N53" s="2028">
        <v>117860</v>
      </c>
      <c r="O53" s="2226">
        <v>978.4283513097073</v>
      </c>
      <c r="P53" s="2226">
        <v>1152.080123266564</v>
      </c>
      <c r="Q53" s="2255">
        <v>0</v>
      </c>
    </row>
    <row r="54" spans="1:17">
      <c r="A54" s="2225" t="s">
        <v>787</v>
      </c>
      <c r="B54" s="2039">
        <v>3778</v>
      </c>
      <c r="C54" s="2036">
        <v>0</v>
      </c>
      <c r="D54" s="2036">
        <v>0</v>
      </c>
      <c r="E54" s="2036">
        <v>3778</v>
      </c>
      <c r="F54" s="2036">
        <v>-2361</v>
      </c>
      <c r="G54" s="2036">
        <v>0</v>
      </c>
      <c r="H54" s="2036">
        <v>0</v>
      </c>
      <c r="I54" s="2036">
        <v>0</v>
      </c>
      <c r="J54" s="2036">
        <v>0</v>
      </c>
      <c r="K54" s="2036">
        <v>0</v>
      </c>
      <c r="L54" s="2036">
        <v>0</v>
      </c>
      <c r="M54" s="2036">
        <v>0</v>
      </c>
      <c r="N54" s="2028">
        <v>38363</v>
      </c>
      <c r="O54" s="2226">
        <v>884.77751756440273</v>
      </c>
      <c r="P54" s="2226">
        <v>1070.2576112412178</v>
      </c>
      <c r="Q54" s="2255">
        <v>0</v>
      </c>
    </row>
    <row r="55" spans="1:17">
      <c r="A55" s="2225" t="s">
        <v>136</v>
      </c>
      <c r="B55" s="2039">
        <v>3146</v>
      </c>
      <c r="C55" s="2036">
        <v>0</v>
      </c>
      <c r="D55" s="2036">
        <v>0</v>
      </c>
      <c r="E55" s="2036">
        <v>3146</v>
      </c>
      <c r="F55" s="2036">
        <v>-3146</v>
      </c>
      <c r="G55" s="2036">
        <v>404</v>
      </c>
      <c r="H55" s="2036">
        <v>0</v>
      </c>
      <c r="I55" s="2036">
        <v>0</v>
      </c>
      <c r="J55" s="2036">
        <v>0</v>
      </c>
      <c r="K55" s="2036">
        <v>404</v>
      </c>
      <c r="L55" s="2036">
        <v>0</v>
      </c>
      <c r="M55" s="2036">
        <v>404</v>
      </c>
      <c r="N55" s="2028">
        <v>22229</v>
      </c>
      <c r="O55" s="2226">
        <v>536.86006825938568</v>
      </c>
      <c r="P55" s="2226">
        <v>666.55290102389074</v>
      </c>
      <c r="Q55" s="2255">
        <v>0</v>
      </c>
    </row>
    <row r="56" spans="1:17">
      <c r="A56" s="2230" t="s">
        <v>152</v>
      </c>
      <c r="B56" s="2054">
        <v>36673</v>
      </c>
      <c r="C56" s="2051">
        <v>0</v>
      </c>
      <c r="D56" s="2051">
        <v>0</v>
      </c>
      <c r="E56" s="2051">
        <v>36673</v>
      </c>
      <c r="F56" s="2051">
        <v>-26688</v>
      </c>
      <c r="G56" s="2051">
        <v>-13326</v>
      </c>
      <c r="H56" s="2051">
        <v>0</v>
      </c>
      <c r="I56" s="2051">
        <v>297</v>
      </c>
      <c r="J56" s="2051">
        <v>0</v>
      </c>
      <c r="K56" s="2051">
        <v>-13029</v>
      </c>
      <c r="L56" s="2051">
        <v>1865</v>
      </c>
      <c r="M56" s="2051">
        <v>-14894</v>
      </c>
      <c r="N56" s="2045">
        <v>351264</v>
      </c>
      <c r="O56" s="2231">
        <v>440.04079673626109</v>
      </c>
      <c r="P56" s="2231">
        <v>527.96976241900643</v>
      </c>
      <c r="Q56" s="2256">
        <v>0</v>
      </c>
    </row>
  </sheetData>
  <mergeCells count="21">
    <mergeCell ref="F22:G22"/>
    <mergeCell ref="N22:P22"/>
    <mergeCell ref="A1:Q1"/>
    <mergeCell ref="B5:Q5"/>
    <mergeCell ref="P6:Q7"/>
    <mergeCell ref="E7:F7"/>
    <mergeCell ref="E8:F8"/>
    <mergeCell ref="B23:P23"/>
    <mergeCell ref="B24:G24"/>
    <mergeCell ref="H24:L24"/>
    <mergeCell ref="M24:P24"/>
    <mergeCell ref="B25:G25"/>
    <mergeCell ref="H25:K25"/>
    <mergeCell ref="B42:G42"/>
    <mergeCell ref="O42:Q43"/>
    <mergeCell ref="C26:E26"/>
    <mergeCell ref="F26:G26"/>
    <mergeCell ref="I26:K26"/>
    <mergeCell ref="O26:P26"/>
    <mergeCell ref="O40:Q40"/>
    <mergeCell ref="B41:Q41"/>
  </mergeCells>
  <phoneticPr fontId="3"/>
  <pageMargins left="0.7" right="0.7" top="0.75" bottom="0.75" header="0.3" footer="0.3"/>
  <pageSetup paperSize="9" scale="4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1"/>
  <sheetViews>
    <sheetView view="pageBreakPreview" topLeftCell="A58" zoomScale="60" zoomScaleNormal="50" workbookViewId="0">
      <selection activeCell="AH25" sqref="AH25"/>
    </sheetView>
  </sheetViews>
  <sheetFormatPr defaultRowHeight="18.75"/>
  <cols>
    <col min="1" max="1" width="9.69921875" style="1673" customWidth="1"/>
    <col min="2" max="16384" width="8.796875" style="1673"/>
  </cols>
  <sheetData>
    <row r="1" spans="1:17" ht="25.5">
      <c r="A1" s="3792" t="s">
        <v>1347</v>
      </c>
      <c r="B1" s="3792"/>
      <c r="C1" s="3792"/>
      <c r="D1" s="3792"/>
      <c r="E1" s="3792"/>
      <c r="F1" s="3792"/>
      <c r="G1" s="3792"/>
      <c r="H1" s="3792"/>
      <c r="I1" s="3792"/>
      <c r="J1" s="3792"/>
      <c r="K1" s="3792"/>
      <c r="L1" s="3792"/>
      <c r="M1" s="3792"/>
      <c r="N1" s="3792"/>
      <c r="O1" s="3792"/>
      <c r="P1" s="2257"/>
      <c r="Q1" s="2257"/>
    </row>
    <row r="2" spans="1:17">
      <c r="A2" s="2258"/>
      <c r="B2" s="2258"/>
      <c r="C2" s="2258"/>
      <c r="D2" s="2258"/>
      <c r="E2" s="2258"/>
      <c r="F2" s="2258"/>
      <c r="G2" s="2258"/>
      <c r="H2" s="2258"/>
      <c r="I2" s="2258"/>
      <c r="J2" s="2173"/>
      <c r="K2" s="2173"/>
      <c r="L2" s="2173"/>
      <c r="M2" s="2173"/>
      <c r="N2" s="2173"/>
      <c r="O2" s="2173"/>
      <c r="P2" s="2173"/>
      <c r="Q2" s="2173"/>
    </row>
    <row r="3" spans="1:17">
      <c r="A3" s="2174"/>
      <c r="B3" s="2117"/>
      <c r="C3" s="2117"/>
      <c r="D3" s="2117"/>
      <c r="E3" s="2117"/>
      <c r="F3" s="2117"/>
      <c r="G3" s="2117"/>
      <c r="H3" s="2117"/>
      <c r="I3" s="2117"/>
      <c r="J3" s="2117"/>
      <c r="K3" s="2117"/>
      <c r="L3" s="2117"/>
      <c r="M3" s="2117"/>
      <c r="N3" s="2117"/>
      <c r="O3" s="2117"/>
      <c r="P3" s="2173"/>
      <c r="Q3" s="2173"/>
    </row>
    <row r="4" spans="1:17">
      <c r="A4" s="2259" t="s">
        <v>1348</v>
      </c>
      <c r="B4" s="3807" t="s">
        <v>942</v>
      </c>
      <c r="C4" s="3808"/>
      <c r="D4" s="3808"/>
      <c r="E4" s="3808"/>
      <c r="F4" s="3808"/>
      <c r="G4" s="3808"/>
      <c r="H4" s="3808"/>
      <c r="I4" s="3808"/>
      <c r="J4" s="3808"/>
      <c r="K4" s="3808"/>
      <c r="L4" s="3808"/>
      <c r="M4" s="3808"/>
      <c r="N4" s="3808"/>
      <c r="O4" s="3809"/>
      <c r="P4" s="2257"/>
      <c r="Q4" s="2257"/>
    </row>
    <row r="5" spans="1:17">
      <c r="A5" s="2260"/>
      <c r="B5" s="2261"/>
      <c r="C5" s="2262"/>
      <c r="D5" s="2262"/>
      <c r="E5" s="2263"/>
      <c r="F5" s="2264"/>
      <c r="G5" s="2262"/>
      <c r="H5" s="2264"/>
      <c r="I5" s="2262"/>
      <c r="J5" s="2264"/>
      <c r="K5" s="2262"/>
      <c r="L5" s="2264"/>
      <c r="M5" s="2262"/>
      <c r="N5" s="3828" t="s">
        <v>1294</v>
      </c>
      <c r="O5" s="3829"/>
      <c r="P5" s="2257"/>
      <c r="Q5" s="2257"/>
    </row>
    <row r="6" spans="1:17">
      <c r="A6" s="2260"/>
      <c r="B6" s="2265" t="s">
        <v>74</v>
      </c>
      <c r="C6" s="2266" t="s">
        <v>1210</v>
      </c>
      <c r="D6" s="2266" t="s">
        <v>509</v>
      </c>
      <c r="E6" s="3832" t="s">
        <v>510</v>
      </c>
      <c r="F6" s="3833"/>
      <c r="G6" s="2266" t="s">
        <v>1210</v>
      </c>
      <c r="H6" s="2267" t="s">
        <v>1275</v>
      </c>
      <c r="I6" s="2268" t="s">
        <v>1349</v>
      </c>
      <c r="J6" s="2267" t="s">
        <v>1350</v>
      </c>
      <c r="K6" s="2266" t="s">
        <v>1215</v>
      </c>
      <c r="L6" s="2267" t="s">
        <v>1216</v>
      </c>
      <c r="M6" s="2266"/>
      <c r="N6" s="3830" t="s">
        <v>1262</v>
      </c>
      <c r="O6" s="3831"/>
      <c r="P6" s="2257"/>
      <c r="Q6" s="2257"/>
    </row>
    <row r="7" spans="1:17">
      <c r="A7" s="2260"/>
      <c r="B7" s="2269"/>
      <c r="C7" s="2266" t="s">
        <v>525</v>
      </c>
      <c r="D7" s="2266" t="s">
        <v>526</v>
      </c>
      <c r="E7" s="3834" t="s">
        <v>527</v>
      </c>
      <c r="F7" s="3835"/>
      <c r="G7" s="2266"/>
      <c r="H7" s="2270"/>
      <c r="I7" s="2266" t="s">
        <v>1351</v>
      </c>
      <c r="J7" s="2267" t="s">
        <v>1352</v>
      </c>
      <c r="K7" s="2266"/>
      <c r="L7" s="2267"/>
      <c r="M7" s="2266" t="s">
        <v>1224</v>
      </c>
      <c r="N7" s="2271" t="s">
        <v>1121</v>
      </c>
      <c r="O7" s="2272" t="s">
        <v>1122</v>
      </c>
      <c r="P7" s="2257"/>
      <c r="Q7" s="2257"/>
    </row>
    <row r="8" spans="1:17">
      <c r="A8" s="2260"/>
      <c r="B8" s="2265" t="s">
        <v>80</v>
      </c>
      <c r="C8" s="2266" t="s">
        <v>81</v>
      </c>
      <c r="D8" s="2266" t="s">
        <v>544</v>
      </c>
      <c r="E8" s="2273"/>
      <c r="F8" s="2274"/>
      <c r="G8" s="2266" t="s">
        <v>1227</v>
      </c>
      <c r="H8" s="2267" t="s">
        <v>1230</v>
      </c>
      <c r="I8" s="2268" t="s">
        <v>1286</v>
      </c>
      <c r="J8" s="2267" t="s">
        <v>1353</v>
      </c>
      <c r="K8" s="2266" t="s">
        <v>1232</v>
      </c>
      <c r="L8" s="2267" t="s">
        <v>1233</v>
      </c>
      <c r="M8" s="2266"/>
      <c r="N8" s="2275" t="s">
        <v>1139</v>
      </c>
      <c r="O8" s="2276" t="s">
        <v>1139</v>
      </c>
      <c r="P8" s="2257"/>
      <c r="Q8" s="2257"/>
    </row>
    <row r="9" spans="1:17">
      <c r="A9" s="2260"/>
      <c r="B9" s="2269"/>
      <c r="C9" s="2268"/>
      <c r="D9" s="2268"/>
      <c r="E9" s="2268" t="s">
        <v>566</v>
      </c>
      <c r="F9" s="2270" t="s">
        <v>567</v>
      </c>
      <c r="G9" s="2277"/>
      <c r="H9" s="2278"/>
      <c r="I9" s="2277"/>
      <c r="J9" s="2267" t="s">
        <v>548</v>
      </c>
      <c r="K9" s="2277"/>
      <c r="L9" s="2278"/>
      <c r="M9" s="2277"/>
      <c r="N9" s="2279"/>
      <c r="O9" s="2280"/>
      <c r="P9" s="2257"/>
      <c r="Q9" s="2257"/>
    </row>
    <row r="10" spans="1:17">
      <c r="A10" s="2260"/>
      <c r="B10" s="2265" t="s">
        <v>579</v>
      </c>
      <c r="C10" s="2266" t="s">
        <v>580</v>
      </c>
      <c r="D10" s="2266" t="s">
        <v>581</v>
      </c>
      <c r="E10" s="2281"/>
      <c r="F10" s="2282"/>
      <c r="G10" s="2266" t="s">
        <v>1242</v>
      </c>
      <c r="H10" s="2267" t="s">
        <v>184</v>
      </c>
      <c r="I10" s="2266" t="s">
        <v>184</v>
      </c>
      <c r="J10" s="2283" t="s">
        <v>1244</v>
      </c>
      <c r="K10" s="2284" t="s">
        <v>1174</v>
      </c>
      <c r="L10" s="2283" t="s">
        <v>1174</v>
      </c>
      <c r="M10" s="2284" t="s">
        <v>527</v>
      </c>
      <c r="N10" s="2285" t="s">
        <v>1245</v>
      </c>
      <c r="O10" s="2286" t="s">
        <v>1172</v>
      </c>
      <c r="P10" s="2257"/>
      <c r="Q10" s="2257"/>
    </row>
    <row r="11" spans="1:17">
      <c r="A11" s="2287" t="s">
        <v>962</v>
      </c>
      <c r="B11" s="2288"/>
      <c r="C11" s="2289"/>
      <c r="D11" s="2289"/>
      <c r="E11" s="2289"/>
      <c r="F11" s="2290"/>
      <c r="G11" s="2289"/>
      <c r="H11" s="2290"/>
      <c r="I11" s="2289"/>
      <c r="J11" s="2290"/>
      <c r="K11" s="2289"/>
      <c r="L11" s="2290"/>
      <c r="M11" s="2289"/>
      <c r="N11" s="2289"/>
      <c r="O11" s="2291"/>
      <c r="P11" s="2257"/>
      <c r="Q11" s="2257"/>
    </row>
    <row r="12" spans="1:17">
      <c r="A12" s="2292"/>
      <c r="B12" s="2293"/>
      <c r="C12" s="2293"/>
      <c r="D12" s="2293"/>
      <c r="E12" s="2293"/>
      <c r="F12" s="2293"/>
      <c r="G12" s="2293"/>
      <c r="H12" s="2293"/>
      <c r="I12" s="2293"/>
      <c r="J12" s="2293"/>
      <c r="K12" s="2293"/>
      <c r="L12" s="2293"/>
      <c r="M12" s="2294"/>
      <c r="N12" s="2293"/>
      <c r="O12" s="2295"/>
      <c r="P12" s="2257"/>
      <c r="Q12" s="2257"/>
    </row>
    <row r="13" spans="1:17">
      <c r="A13" s="3822" t="s">
        <v>1354</v>
      </c>
      <c r="B13" s="3823"/>
      <c r="C13" s="3823"/>
      <c r="D13" s="3823"/>
      <c r="E13" s="3823"/>
      <c r="F13" s="2278"/>
      <c r="G13" s="2278"/>
      <c r="H13" s="2278"/>
      <c r="I13" s="2278"/>
      <c r="J13" s="2278"/>
      <c r="K13" s="2278"/>
      <c r="L13" s="2278"/>
      <c r="M13" s="2278"/>
      <c r="N13" s="2278"/>
      <c r="O13" s="2296"/>
      <c r="P13" s="2257"/>
      <c r="Q13" s="2257"/>
    </row>
    <row r="14" spans="1:17">
      <c r="A14" s="2297" t="s">
        <v>89</v>
      </c>
      <c r="B14" s="2298">
        <v>237837</v>
      </c>
      <c r="C14" s="2299">
        <v>3321</v>
      </c>
      <c r="D14" s="2299">
        <v>3321</v>
      </c>
      <c r="E14" s="2300">
        <v>1.396334464360045</v>
      </c>
      <c r="F14" s="2300">
        <v>100</v>
      </c>
      <c r="G14" s="2301">
        <v>6738</v>
      </c>
      <c r="H14" s="2302">
        <v>171288</v>
      </c>
      <c r="I14" s="2302">
        <v>171288</v>
      </c>
      <c r="J14" s="2301">
        <v>3490</v>
      </c>
      <c r="K14" s="2303">
        <v>258.4068936527953</v>
      </c>
      <c r="L14" s="2304">
        <v>328.01480547382187</v>
      </c>
      <c r="M14" s="2300">
        <v>78.779033549879856</v>
      </c>
      <c r="N14" s="2305">
        <v>0</v>
      </c>
      <c r="O14" s="2306">
        <v>0</v>
      </c>
      <c r="P14" s="2257"/>
      <c r="Q14" s="2257"/>
    </row>
    <row r="15" spans="1:17">
      <c r="A15" s="2307" t="s">
        <v>100</v>
      </c>
      <c r="B15" s="2308">
        <v>20550</v>
      </c>
      <c r="C15" s="2309">
        <v>92</v>
      </c>
      <c r="D15" s="2309">
        <v>92</v>
      </c>
      <c r="E15" s="2310">
        <v>0.44768856447688565</v>
      </c>
      <c r="F15" s="2310">
        <v>100</v>
      </c>
      <c r="G15" s="2311">
        <v>12</v>
      </c>
      <c r="H15" s="2312">
        <v>6213</v>
      </c>
      <c r="I15" s="2312">
        <v>6213</v>
      </c>
      <c r="J15" s="2311">
        <v>3616</v>
      </c>
      <c r="K15" s="2313">
        <v>147.91566071141153</v>
      </c>
      <c r="L15" s="2314">
        <v>290.35892483502334</v>
      </c>
      <c r="M15" s="2310">
        <v>50.942350332594231</v>
      </c>
      <c r="N15" s="2315">
        <v>0</v>
      </c>
      <c r="O15" s="2316">
        <v>0</v>
      </c>
      <c r="P15" s="2257"/>
      <c r="Q15" s="2257"/>
    </row>
    <row r="16" spans="1:17">
      <c r="A16" s="2307" t="s">
        <v>1191</v>
      </c>
      <c r="B16" s="2308">
        <v>4049</v>
      </c>
      <c r="C16" s="2309">
        <v>1799</v>
      </c>
      <c r="D16" s="2309">
        <v>1799</v>
      </c>
      <c r="E16" s="2310">
        <v>44.430723635465547</v>
      </c>
      <c r="F16" s="2310">
        <v>100</v>
      </c>
      <c r="G16" s="2311">
        <v>354</v>
      </c>
      <c r="H16" s="2312">
        <v>178569</v>
      </c>
      <c r="I16" s="2312">
        <v>178569</v>
      </c>
      <c r="J16" s="2311">
        <v>3565</v>
      </c>
      <c r="K16" s="2313">
        <v>206.65961057070376</v>
      </c>
      <c r="L16" s="2314">
        <v>300.90889236093608</v>
      </c>
      <c r="M16" s="2310">
        <v>68.678465747306134</v>
      </c>
      <c r="N16" s="2315">
        <v>0</v>
      </c>
      <c r="O16" s="2316">
        <v>1</v>
      </c>
      <c r="P16" s="2257"/>
      <c r="Q16" s="2257"/>
    </row>
    <row r="17" spans="1:17">
      <c r="A17" s="2307" t="s">
        <v>1192</v>
      </c>
      <c r="B17" s="2308">
        <v>2812</v>
      </c>
      <c r="C17" s="2309">
        <v>543</v>
      </c>
      <c r="D17" s="2309">
        <v>527</v>
      </c>
      <c r="E17" s="2310">
        <v>19.310099573257471</v>
      </c>
      <c r="F17" s="2310">
        <v>97.05340699815838</v>
      </c>
      <c r="G17" s="2311">
        <v>13</v>
      </c>
      <c r="H17" s="2312">
        <v>45316</v>
      </c>
      <c r="I17" s="2312">
        <v>45316</v>
      </c>
      <c r="J17" s="2311">
        <v>3236</v>
      </c>
      <c r="K17" s="2313">
        <v>165.48239032571277</v>
      </c>
      <c r="L17" s="2314">
        <v>195.75867243357754</v>
      </c>
      <c r="M17" s="2310">
        <v>84.53387442227482</v>
      </c>
      <c r="N17" s="2315">
        <v>0</v>
      </c>
      <c r="O17" s="2316">
        <v>0</v>
      </c>
      <c r="P17" s="2257"/>
      <c r="Q17" s="2257"/>
    </row>
    <row r="18" spans="1:17">
      <c r="A18" s="2307" t="s">
        <v>125</v>
      </c>
      <c r="B18" s="2308">
        <v>10734</v>
      </c>
      <c r="C18" s="2309">
        <v>146</v>
      </c>
      <c r="D18" s="2309">
        <v>146</v>
      </c>
      <c r="E18" s="2310">
        <v>1.3601639649711199</v>
      </c>
      <c r="F18" s="2310">
        <v>100</v>
      </c>
      <c r="G18" s="2311">
        <v>2</v>
      </c>
      <c r="H18" s="2312">
        <v>23620</v>
      </c>
      <c r="I18" s="2312">
        <v>23620</v>
      </c>
      <c r="J18" s="2311">
        <v>3960</v>
      </c>
      <c r="K18" s="2313">
        <v>209.35647756138863</v>
      </c>
      <c r="L18" s="2314">
        <v>353.25994919559696</v>
      </c>
      <c r="M18" s="2310">
        <v>59.264141898370085</v>
      </c>
      <c r="N18" s="2315">
        <v>0</v>
      </c>
      <c r="O18" s="2316">
        <v>0</v>
      </c>
      <c r="P18" s="2257"/>
      <c r="Q18" s="2257"/>
    </row>
    <row r="19" spans="1:17">
      <c r="A19" s="2307" t="s">
        <v>1194</v>
      </c>
      <c r="B19" s="2308">
        <v>2689</v>
      </c>
      <c r="C19" s="2309">
        <v>387</v>
      </c>
      <c r="D19" s="2309">
        <v>332</v>
      </c>
      <c r="E19" s="2310">
        <v>14.391967274079583</v>
      </c>
      <c r="F19" s="2310">
        <v>85.788113695090445</v>
      </c>
      <c r="G19" s="2311">
        <v>34</v>
      </c>
      <c r="H19" s="2312">
        <v>22792</v>
      </c>
      <c r="I19" s="2312">
        <v>22792</v>
      </c>
      <c r="J19" s="2311">
        <v>3860</v>
      </c>
      <c r="K19" s="2313">
        <v>226.96560196560196</v>
      </c>
      <c r="L19" s="2314">
        <v>339.3734643734644</v>
      </c>
      <c r="M19" s="2310">
        <v>66.877828054298632</v>
      </c>
      <c r="N19" s="2315">
        <v>0</v>
      </c>
      <c r="O19" s="2316">
        <v>0</v>
      </c>
      <c r="P19" s="2257"/>
      <c r="Q19" s="2257"/>
    </row>
    <row r="20" spans="1:17">
      <c r="A20" s="2307" t="s">
        <v>1195</v>
      </c>
      <c r="B20" s="2308">
        <v>1739</v>
      </c>
      <c r="C20" s="2309">
        <v>638</v>
      </c>
      <c r="D20" s="2309">
        <v>638</v>
      </c>
      <c r="E20" s="2310">
        <v>36.687751581368602</v>
      </c>
      <c r="F20" s="2310">
        <v>100</v>
      </c>
      <c r="G20" s="2311">
        <v>710</v>
      </c>
      <c r="H20" s="2312">
        <v>35500</v>
      </c>
      <c r="I20" s="2312">
        <v>35500</v>
      </c>
      <c r="J20" s="2311">
        <v>1900</v>
      </c>
      <c r="K20" s="2313">
        <v>171.6056338028169</v>
      </c>
      <c r="L20" s="2314">
        <v>176</v>
      </c>
      <c r="M20" s="2310">
        <v>97.503201024327794</v>
      </c>
      <c r="N20" s="2315">
        <v>0</v>
      </c>
      <c r="O20" s="2316">
        <v>0</v>
      </c>
      <c r="P20" s="2257"/>
      <c r="Q20" s="2257"/>
    </row>
    <row r="21" spans="1:17">
      <c r="A21" s="2307" t="s">
        <v>1196</v>
      </c>
      <c r="B21" s="2308">
        <v>4390</v>
      </c>
      <c r="C21" s="2309">
        <v>1750</v>
      </c>
      <c r="D21" s="2309">
        <v>1466</v>
      </c>
      <c r="E21" s="2310">
        <v>39.863325740318906</v>
      </c>
      <c r="F21" s="2310">
        <v>83.771428571428572</v>
      </c>
      <c r="G21" s="2311">
        <v>9947</v>
      </c>
      <c r="H21" s="2312">
        <v>102983</v>
      </c>
      <c r="I21" s="2312">
        <v>102983</v>
      </c>
      <c r="J21" s="2311">
        <v>3375</v>
      </c>
      <c r="K21" s="2313">
        <v>184.61299437771282</v>
      </c>
      <c r="L21" s="2314">
        <v>338.80349183845874</v>
      </c>
      <c r="M21" s="2310">
        <v>54.489696483333816</v>
      </c>
      <c r="N21" s="2315">
        <v>0</v>
      </c>
      <c r="O21" s="2316">
        <v>0</v>
      </c>
      <c r="P21" s="2257"/>
      <c r="Q21" s="2257"/>
    </row>
    <row r="22" spans="1:17">
      <c r="A22" s="2307" t="s">
        <v>1199</v>
      </c>
      <c r="B22" s="2308">
        <v>1777</v>
      </c>
      <c r="C22" s="2309">
        <v>1596</v>
      </c>
      <c r="D22" s="2309">
        <v>1407</v>
      </c>
      <c r="E22" s="2310">
        <v>89.814293753517163</v>
      </c>
      <c r="F22" s="2310">
        <v>88.157894736842096</v>
      </c>
      <c r="G22" s="2311">
        <v>27130</v>
      </c>
      <c r="H22" s="2312">
        <v>113150</v>
      </c>
      <c r="I22" s="2312">
        <v>113150</v>
      </c>
      <c r="J22" s="2311">
        <v>3090</v>
      </c>
      <c r="K22" s="2313">
        <v>216.98630136986301</v>
      </c>
      <c r="L22" s="2314">
        <v>207.63588157313302</v>
      </c>
      <c r="M22" s="2310">
        <v>104.50327743253595</v>
      </c>
      <c r="N22" s="2315">
        <v>0</v>
      </c>
      <c r="O22" s="2316">
        <v>0</v>
      </c>
      <c r="P22" s="2257"/>
      <c r="Q22" s="2257"/>
    </row>
    <row r="23" spans="1:17">
      <c r="A23" s="2317" t="s">
        <v>152</v>
      </c>
      <c r="B23" s="2318">
        <v>286577</v>
      </c>
      <c r="C23" s="2319">
        <v>10272</v>
      </c>
      <c r="D23" s="2319">
        <v>9728</v>
      </c>
      <c r="E23" s="2320">
        <v>3.5843769737278293</v>
      </c>
      <c r="F23" s="2320">
        <v>94.704049844236764</v>
      </c>
      <c r="G23" s="2321">
        <v>44940</v>
      </c>
      <c r="H23" s="2322">
        <v>699431</v>
      </c>
      <c r="I23" s="2322">
        <v>699431</v>
      </c>
      <c r="J23" s="2323" t="s">
        <v>831</v>
      </c>
      <c r="K23" s="2324">
        <v>213.54072095746398</v>
      </c>
      <c r="L23" s="2325">
        <v>287.8125218927957</v>
      </c>
      <c r="M23" s="2320">
        <v>74.194381659670654</v>
      </c>
      <c r="N23" s="2326">
        <v>0</v>
      </c>
      <c r="O23" s="2327">
        <v>1</v>
      </c>
      <c r="P23" s="2257"/>
      <c r="Q23" s="2257"/>
    </row>
    <row r="24" spans="1:17">
      <c r="A24" s="2328"/>
      <c r="B24" s="2329"/>
      <c r="C24" s="2329"/>
      <c r="D24" s="2278"/>
      <c r="E24" s="2278"/>
      <c r="F24" s="2278"/>
      <c r="G24" s="2278"/>
      <c r="H24" s="2278"/>
      <c r="I24" s="2278"/>
      <c r="J24" s="2278"/>
      <c r="K24" s="2330"/>
      <c r="L24" s="2331"/>
      <c r="M24" s="2332"/>
      <c r="N24" s="2278"/>
      <c r="O24" s="2296"/>
      <c r="P24" s="2257"/>
      <c r="Q24" s="2257"/>
    </row>
    <row r="25" spans="1:17">
      <c r="A25" s="3822" t="s">
        <v>1355</v>
      </c>
      <c r="B25" s="3823"/>
      <c r="C25" s="3823"/>
      <c r="D25" s="2278"/>
      <c r="E25" s="2278"/>
      <c r="F25" s="2278"/>
      <c r="G25" s="2278"/>
      <c r="H25" s="2278"/>
      <c r="I25" s="2278"/>
      <c r="J25" s="2278"/>
      <c r="K25" s="2330"/>
      <c r="L25" s="2331"/>
      <c r="M25" s="2332"/>
      <c r="N25" s="2278"/>
      <c r="O25" s="2296"/>
      <c r="P25" s="2257"/>
      <c r="Q25" s="2257"/>
    </row>
    <row r="26" spans="1:17">
      <c r="A26" s="2297" t="s">
        <v>1178</v>
      </c>
      <c r="B26" s="2333">
        <v>3271</v>
      </c>
      <c r="C26" s="2301">
        <v>261</v>
      </c>
      <c r="D26" s="2301">
        <v>261</v>
      </c>
      <c r="E26" s="2300">
        <v>7.9792112503821455</v>
      </c>
      <c r="F26" s="2300">
        <v>100</v>
      </c>
      <c r="G26" s="2301">
        <v>750</v>
      </c>
      <c r="H26" s="2302">
        <v>24717</v>
      </c>
      <c r="I26" s="2302">
        <v>24717</v>
      </c>
      <c r="J26" s="2301">
        <v>2500</v>
      </c>
      <c r="K26" s="2303">
        <v>47.578589634664404</v>
      </c>
      <c r="L26" s="2304">
        <v>47.578589634664404</v>
      </c>
      <c r="M26" s="2300">
        <v>100</v>
      </c>
      <c r="N26" s="2334">
        <v>0</v>
      </c>
      <c r="O26" s="2335">
        <v>0</v>
      </c>
      <c r="P26" s="2257"/>
      <c r="Q26" s="2257"/>
    </row>
    <row r="27" spans="1:17">
      <c r="A27" s="2336" t="s">
        <v>108</v>
      </c>
      <c r="B27" s="2337">
        <v>15323</v>
      </c>
      <c r="C27" s="2338">
        <v>222</v>
      </c>
      <c r="D27" s="2338">
        <v>217</v>
      </c>
      <c r="E27" s="2339">
        <v>1.4488024538275794</v>
      </c>
      <c r="F27" s="2339">
        <v>97.747747747747752</v>
      </c>
      <c r="G27" s="2338">
        <v>7</v>
      </c>
      <c r="H27" s="2340">
        <v>20605</v>
      </c>
      <c r="I27" s="2340">
        <v>20605</v>
      </c>
      <c r="J27" s="2338">
        <v>4620</v>
      </c>
      <c r="K27" s="2341">
        <v>259.16039796165978</v>
      </c>
      <c r="L27" s="2342">
        <v>232.41931570007279</v>
      </c>
      <c r="M27" s="2339">
        <v>111.50553351430361</v>
      </c>
      <c r="N27" s="2343">
        <v>0</v>
      </c>
      <c r="O27" s="2344">
        <v>0</v>
      </c>
      <c r="P27" s="2257"/>
      <c r="Q27" s="2257"/>
    </row>
    <row r="28" spans="1:17">
      <c r="A28" s="2336" t="s">
        <v>1192</v>
      </c>
      <c r="B28" s="2337">
        <v>2812</v>
      </c>
      <c r="C28" s="2338">
        <v>16</v>
      </c>
      <c r="D28" s="2338">
        <v>16</v>
      </c>
      <c r="E28" s="2339">
        <v>0.56899004267425324</v>
      </c>
      <c r="F28" s="2339">
        <v>100</v>
      </c>
      <c r="G28" s="2338">
        <v>2</v>
      </c>
      <c r="H28" s="2340">
        <v>1876</v>
      </c>
      <c r="I28" s="2340">
        <v>1876</v>
      </c>
      <c r="J28" s="2338">
        <v>3236</v>
      </c>
      <c r="K28" s="2341">
        <v>304.37100213219617</v>
      </c>
      <c r="L28" s="2342">
        <v>439.23240938166316</v>
      </c>
      <c r="M28" s="2339">
        <v>69.296116504854368</v>
      </c>
      <c r="N28" s="2343">
        <v>0</v>
      </c>
      <c r="O28" s="2344">
        <v>0</v>
      </c>
      <c r="P28" s="2257"/>
      <c r="Q28" s="2257"/>
    </row>
    <row r="29" spans="1:17">
      <c r="A29" s="2336" t="s">
        <v>1196</v>
      </c>
      <c r="B29" s="2337">
        <v>4390</v>
      </c>
      <c r="C29" s="2338">
        <v>133</v>
      </c>
      <c r="D29" s="2338">
        <v>133</v>
      </c>
      <c r="E29" s="2339">
        <v>3.0296127562642368</v>
      </c>
      <c r="F29" s="2339">
        <v>100</v>
      </c>
      <c r="G29" s="2338">
        <v>114</v>
      </c>
      <c r="H29" s="2340">
        <v>9710</v>
      </c>
      <c r="I29" s="2340">
        <v>9710</v>
      </c>
      <c r="J29" s="2338">
        <v>3375</v>
      </c>
      <c r="K29" s="2341">
        <v>186.7147270854789</v>
      </c>
      <c r="L29" s="2342">
        <v>350.66941297631308</v>
      </c>
      <c r="M29" s="2339">
        <v>53.245227606461086</v>
      </c>
      <c r="N29" s="2343">
        <v>0</v>
      </c>
      <c r="O29" s="2344">
        <v>0</v>
      </c>
      <c r="P29" s="2257"/>
      <c r="Q29" s="2257"/>
    </row>
    <row r="30" spans="1:17">
      <c r="A30" s="2336" t="s">
        <v>135</v>
      </c>
      <c r="B30" s="2337">
        <v>8115</v>
      </c>
      <c r="C30" s="2338">
        <v>180</v>
      </c>
      <c r="D30" s="2338">
        <v>180</v>
      </c>
      <c r="E30" s="2339">
        <v>2.2181146025878005</v>
      </c>
      <c r="F30" s="2339">
        <v>100</v>
      </c>
      <c r="G30" s="2338">
        <v>6</v>
      </c>
      <c r="H30" s="2340">
        <v>14724</v>
      </c>
      <c r="I30" s="2340">
        <v>14724</v>
      </c>
      <c r="J30" s="2338">
        <v>3560</v>
      </c>
      <c r="K30" s="2341">
        <v>162.32002173322465</v>
      </c>
      <c r="L30" s="2342">
        <v>295.77560445531105</v>
      </c>
      <c r="M30" s="2339">
        <v>54.879448909299654</v>
      </c>
      <c r="N30" s="2343">
        <v>0</v>
      </c>
      <c r="O30" s="2344">
        <v>0</v>
      </c>
      <c r="P30" s="2257"/>
      <c r="Q30" s="2257"/>
    </row>
    <row r="31" spans="1:17">
      <c r="A31" s="2336" t="s">
        <v>136</v>
      </c>
      <c r="B31" s="2337">
        <v>10958</v>
      </c>
      <c r="C31" s="2338">
        <v>141</v>
      </c>
      <c r="D31" s="2338">
        <v>116</v>
      </c>
      <c r="E31" s="2339">
        <v>1.2867311553203138</v>
      </c>
      <c r="F31" s="2339">
        <v>82.269503546099287</v>
      </c>
      <c r="G31" s="2338">
        <v>12</v>
      </c>
      <c r="H31" s="2340">
        <v>10207</v>
      </c>
      <c r="I31" s="2340">
        <v>10207</v>
      </c>
      <c r="J31" s="2338">
        <v>4070</v>
      </c>
      <c r="K31" s="2341">
        <v>210.2478691094347</v>
      </c>
      <c r="L31" s="2342">
        <v>355.83423140981677</v>
      </c>
      <c r="M31" s="2339">
        <v>59.085903083700444</v>
      </c>
      <c r="N31" s="2343">
        <v>0</v>
      </c>
      <c r="O31" s="2344">
        <v>0</v>
      </c>
      <c r="P31" s="2257"/>
      <c r="Q31" s="2257"/>
    </row>
    <row r="32" spans="1:17">
      <c r="A32" s="2317" t="s">
        <v>152</v>
      </c>
      <c r="B32" s="2345">
        <v>44869</v>
      </c>
      <c r="C32" s="2321">
        <v>953</v>
      </c>
      <c r="D32" s="2321">
        <v>923</v>
      </c>
      <c r="E32" s="2320">
        <v>2.1239608638480911</v>
      </c>
      <c r="F32" s="2320">
        <v>96.852046169989507</v>
      </c>
      <c r="G32" s="2321">
        <v>891</v>
      </c>
      <c r="H32" s="2322">
        <v>81839</v>
      </c>
      <c r="I32" s="2322">
        <v>81839</v>
      </c>
      <c r="J32" s="2323" t="s">
        <v>831</v>
      </c>
      <c r="K32" s="2324">
        <v>164.17600410562201</v>
      </c>
      <c r="L32" s="2325">
        <v>222.1556959395887</v>
      </c>
      <c r="M32" s="2320">
        <v>73.901325559650189</v>
      </c>
      <c r="N32" s="2319">
        <v>0</v>
      </c>
      <c r="O32" s="2346">
        <v>0</v>
      </c>
      <c r="P32" s="2257"/>
      <c r="Q32" s="2257"/>
    </row>
    <row r="33" spans="1:17">
      <c r="A33" s="2347" t="s">
        <v>1356</v>
      </c>
      <c r="B33" s="2348">
        <v>331446</v>
      </c>
      <c r="C33" s="2349">
        <v>11225</v>
      </c>
      <c r="D33" s="2349">
        <v>10651</v>
      </c>
      <c r="E33" s="2350">
        <v>3.3866753558649072</v>
      </c>
      <c r="F33" s="2320">
        <v>94.886414253897556</v>
      </c>
      <c r="G33" s="2349">
        <v>45831</v>
      </c>
      <c r="H33" s="2349">
        <v>781270</v>
      </c>
      <c r="I33" s="2349">
        <v>781270</v>
      </c>
      <c r="J33" s="2323" t="s">
        <v>831</v>
      </c>
      <c r="K33" s="2351">
        <v>208.36970573553319</v>
      </c>
      <c r="L33" s="2352">
        <v>280.93488806686548</v>
      </c>
      <c r="M33" s="2353">
        <v>74.170106521600459</v>
      </c>
      <c r="N33" s="2354">
        <v>0</v>
      </c>
      <c r="O33" s="2355">
        <v>1</v>
      </c>
      <c r="P33" s="2257"/>
      <c r="Q33" s="2257"/>
    </row>
    <row r="34" spans="1:17">
      <c r="A34" s="2356"/>
      <c r="B34" s="2357"/>
      <c r="C34" s="2357"/>
      <c r="D34" s="2357"/>
      <c r="E34" s="2358"/>
      <c r="F34" s="2359"/>
      <c r="G34" s="2357"/>
      <c r="H34" s="2357"/>
      <c r="I34" s="2357"/>
      <c r="J34" s="2360"/>
      <c r="K34" s="2361"/>
      <c r="L34" s="2361"/>
      <c r="M34" s="2332"/>
      <c r="N34" s="2283"/>
      <c r="O34" s="2283"/>
      <c r="P34" s="2257"/>
      <c r="Q34" s="2257"/>
    </row>
    <row r="35" spans="1:17">
      <c r="A35" s="2356"/>
      <c r="B35" s="2357"/>
      <c r="C35" s="2357"/>
      <c r="D35" s="2357"/>
      <c r="E35" s="2357"/>
      <c r="F35" s="2357"/>
      <c r="G35" s="2357"/>
      <c r="H35" s="2357"/>
      <c r="I35" s="2357"/>
      <c r="J35" s="2357"/>
      <c r="K35" s="2357"/>
      <c r="L35" s="2357"/>
      <c r="M35" s="2357"/>
      <c r="N35" s="2357"/>
      <c r="O35" s="2357"/>
      <c r="P35" s="2257"/>
      <c r="Q35" s="2257"/>
    </row>
    <row r="36" spans="1:17">
      <c r="A36" s="2356"/>
      <c r="B36" s="2357"/>
      <c r="C36" s="2357"/>
      <c r="D36" s="2357"/>
      <c r="E36" s="2357"/>
      <c r="F36" s="2357"/>
      <c r="G36" s="2357"/>
      <c r="H36" s="2357"/>
      <c r="I36" s="2357"/>
      <c r="J36" s="2357"/>
      <c r="K36" s="2357"/>
      <c r="L36" s="2357"/>
      <c r="M36" s="2357"/>
      <c r="N36" s="2357"/>
      <c r="O36" s="2357"/>
      <c r="P36" s="2283"/>
      <c r="Q36" s="2283"/>
    </row>
    <row r="37" spans="1:17">
      <c r="A37" s="2356"/>
      <c r="B37" s="2362"/>
      <c r="C37" s="2362"/>
      <c r="D37" s="2362"/>
      <c r="E37" s="2362"/>
      <c r="F37" s="2362"/>
      <c r="G37" s="2363"/>
      <c r="H37" s="2362"/>
      <c r="I37" s="2362"/>
      <c r="J37" s="2362"/>
      <c r="K37" s="2362"/>
      <c r="L37" s="3806" t="s">
        <v>1201</v>
      </c>
      <c r="M37" s="3806"/>
      <c r="N37" s="3806"/>
      <c r="O37" s="3806"/>
      <c r="P37" s="2364"/>
      <c r="Q37" s="2283"/>
    </row>
    <row r="38" spans="1:17">
      <c r="A38" s="2365" t="s">
        <v>1348</v>
      </c>
      <c r="B38" s="3824" t="s">
        <v>1357</v>
      </c>
      <c r="C38" s="3825"/>
      <c r="D38" s="3825"/>
      <c r="E38" s="3825"/>
      <c r="F38" s="3825"/>
      <c r="G38" s="3825"/>
      <c r="H38" s="3825"/>
      <c r="I38" s="3825"/>
      <c r="J38" s="3825"/>
      <c r="K38" s="3825"/>
      <c r="L38" s="3825"/>
      <c r="M38" s="3825"/>
      <c r="N38" s="3825"/>
      <c r="O38" s="3826"/>
      <c r="P38" s="2257"/>
      <c r="Q38" s="2283"/>
    </row>
    <row r="39" spans="1:17">
      <c r="A39" s="2366"/>
      <c r="B39" s="3810" t="s">
        <v>1358</v>
      </c>
      <c r="C39" s="3811"/>
      <c r="D39" s="3811"/>
      <c r="E39" s="3811"/>
      <c r="F39" s="3811"/>
      <c r="G39" s="3811"/>
      <c r="H39" s="3811"/>
      <c r="I39" s="3811"/>
      <c r="J39" s="3811"/>
      <c r="K39" s="3812"/>
      <c r="L39" s="3802" t="s">
        <v>1302</v>
      </c>
      <c r="M39" s="3811"/>
      <c r="N39" s="3811"/>
      <c r="O39" s="3827"/>
      <c r="P39" s="2257"/>
      <c r="Q39" s="2283"/>
    </row>
    <row r="40" spans="1:17">
      <c r="A40" s="2366"/>
      <c r="B40" s="3819" t="s">
        <v>1217</v>
      </c>
      <c r="C40" s="3820"/>
      <c r="D40" s="2278"/>
      <c r="E40" s="2278"/>
      <c r="F40" s="2278"/>
      <c r="G40" s="2367" t="s">
        <v>1110</v>
      </c>
      <c r="H40" s="2368"/>
      <c r="I40" s="2368"/>
      <c r="J40" s="2368"/>
      <c r="K40" s="2369"/>
      <c r="L40" s="2367" t="s">
        <v>523</v>
      </c>
      <c r="M40" s="2368"/>
      <c r="N40" s="2368"/>
      <c r="O40" s="2370"/>
      <c r="P40" s="2257"/>
      <c r="Q40" s="2283"/>
    </row>
    <row r="41" spans="1:17">
      <c r="A41" s="2366"/>
      <c r="B41" s="2260"/>
      <c r="C41" s="2367" t="s">
        <v>537</v>
      </c>
      <c r="D41" s="2371"/>
      <c r="E41" s="3802" t="s">
        <v>1225</v>
      </c>
      <c r="F41" s="3803"/>
      <c r="G41" s="2372"/>
      <c r="H41" s="2367" t="s">
        <v>540</v>
      </c>
      <c r="I41" s="2373"/>
      <c r="J41" s="2373"/>
      <c r="K41" s="2374" t="s">
        <v>1127</v>
      </c>
      <c r="L41" s="2372"/>
      <c r="M41" s="2375"/>
      <c r="N41" s="2376" t="s">
        <v>1126</v>
      </c>
      <c r="O41" s="2377"/>
      <c r="P41" s="2257"/>
      <c r="Q41" s="2283"/>
    </row>
    <row r="42" spans="1:17">
      <c r="A42" s="2366"/>
      <c r="B42" s="2260"/>
      <c r="C42" s="2372"/>
      <c r="D42" s="2378"/>
      <c r="E42" s="2356"/>
      <c r="F42" s="2379"/>
      <c r="G42" s="2372"/>
      <c r="H42" s="2372"/>
      <c r="I42" s="2273" t="s">
        <v>640</v>
      </c>
      <c r="J42" s="2274" t="s">
        <v>1132</v>
      </c>
      <c r="K42" s="2380"/>
      <c r="L42" s="2381"/>
      <c r="M42" s="2266" t="s">
        <v>1149</v>
      </c>
      <c r="N42" s="2356"/>
      <c r="O42" s="2382"/>
      <c r="P42" s="2257"/>
      <c r="Q42" s="2283"/>
    </row>
    <row r="43" spans="1:17">
      <c r="A43" s="2366"/>
      <c r="B43" s="2260"/>
      <c r="C43" s="2372"/>
      <c r="D43" s="2266" t="s">
        <v>1157</v>
      </c>
      <c r="E43" s="2270" t="s">
        <v>140</v>
      </c>
      <c r="F43" s="2380" t="s">
        <v>141</v>
      </c>
      <c r="G43" s="2372"/>
      <c r="H43" s="2372"/>
      <c r="I43" s="2268" t="s">
        <v>142</v>
      </c>
      <c r="J43" s="2374" t="s">
        <v>1239</v>
      </c>
      <c r="K43" s="2374" t="s">
        <v>1159</v>
      </c>
      <c r="L43" s="2372"/>
      <c r="M43" s="2383"/>
      <c r="N43" s="2270" t="s">
        <v>140</v>
      </c>
      <c r="O43" s="2384" t="s">
        <v>141</v>
      </c>
      <c r="P43" s="2257"/>
      <c r="Q43" s="2283"/>
    </row>
    <row r="44" spans="1:17">
      <c r="A44" s="2366"/>
      <c r="B44" s="2260"/>
      <c r="C44" s="2372"/>
      <c r="D44" s="2281"/>
      <c r="E44" s="2270"/>
      <c r="F44" s="2380"/>
      <c r="G44" s="2372"/>
      <c r="H44" s="2372"/>
      <c r="I44" s="2385"/>
      <c r="J44" s="2381"/>
      <c r="K44" s="2381"/>
      <c r="L44" s="2372"/>
      <c r="M44" s="2383"/>
      <c r="N44" s="2270"/>
      <c r="O44" s="2384"/>
      <c r="P44" s="2257"/>
      <c r="Q44" s="2283"/>
    </row>
    <row r="45" spans="1:17">
      <c r="A45" s="2386" t="s">
        <v>962</v>
      </c>
      <c r="B45" s="2387"/>
      <c r="C45" s="2388"/>
      <c r="D45" s="2389"/>
      <c r="E45" s="2390"/>
      <c r="F45" s="2391"/>
      <c r="G45" s="2388"/>
      <c r="H45" s="2388"/>
      <c r="I45" s="2392"/>
      <c r="J45" s="2391"/>
      <c r="K45" s="2388"/>
      <c r="L45" s="2388"/>
      <c r="M45" s="2389"/>
      <c r="N45" s="2390"/>
      <c r="O45" s="2393"/>
      <c r="P45" s="2257"/>
      <c r="Q45" s="2283"/>
    </row>
    <row r="46" spans="1:17">
      <c r="A46" s="2292"/>
      <c r="B46" s="2293"/>
      <c r="C46" s="2293"/>
      <c r="D46" s="2293"/>
      <c r="E46" s="2293"/>
      <c r="F46" s="2394"/>
      <c r="G46" s="2293"/>
      <c r="H46" s="2293"/>
      <c r="I46" s="2293"/>
      <c r="J46" s="2293"/>
      <c r="K46" s="2293"/>
      <c r="L46" s="2395"/>
      <c r="M46" s="2293"/>
      <c r="N46" s="2293"/>
      <c r="O46" s="2396"/>
      <c r="P46" s="2257"/>
      <c r="Q46" s="2283"/>
    </row>
    <row r="47" spans="1:17">
      <c r="A47" s="2397" t="s">
        <v>1354</v>
      </c>
      <c r="B47" s="2398"/>
      <c r="C47" s="2398"/>
      <c r="D47" s="2398"/>
      <c r="E47" s="2398"/>
      <c r="F47" s="2399"/>
      <c r="G47" s="2369"/>
      <c r="H47" s="2278"/>
      <c r="I47" s="2278"/>
      <c r="J47" s="2278"/>
      <c r="K47" s="2399"/>
      <c r="L47" s="2369"/>
      <c r="M47" s="2278"/>
      <c r="N47" s="2278"/>
      <c r="O47" s="2296"/>
      <c r="P47" s="2257"/>
      <c r="Q47" s="2283"/>
    </row>
    <row r="48" spans="1:17">
      <c r="A48" s="2400" t="s">
        <v>89</v>
      </c>
      <c r="B48" s="2298">
        <v>63874</v>
      </c>
      <c r="C48" s="2299">
        <v>44283</v>
      </c>
      <c r="D48" s="2299">
        <v>44262</v>
      </c>
      <c r="E48" s="2299">
        <v>6348</v>
      </c>
      <c r="F48" s="2299">
        <v>13243</v>
      </c>
      <c r="G48" s="2299">
        <v>63874</v>
      </c>
      <c r="H48" s="2299">
        <v>56328</v>
      </c>
      <c r="I48" s="2299">
        <v>0</v>
      </c>
      <c r="J48" s="2299">
        <v>6348</v>
      </c>
      <c r="K48" s="2299">
        <v>0</v>
      </c>
      <c r="L48" s="2299">
        <v>28067</v>
      </c>
      <c r="M48" s="2299">
        <v>0</v>
      </c>
      <c r="N48" s="2401">
        <v>28067</v>
      </c>
      <c r="O48" s="2402">
        <v>0</v>
      </c>
      <c r="P48" s="2257"/>
      <c r="Q48" s="2283"/>
    </row>
    <row r="49" spans="1:17">
      <c r="A49" s="2403" t="s">
        <v>100</v>
      </c>
      <c r="B49" s="2308">
        <v>2029</v>
      </c>
      <c r="C49" s="2309">
        <v>919</v>
      </c>
      <c r="D49" s="2309">
        <v>919</v>
      </c>
      <c r="E49" s="2309">
        <v>642</v>
      </c>
      <c r="F49" s="2309">
        <v>468</v>
      </c>
      <c r="G49" s="2309">
        <v>2020</v>
      </c>
      <c r="H49" s="2309">
        <v>1804</v>
      </c>
      <c r="I49" s="2309">
        <v>0</v>
      </c>
      <c r="J49" s="2309">
        <v>216</v>
      </c>
      <c r="K49" s="2309">
        <v>9</v>
      </c>
      <c r="L49" s="2309">
        <v>0</v>
      </c>
      <c r="M49" s="2309">
        <v>0</v>
      </c>
      <c r="N49" s="2404">
        <v>0</v>
      </c>
      <c r="O49" s="2405">
        <v>0</v>
      </c>
      <c r="P49" s="2257"/>
      <c r="Q49" s="2283"/>
    </row>
    <row r="50" spans="1:17">
      <c r="A50" s="2403" t="s">
        <v>1191</v>
      </c>
      <c r="B50" s="2308">
        <v>72902</v>
      </c>
      <c r="C50" s="2309">
        <v>36903</v>
      </c>
      <c r="D50" s="2309">
        <v>36903</v>
      </c>
      <c r="E50" s="2309">
        <v>19187</v>
      </c>
      <c r="F50" s="2309">
        <v>14683</v>
      </c>
      <c r="G50" s="2309">
        <v>58286</v>
      </c>
      <c r="H50" s="2309">
        <v>53733</v>
      </c>
      <c r="I50" s="2309">
        <v>0</v>
      </c>
      <c r="J50" s="2309">
        <v>4553</v>
      </c>
      <c r="K50" s="2309">
        <v>14616</v>
      </c>
      <c r="L50" s="2309">
        <v>51920</v>
      </c>
      <c r="M50" s="2309">
        <v>21500</v>
      </c>
      <c r="N50" s="2404">
        <v>0</v>
      </c>
      <c r="O50" s="2405">
        <v>15593</v>
      </c>
      <c r="P50" s="2257"/>
      <c r="Q50" s="2283"/>
    </row>
    <row r="51" spans="1:17">
      <c r="A51" s="2403" t="s">
        <v>1192</v>
      </c>
      <c r="B51" s="2308">
        <v>7499</v>
      </c>
      <c r="C51" s="2309">
        <v>7499</v>
      </c>
      <c r="D51" s="2309">
        <v>7499</v>
      </c>
      <c r="E51" s="2309">
        <v>0</v>
      </c>
      <c r="F51" s="2309">
        <v>0</v>
      </c>
      <c r="G51" s="2309">
        <v>11050</v>
      </c>
      <c r="H51" s="2309">
        <v>8870</v>
      </c>
      <c r="I51" s="2309">
        <v>0</v>
      </c>
      <c r="J51" s="2309">
        <v>2180</v>
      </c>
      <c r="K51" s="2309">
        <v>-3551</v>
      </c>
      <c r="L51" s="2309">
        <v>570</v>
      </c>
      <c r="M51" s="2309">
        <v>0</v>
      </c>
      <c r="N51" s="2404">
        <v>0</v>
      </c>
      <c r="O51" s="2405">
        <v>0</v>
      </c>
      <c r="P51" s="2257"/>
      <c r="Q51" s="2283"/>
    </row>
    <row r="52" spans="1:17">
      <c r="A52" s="2403" t="s">
        <v>125</v>
      </c>
      <c r="B52" s="2308">
        <v>9445</v>
      </c>
      <c r="C52" s="2309">
        <v>4945</v>
      </c>
      <c r="D52" s="2309">
        <v>4945</v>
      </c>
      <c r="E52" s="2309">
        <v>1101</v>
      </c>
      <c r="F52" s="2309">
        <v>3399</v>
      </c>
      <c r="G52" s="2309">
        <v>8643</v>
      </c>
      <c r="H52" s="2309">
        <v>8222</v>
      </c>
      <c r="I52" s="2309">
        <v>0</v>
      </c>
      <c r="J52" s="2309">
        <v>299</v>
      </c>
      <c r="K52" s="2309">
        <v>802</v>
      </c>
      <c r="L52" s="2309">
        <v>0</v>
      </c>
      <c r="M52" s="2309">
        <v>0</v>
      </c>
      <c r="N52" s="2404">
        <v>0</v>
      </c>
      <c r="O52" s="2405">
        <v>0</v>
      </c>
      <c r="P52" s="2257"/>
      <c r="Q52" s="2283"/>
    </row>
    <row r="53" spans="1:17">
      <c r="A53" s="2403" t="s">
        <v>1194</v>
      </c>
      <c r="B53" s="2308">
        <v>9179</v>
      </c>
      <c r="C53" s="2309">
        <v>5179</v>
      </c>
      <c r="D53" s="2309">
        <v>5173</v>
      </c>
      <c r="E53" s="2309">
        <v>4000</v>
      </c>
      <c r="F53" s="2309">
        <v>0</v>
      </c>
      <c r="G53" s="2309">
        <v>7549</v>
      </c>
      <c r="H53" s="2309">
        <v>7028</v>
      </c>
      <c r="I53" s="2309">
        <v>0</v>
      </c>
      <c r="J53" s="2309">
        <v>521</v>
      </c>
      <c r="K53" s="2309">
        <v>1630</v>
      </c>
      <c r="L53" s="2309">
        <v>3675</v>
      </c>
      <c r="M53" s="2309">
        <v>0</v>
      </c>
      <c r="N53" s="2404">
        <v>0</v>
      </c>
      <c r="O53" s="2405">
        <v>2700</v>
      </c>
      <c r="P53" s="2257"/>
      <c r="Q53" s="2283"/>
    </row>
    <row r="54" spans="1:17">
      <c r="A54" s="2403" t="s">
        <v>1195</v>
      </c>
      <c r="B54" s="2308">
        <v>10249</v>
      </c>
      <c r="C54" s="2309">
        <v>6092</v>
      </c>
      <c r="D54" s="2309">
        <v>6092</v>
      </c>
      <c r="E54" s="2309">
        <v>4001</v>
      </c>
      <c r="F54" s="2309">
        <v>156</v>
      </c>
      <c r="G54" s="2309">
        <v>6916</v>
      </c>
      <c r="H54" s="2309">
        <v>6248</v>
      </c>
      <c r="I54" s="2309">
        <v>0</v>
      </c>
      <c r="J54" s="2309">
        <v>668</v>
      </c>
      <c r="K54" s="2309">
        <v>3333</v>
      </c>
      <c r="L54" s="2309">
        <v>0</v>
      </c>
      <c r="M54" s="2309">
        <v>0</v>
      </c>
      <c r="N54" s="2404">
        <v>0</v>
      </c>
      <c r="O54" s="2405">
        <v>0</v>
      </c>
      <c r="P54" s="2257"/>
      <c r="Q54" s="2283"/>
    </row>
    <row r="55" spans="1:17">
      <c r="A55" s="2403" t="s">
        <v>1196</v>
      </c>
      <c r="B55" s="2308">
        <v>42385</v>
      </c>
      <c r="C55" s="2309">
        <v>19012</v>
      </c>
      <c r="D55" s="2309">
        <v>19012</v>
      </c>
      <c r="E55" s="2309">
        <v>15324</v>
      </c>
      <c r="F55" s="2309">
        <v>8049</v>
      </c>
      <c r="G55" s="2309">
        <v>30991</v>
      </c>
      <c r="H55" s="2309">
        <v>26323</v>
      </c>
      <c r="I55" s="2309">
        <v>0</v>
      </c>
      <c r="J55" s="2309">
        <v>4205</v>
      </c>
      <c r="K55" s="2309">
        <v>11394</v>
      </c>
      <c r="L55" s="2309">
        <v>14558</v>
      </c>
      <c r="M55" s="2309">
        <v>3900</v>
      </c>
      <c r="N55" s="2404">
        <v>0</v>
      </c>
      <c r="O55" s="2405">
        <v>6650</v>
      </c>
      <c r="P55" s="2257"/>
      <c r="Q55" s="2283"/>
    </row>
    <row r="56" spans="1:17">
      <c r="A56" s="2403" t="s">
        <v>1199</v>
      </c>
      <c r="B56" s="2308">
        <v>37653</v>
      </c>
      <c r="C56" s="2309">
        <v>24552</v>
      </c>
      <c r="D56" s="2309">
        <v>24552</v>
      </c>
      <c r="E56" s="2309">
        <v>13101</v>
      </c>
      <c r="F56" s="2309">
        <v>0</v>
      </c>
      <c r="G56" s="2309">
        <v>23949</v>
      </c>
      <c r="H56" s="2309">
        <v>22148</v>
      </c>
      <c r="I56" s="2309">
        <v>0</v>
      </c>
      <c r="J56" s="2309">
        <v>1801</v>
      </c>
      <c r="K56" s="2309">
        <v>13704</v>
      </c>
      <c r="L56" s="2309">
        <v>27494</v>
      </c>
      <c r="M56" s="2309">
        <v>20600</v>
      </c>
      <c r="N56" s="2404">
        <v>0</v>
      </c>
      <c r="O56" s="2405">
        <v>0</v>
      </c>
      <c r="P56" s="2257"/>
      <c r="Q56" s="2283"/>
    </row>
    <row r="57" spans="1:17">
      <c r="A57" s="2406" t="s">
        <v>152</v>
      </c>
      <c r="B57" s="2407">
        <v>255215</v>
      </c>
      <c r="C57" s="2326">
        <v>149384</v>
      </c>
      <c r="D57" s="2326">
        <v>149357</v>
      </c>
      <c r="E57" s="2326">
        <v>63704</v>
      </c>
      <c r="F57" s="2326">
        <v>39998</v>
      </c>
      <c r="G57" s="2326">
        <v>213278</v>
      </c>
      <c r="H57" s="2326">
        <v>190704</v>
      </c>
      <c r="I57" s="2326">
        <v>0</v>
      </c>
      <c r="J57" s="2326">
        <v>20791</v>
      </c>
      <c r="K57" s="2326">
        <v>41937</v>
      </c>
      <c r="L57" s="2326">
        <v>126284</v>
      </c>
      <c r="M57" s="2326">
        <v>46000</v>
      </c>
      <c r="N57" s="2319">
        <v>28067</v>
      </c>
      <c r="O57" s="2327">
        <v>24943</v>
      </c>
      <c r="P57" s="2257"/>
      <c r="Q57" s="2283"/>
    </row>
    <row r="58" spans="1:17">
      <c r="A58" s="2408"/>
      <c r="B58" s="2409"/>
      <c r="C58" s="2409"/>
      <c r="D58" s="2409"/>
      <c r="E58" s="2409"/>
      <c r="F58" s="2409"/>
      <c r="G58" s="2409"/>
      <c r="H58" s="2409"/>
      <c r="I58" s="2409"/>
      <c r="J58" s="2409"/>
      <c r="K58" s="2409"/>
      <c r="L58" s="2409"/>
      <c r="M58" s="2409"/>
      <c r="N58" s="2409"/>
      <c r="O58" s="2410"/>
      <c r="P58" s="2278"/>
      <c r="Q58" s="2283"/>
    </row>
    <row r="59" spans="1:17">
      <c r="A59" s="3804" t="s">
        <v>1355</v>
      </c>
      <c r="B59" s="3805"/>
      <c r="C59" s="2409"/>
      <c r="D59" s="2409"/>
      <c r="E59" s="2409"/>
      <c r="F59" s="2409"/>
      <c r="G59" s="2409"/>
      <c r="H59" s="2409"/>
      <c r="I59" s="2409"/>
      <c r="J59" s="2409"/>
      <c r="K59" s="2409"/>
      <c r="L59" s="2409"/>
      <c r="M59" s="2409"/>
      <c r="N59" s="2409"/>
      <c r="O59" s="2410"/>
      <c r="P59" s="2278"/>
      <c r="Q59" s="2283"/>
    </row>
    <row r="60" spans="1:17">
      <c r="A60" s="2400" t="s">
        <v>1178</v>
      </c>
      <c r="B60" s="2298">
        <v>1734</v>
      </c>
      <c r="C60" s="2299">
        <v>1176</v>
      </c>
      <c r="D60" s="2299">
        <v>1176</v>
      </c>
      <c r="E60" s="2299">
        <v>558</v>
      </c>
      <c r="F60" s="2299">
        <v>0</v>
      </c>
      <c r="G60" s="2299">
        <v>1734</v>
      </c>
      <c r="H60" s="2299">
        <v>1176</v>
      </c>
      <c r="I60" s="2401">
        <v>0</v>
      </c>
      <c r="J60" s="2299">
        <v>558</v>
      </c>
      <c r="K60" s="2299">
        <v>0</v>
      </c>
      <c r="L60" s="2299">
        <v>2654</v>
      </c>
      <c r="M60" s="2401">
        <v>45</v>
      </c>
      <c r="N60" s="2299">
        <v>2609</v>
      </c>
      <c r="O60" s="2402">
        <v>0</v>
      </c>
      <c r="P60" s="2257"/>
      <c r="Q60" s="2283"/>
    </row>
    <row r="61" spans="1:17">
      <c r="A61" s="2411" t="s">
        <v>108</v>
      </c>
      <c r="B61" s="2412">
        <v>11987</v>
      </c>
      <c r="C61" s="2413">
        <v>5342</v>
      </c>
      <c r="D61" s="2413">
        <v>5340</v>
      </c>
      <c r="E61" s="2413">
        <v>4861</v>
      </c>
      <c r="F61" s="2413">
        <v>1784</v>
      </c>
      <c r="G61" s="2413">
        <v>5822</v>
      </c>
      <c r="H61" s="2413">
        <v>4789</v>
      </c>
      <c r="I61" s="2414">
        <v>0</v>
      </c>
      <c r="J61" s="2413">
        <v>1033</v>
      </c>
      <c r="K61" s="2413">
        <v>6165</v>
      </c>
      <c r="L61" s="2413">
        <v>0</v>
      </c>
      <c r="M61" s="2414">
        <v>0</v>
      </c>
      <c r="N61" s="2413">
        <v>0</v>
      </c>
      <c r="O61" s="2415">
        <v>0</v>
      </c>
      <c r="P61" s="2257"/>
      <c r="Q61" s="2283"/>
    </row>
    <row r="62" spans="1:17">
      <c r="A62" s="2411" t="s">
        <v>1192</v>
      </c>
      <c r="B62" s="2412">
        <v>571</v>
      </c>
      <c r="C62" s="2413">
        <v>571</v>
      </c>
      <c r="D62" s="2413">
        <v>571</v>
      </c>
      <c r="E62" s="2413">
        <v>0</v>
      </c>
      <c r="F62" s="2413">
        <v>0</v>
      </c>
      <c r="G62" s="2413">
        <v>1135</v>
      </c>
      <c r="H62" s="2413">
        <v>824</v>
      </c>
      <c r="I62" s="2414">
        <v>0</v>
      </c>
      <c r="J62" s="2413">
        <v>311</v>
      </c>
      <c r="K62" s="2413">
        <v>-564</v>
      </c>
      <c r="L62" s="2413">
        <v>0</v>
      </c>
      <c r="M62" s="2414">
        <v>0</v>
      </c>
      <c r="N62" s="2413">
        <v>0</v>
      </c>
      <c r="O62" s="2415">
        <v>0</v>
      </c>
      <c r="P62" s="2257"/>
      <c r="Q62" s="2283"/>
    </row>
    <row r="63" spans="1:17">
      <c r="A63" s="2411" t="s">
        <v>1196</v>
      </c>
      <c r="B63" s="2412">
        <v>4451</v>
      </c>
      <c r="C63" s="2413">
        <v>1813</v>
      </c>
      <c r="D63" s="2413">
        <v>1813</v>
      </c>
      <c r="E63" s="2413">
        <v>1392</v>
      </c>
      <c r="F63" s="2413">
        <v>1246</v>
      </c>
      <c r="G63" s="2413">
        <v>3517</v>
      </c>
      <c r="H63" s="2413">
        <v>2977</v>
      </c>
      <c r="I63" s="2414">
        <v>0</v>
      </c>
      <c r="J63" s="2413">
        <v>540</v>
      </c>
      <c r="K63" s="2413">
        <v>934</v>
      </c>
      <c r="L63" s="2413">
        <v>1212</v>
      </c>
      <c r="M63" s="2414">
        <v>0</v>
      </c>
      <c r="N63" s="2413">
        <v>866</v>
      </c>
      <c r="O63" s="2415">
        <v>346</v>
      </c>
      <c r="P63" s="2257"/>
      <c r="Q63" s="2283"/>
    </row>
    <row r="64" spans="1:17">
      <c r="A64" s="2411" t="s">
        <v>135</v>
      </c>
      <c r="B64" s="2412">
        <v>7388</v>
      </c>
      <c r="C64" s="2413">
        <v>2390</v>
      </c>
      <c r="D64" s="2413">
        <v>2390</v>
      </c>
      <c r="E64" s="2413">
        <v>2831</v>
      </c>
      <c r="F64" s="2413">
        <v>2167</v>
      </c>
      <c r="G64" s="2413">
        <v>4531</v>
      </c>
      <c r="H64" s="2413">
        <v>3893</v>
      </c>
      <c r="I64" s="2414">
        <v>0</v>
      </c>
      <c r="J64" s="2413">
        <v>176</v>
      </c>
      <c r="K64" s="2413">
        <v>2857</v>
      </c>
      <c r="L64" s="2413">
        <v>1432</v>
      </c>
      <c r="M64" s="2414">
        <v>130</v>
      </c>
      <c r="N64" s="2413">
        <v>1302</v>
      </c>
      <c r="O64" s="2415">
        <v>0</v>
      </c>
      <c r="P64" s="2257"/>
      <c r="Q64" s="2283"/>
    </row>
    <row r="65" spans="1:17">
      <c r="A65" s="2411" t="s">
        <v>136</v>
      </c>
      <c r="B65" s="2412">
        <v>9310</v>
      </c>
      <c r="C65" s="2413">
        <v>2146</v>
      </c>
      <c r="D65" s="2413">
        <v>2146</v>
      </c>
      <c r="E65" s="2413">
        <v>3842</v>
      </c>
      <c r="F65" s="2413">
        <v>3322</v>
      </c>
      <c r="G65" s="2413">
        <v>4606</v>
      </c>
      <c r="H65" s="2413">
        <v>3632</v>
      </c>
      <c r="I65" s="2414">
        <v>0</v>
      </c>
      <c r="J65" s="2413">
        <v>974</v>
      </c>
      <c r="K65" s="2413">
        <v>4704</v>
      </c>
      <c r="L65" s="2413">
        <v>468</v>
      </c>
      <c r="M65" s="2414">
        <v>0</v>
      </c>
      <c r="N65" s="2413">
        <v>468</v>
      </c>
      <c r="O65" s="2415">
        <v>0</v>
      </c>
      <c r="P65" s="2257"/>
      <c r="Q65" s="2283"/>
    </row>
    <row r="66" spans="1:17">
      <c r="A66" s="2406" t="s">
        <v>152</v>
      </c>
      <c r="B66" s="2407">
        <v>35441</v>
      </c>
      <c r="C66" s="2326">
        <v>13438</v>
      </c>
      <c r="D66" s="2326">
        <v>13436</v>
      </c>
      <c r="E66" s="2326">
        <v>13484</v>
      </c>
      <c r="F66" s="2326">
        <v>8519</v>
      </c>
      <c r="G66" s="2326">
        <v>21345</v>
      </c>
      <c r="H66" s="2326">
        <v>17291</v>
      </c>
      <c r="I66" s="2319">
        <v>0</v>
      </c>
      <c r="J66" s="2326">
        <v>3592</v>
      </c>
      <c r="K66" s="2326">
        <v>14096</v>
      </c>
      <c r="L66" s="2326">
        <v>5766</v>
      </c>
      <c r="M66" s="2319">
        <v>175</v>
      </c>
      <c r="N66" s="2326">
        <v>5245</v>
      </c>
      <c r="O66" s="2327">
        <v>346</v>
      </c>
      <c r="P66" s="2257"/>
      <c r="Q66" s="2283"/>
    </row>
    <row r="67" spans="1:17">
      <c r="A67" s="2416" t="s">
        <v>1356</v>
      </c>
      <c r="B67" s="2417">
        <v>290656</v>
      </c>
      <c r="C67" s="2354">
        <v>162822</v>
      </c>
      <c r="D67" s="2354">
        <v>162793</v>
      </c>
      <c r="E67" s="2354">
        <v>77188</v>
      </c>
      <c r="F67" s="2354">
        <v>48517</v>
      </c>
      <c r="G67" s="2354">
        <v>234623</v>
      </c>
      <c r="H67" s="2354">
        <v>207995</v>
      </c>
      <c r="I67" s="2354">
        <v>0</v>
      </c>
      <c r="J67" s="2354">
        <v>24383</v>
      </c>
      <c r="K67" s="2354">
        <v>56033</v>
      </c>
      <c r="L67" s="2354">
        <v>132050</v>
      </c>
      <c r="M67" s="2354">
        <v>46175</v>
      </c>
      <c r="N67" s="2354">
        <v>33312</v>
      </c>
      <c r="O67" s="2355">
        <v>25289</v>
      </c>
      <c r="P67" s="2257"/>
      <c r="Q67" s="2283"/>
    </row>
    <row r="68" spans="1:17">
      <c r="A68" s="2356"/>
      <c r="B68" s="2357"/>
      <c r="C68" s="2357"/>
      <c r="D68" s="2357"/>
      <c r="E68" s="2357"/>
      <c r="F68" s="2357"/>
      <c r="G68" s="2357"/>
      <c r="H68" s="2357"/>
      <c r="I68" s="2357"/>
      <c r="J68" s="2357"/>
      <c r="K68" s="2357"/>
      <c r="L68" s="2357"/>
      <c r="M68" s="2357"/>
      <c r="N68" s="2357"/>
      <c r="O68" s="2357"/>
      <c r="P68" s="2257"/>
      <c r="Q68" s="2283"/>
    </row>
    <row r="69" spans="1:17">
      <c r="A69" s="2356"/>
      <c r="B69" s="2357"/>
      <c r="C69" s="2357"/>
      <c r="D69" s="2357"/>
      <c r="E69" s="2357"/>
      <c r="F69" s="2357"/>
      <c r="G69" s="2357"/>
      <c r="H69" s="2357"/>
      <c r="I69" s="2357"/>
      <c r="J69" s="2357"/>
      <c r="K69" s="2357"/>
      <c r="L69" s="2357"/>
      <c r="M69" s="2357"/>
      <c r="N69" s="2357"/>
      <c r="O69" s="2357"/>
      <c r="P69" s="2257"/>
      <c r="Q69" s="2283"/>
    </row>
    <row r="70" spans="1:17">
      <c r="A70" s="2356"/>
      <c r="B70" s="2357"/>
      <c r="C70" s="2357"/>
      <c r="D70" s="2357"/>
      <c r="E70" s="2357"/>
      <c r="F70" s="2357"/>
      <c r="G70" s="2357"/>
      <c r="H70" s="2357"/>
      <c r="I70" s="2357"/>
      <c r="J70" s="2357"/>
      <c r="K70" s="2357"/>
      <c r="L70" s="2357"/>
      <c r="M70" s="2357"/>
      <c r="N70" s="2357"/>
      <c r="O70" s="2357"/>
      <c r="P70" s="2257"/>
      <c r="Q70" s="2283"/>
    </row>
    <row r="71" spans="1:17">
      <c r="A71" s="2257"/>
      <c r="B71" s="2257"/>
      <c r="C71" s="2257"/>
      <c r="D71" s="2257"/>
      <c r="E71" s="2257"/>
      <c r="F71" s="2257"/>
      <c r="G71" s="2257"/>
      <c r="H71" s="2257"/>
      <c r="I71" s="2257"/>
      <c r="J71" s="2257"/>
      <c r="K71" s="2257"/>
      <c r="L71" s="2257"/>
      <c r="M71" s="3806" t="s">
        <v>1201</v>
      </c>
      <c r="N71" s="3806"/>
      <c r="O71" s="3806"/>
      <c r="P71" s="3806"/>
      <c r="Q71" s="3806"/>
    </row>
    <row r="72" spans="1:17">
      <c r="A72" s="2259" t="s">
        <v>1348</v>
      </c>
      <c r="B72" s="3807" t="s">
        <v>850</v>
      </c>
      <c r="C72" s="3808"/>
      <c r="D72" s="3808"/>
      <c r="E72" s="3808"/>
      <c r="F72" s="3808"/>
      <c r="G72" s="3808"/>
      <c r="H72" s="3808"/>
      <c r="I72" s="3808"/>
      <c r="J72" s="3808"/>
      <c r="K72" s="3808"/>
      <c r="L72" s="3808"/>
      <c r="M72" s="3808"/>
      <c r="N72" s="3808"/>
      <c r="O72" s="3808"/>
      <c r="P72" s="3808"/>
      <c r="Q72" s="3809"/>
    </row>
    <row r="73" spans="1:17">
      <c r="A73" s="2260"/>
      <c r="B73" s="3810" t="s">
        <v>1302</v>
      </c>
      <c r="C73" s="3811"/>
      <c r="D73" s="3811"/>
      <c r="E73" s="3811"/>
      <c r="F73" s="3812"/>
      <c r="G73" s="2262" t="s">
        <v>830</v>
      </c>
      <c r="H73" s="2418"/>
      <c r="I73" s="2419"/>
      <c r="J73" s="2419"/>
      <c r="K73" s="2419"/>
      <c r="L73" s="2419"/>
      <c r="M73" s="2273"/>
      <c r="N73" s="2273"/>
      <c r="O73" s="3813" t="s">
        <v>1359</v>
      </c>
      <c r="P73" s="3814"/>
      <c r="Q73" s="3815"/>
    </row>
    <row r="74" spans="1:17">
      <c r="A74" s="2260"/>
      <c r="B74" s="3819" t="s">
        <v>1360</v>
      </c>
      <c r="C74" s="3820"/>
      <c r="D74" s="3820"/>
      <c r="E74" s="3820"/>
      <c r="F74" s="2418"/>
      <c r="G74" s="2420"/>
      <c r="H74" s="2421"/>
      <c r="I74" s="2268" t="s">
        <v>1361</v>
      </c>
      <c r="J74" s="2268" t="s">
        <v>1361</v>
      </c>
      <c r="K74" s="2268" t="s">
        <v>1362</v>
      </c>
      <c r="L74" s="3821" t="s">
        <v>1363</v>
      </c>
      <c r="M74" s="2266" t="s">
        <v>1220</v>
      </c>
      <c r="N74" s="2266" t="s">
        <v>1117</v>
      </c>
      <c r="O74" s="3816"/>
      <c r="P74" s="3817"/>
      <c r="Q74" s="3818"/>
    </row>
    <row r="75" spans="1:17">
      <c r="A75" s="2260"/>
      <c r="B75" s="2422"/>
      <c r="C75" s="2423"/>
      <c r="D75" s="2424"/>
      <c r="E75" s="2423"/>
      <c r="F75" s="2266" t="s">
        <v>1128</v>
      </c>
      <c r="G75" s="2266" t="s">
        <v>1364</v>
      </c>
      <c r="H75" s="2266"/>
      <c r="I75" s="2268"/>
      <c r="J75" s="2268"/>
      <c r="K75" s="2268"/>
      <c r="L75" s="3821"/>
      <c r="M75" s="2268"/>
      <c r="N75" s="2268"/>
      <c r="O75" s="2270" t="s">
        <v>1132</v>
      </c>
      <c r="P75" s="2419" t="s">
        <v>1132</v>
      </c>
      <c r="Q75" s="2425" t="s">
        <v>1306</v>
      </c>
    </row>
    <row r="76" spans="1:17">
      <c r="A76" s="2260"/>
      <c r="B76" s="2426"/>
      <c r="C76" s="2381" t="s">
        <v>1151</v>
      </c>
      <c r="D76" s="2378" t="s">
        <v>640</v>
      </c>
      <c r="E76" s="2381" t="s">
        <v>1132</v>
      </c>
      <c r="F76" s="2268"/>
      <c r="G76" s="2385"/>
      <c r="H76" s="2266" t="s">
        <v>1129</v>
      </c>
      <c r="I76" s="2268" t="s">
        <v>1365</v>
      </c>
      <c r="J76" s="2268" t="s">
        <v>1366</v>
      </c>
      <c r="K76" s="2268"/>
      <c r="L76" s="3821"/>
      <c r="M76" s="2268"/>
      <c r="N76" s="2268"/>
      <c r="O76" s="2270" t="s">
        <v>1307</v>
      </c>
      <c r="P76" s="2268" t="s">
        <v>577</v>
      </c>
      <c r="Q76" s="2425"/>
    </row>
    <row r="77" spans="1:17">
      <c r="A77" s="2260"/>
      <c r="B77" s="2422"/>
      <c r="C77" s="2372" t="s">
        <v>1240</v>
      </c>
      <c r="D77" s="2383" t="s">
        <v>142</v>
      </c>
      <c r="E77" s="2372" t="s">
        <v>1161</v>
      </c>
      <c r="F77" s="2266" t="s">
        <v>1162</v>
      </c>
      <c r="G77" s="2383" t="s">
        <v>1163</v>
      </c>
      <c r="H77" s="2385"/>
      <c r="I77" s="2268"/>
      <c r="J77" s="2268"/>
      <c r="K77" s="2268"/>
      <c r="L77" s="3821"/>
      <c r="M77" s="2266"/>
      <c r="N77" s="2266"/>
      <c r="O77" s="2267" t="s">
        <v>600</v>
      </c>
      <c r="P77" s="2266" t="s">
        <v>601</v>
      </c>
      <c r="Q77" s="2425" t="s">
        <v>142</v>
      </c>
    </row>
    <row r="78" spans="1:17">
      <c r="A78" s="2260"/>
      <c r="B78" s="2422"/>
      <c r="C78" s="2372"/>
      <c r="D78" s="2383"/>
      <c r="E78" s="2372"/>
      <c r="F78" s="2266"/>
      <c r="G78" s="2383"/>
      <c r="H78" s="2385"/>
      <c r="I78" s="2266" t="s">
        <v>1164</v>
      </c>
      <c r="J78" s="2266" t="s">
        <v>1165</v>
      </c>
      <c r="K78" s="2266" t="s">
        <v>1128</v>
      </c>
      <c r="L78" s="3821"/>
      <c r="M78" s="2266" t="s">
        <v>1241</v>
      </c>
      <c r="N78" s="2266" t="s">
        <v>1167</v>
      </c>
      <c r="O78" s="2267"/>
      <c r="P78" s="2266"/>
      <c r="Q78" s="2427"/>
    </row>
    <row r="79" spans="1:17">
      <c r="A79" s="2287" t="s">
        <v>962</v>
      </c>
      <c r="B79" s="2428"/>
      <c r="C79" s="2391"/>
      <c r="D79" s="2392"/>
      <c r="E79" s="2391"/>
      <c r="F79" s="2389"/>
      <c r="G79" s="2389"/>
      <c r="H79" s="2389"/>
      <c r="I79" s="2389"/>
      <c r="J79" s="2392"/>
      <c r="K79" s="2392"/>
      <c r="L79" s="2392"/>
      <c r="M79" s="2392"/>
      <c r="N79" s="2392"/>
      <c r="O79" s="2429"/>
      <c r="P79" s="2430"/>
      <c r="Q79" s="2431"/>
    </row>
    <row r="80" spans="1:17">
      <c r="A80" s="2292"/>
      <c r="B80" s="2432"/>
      <c r="C80" s="2278"/>
      <c r="D80" s="2278"/>
      <c r="E80" s="2278"/>
      <c r="F80" s="2432"/>
      <c r="G80" s="2278"/>
      <c r="H80" s="2432"/>
      <c r="I80" s="2278"/>
      <c r="J80" s="2278"/>
      <c r="K80" s="2278"/>
      <c r="L80" s="2278"/>
      <c r="M80" s="2278"/>
      <c r="N80" s="2278"/>
      <c r="O80" s="2278"/>
      <c r="P80" s="2278"/>
      <c r="Q80" s="2296"/>
    </row>
    <row r="81" spans="1:17">
      <c r="A81" s="2433" t="s">
        <v>1354</v>
      </c>
      <c r="B81" s="2434"/>
      <c r="C81" s="2278"/>
      <c r="D81" s="2278"/>
      <c r="E81" s="2278"/>
      <c r="F81" s="2278"/>
      <c r="G81" s="2278"/>
      <c r="H81" s="2278"/>
      <c r="I81" s="2278"/>
      <c r="J81" s="2278"/>
      <c r="K81" s="2278"/>
      <c r="L81" s="2278"/>
      <c r="M81" s="2278"/>
      <c r="N81" s="2278"/>
      <c r="O81" s="2278"/>
      <c r="P81" s="2278"/>
      <c r="Q81" s="2296"/>
    </row>
    <row r="82" spans="1:17">
      <c r="A82" s="2400" t="s">
        <v>89</v>
      </c>
      <c r="B82" s="2298">
        <v>28067</v>
      </c>
      <c r="C82" s="2299">
        <v>0</v>
      </c>
      <c r="D82" s="2299">
        <v>0</v>
      </c>
      <c r="E82" s="2299">
        <v>28067</v>
      </c>
      <c r="F82" s="2299">
        <v>0</v>
      </c>
      <c r="G82" s="2299">
        <v>0</v>
      </c>
      <c r="H82" s="2299">
        <v>0</v>
      </c>
      <c r="I82" s="2299">
        <v>0</v>
      </c>
      <c r="J82" s="2401">
        <v>0</v>
      </c>
      <c r="K82" s="2299">
        <v>0</v>
      </c>
      <c r="L82" s="2401">
        <v>0</v>
      </c>
      <c r="M82" s="2299">
        <v>0</v>
      </c>
      <c r="N82" s="2299">
        <v>361644</v>
      </c>
      <c r="O82" s="2300">
        <v>63.380981414989954</v>
      </c>
      <c r="P82" s="2300">
        <v>77.716053564573315</v>
      </c>
      <c r="Q82" s="2435">
        <v>0</v>
      </c>
    </row>
    <row r="83" spans="1:17">
      <c r="A83" s="2403" t="s">
        <v>100</v>
      </c>
      <c r="B83" s="2308">
        <v>426</v>
      </c>
      <c r="C83" s="2309">
        <v>0</v>
      </c>
      <c r="D83" s="2309">
        <v>0</v>
      </c>
      <c r="E83" s="2309">
        <v>426</v>
      </c>
      <c r="F83" s="2309">
        <v>-426</v>
      </c>
      <c r="G83" s="2309">
        <v>-417</v>
      </c>
      <c r="H83" s="2309">
        <v>0</v>
      </c>
      <c r="I83" s="2309">
        <v>437</v>
      </c>
      <c r="J83" s="2404">
        <v>0</v>
      </c>
      <c r="K83" s="2309">
        <v>20</v>
      </c>
      <c r="L83" s="2404">
        <v>0</v>
      </c>
      <c r="M83" s="2309">
        <v>20</v>
      </c>
      <c r="N83" s="2309">
        <v>9504</v>
      </c>
      <c r="O83" s="2310">
        <v>46.354733405875955</v>
      </c>
      <c r="P83" s="2310">
        <v>69.858541893362343</v>
      </c>
      <c r="Q83" s="2436">
        <v>0</v>
      </c>
    </row>
    <row r="84" spans="1:17">
      <c r="A84" s="2403" t="s">
        <v>1191</v>
      </c>
      <c r="B84" s="2308">
        <v>66554</v>
      </c>
      <c r="C84" s="2309">
        <v>51920</v>
      </c>
      <c r="D84" s="2309">
        <v>13193</v>
      </c>
      <c r="E84" s="2309">
        <v>14634</v>
      </c>
      <c r="F84" s="2309">
        <v>-14634</v>
      </c>
      <c r="G84" s="2309">
        <v>-18</v>
      </c>
      <c r="H84" s="2309">
        <v>0</v>
      </c>
      <c r="I84" s="2309">
        <v>1493</v>
      </c>
      <c r="J84" s="2404">
        <v>0</v>
      </c>
      <c r="K84" s="2309">
        <v>1475</v>
      </c>
      <c r="L84" s="2404">
        <v>0</v>
      </c>
      <c r="M84" s="2309">
        <v>1475</v>
      </c>
      <c r="N84" s="2309">
        <v>344278</v>
      </c>
      <c r="O84" s="2310">
        <v>39.655312576213312</v>
      </c>
      <c r="P84" s="2310">
        <v>51.993062894615619</v>
      </c>
      <c r="Q84" s="2436">
        <v>0</v>
      </c>
    </row>
    <row r="85" spans="1:17">
      <c r="A85" s="2403" t="s">
        <v>1192</v>
      </c>
      <c r="B85" s="2308">
        <v>7152</v>
      </c>
      <c r="C85" s="2309">
        <v>1159</v>
      </c>
      <c r="D85" s="2309">
        <v>0</v>
      </c>
      <c r="E85" s="2309">
        <v>5993</v>
      </c>
      <c r="F85" s="2309">
        <v>-6582</v>
      </c>
      <c r="G85" s="2309">
        <v>-10133</v>
      </c>
      <c r="H85" s="2309">
        <v>0</v>
      </c>
      <c r="I85" s="2309">
        <v>3332</v>
      </c>
      <c r="J85" s="2404">
        <v>0</v>
      </c>
      <c r="K85" s="2309">
        <v>-6801</v>
      </c>
      <c r="L85" s="2404">
        <v>0</v>
      </c>
      <c r="M85" s="2309">
        <v>-6801</v>
      </c>
      <c r="N85" s="2309">
        <v>108054</v>
      </c>
      <c r="O85" s="2310">
        <v>79.917322309641278</v>
      </c>
      <c r="P85" s="2310">
        <v>108.98786504867314</v>
      </c>
      <c r="Q85" s="2436">
        <v>0</v>
      </c>
    </row>
    <row r="86" spans="1:17">
      <c r="A86" s="2403" t="s">
        <v>125</v>
      </c>
      <c r="B86" s="2308">
        <v>802</v>
      </c>
      <c r="C86" s="2309">
        <v>0</v>
      </c>
      <c r="D86" s="2309">
        <v>0</v>
      </c>
      <c r="E86" s="2309">
        <v>802</v>
      </c>
      <c r="F86" s="2309">
        <v>-802</v>
      </c>
      <c r="G86" s="2309">
        <v>0</v>
      </c>
      <c r="H86" s="2309">
        <v>0</v>
      </c>
      <c r="I86" s="2309">
        <v>486</v>
      </c>
      <c r="J86" s="2404">
        <v>0</v>
      </c>
      <c r="K86" s="2309">
        <v>486</v>
      </c>
      <c r="L86" s="2404">
        <v>0</v>
      </c>
      <c r="M86" s="2309">
        <v>486</v>
      </c>
      <c r="N86" s="2309">
        <v>25356</v>
      </c>
      <c r="O86" s="2310">
        <v>16.218402426693629</v>
      </c>
      <c r="P86" s="2310">
        <v>22.264914054600606</v>
      </c>
      <c r="Q86" s="2436">
        <v>0</v>
      </c>
    </row>
    <row r="87" spans="1:17">
      <c r="A87" s="2403" t="s">
        <v>1194</v>
      </c>
      <c r="B87" s="2308">
        <v>5190</v>
      </c>
      <c r="C87" s="2309">
        <v>1004</v>
      </c>
      <c r="D87" s="2309">
        <v>0</v>
      </c>
      <c r="E87" s="2309">
        <v>4186</v>
      </c>
      <c r="F87" s="2309">
        <v>-1515</v>
      </c>
      <c r="G87" s="2309">
        <v>115</v>
      </c>
      <c r="H87" s="2309">
        <v>0</v>
      </c>
      <c r="I87" s="2309">
        <v>0</v>
      </c>
      <c r="J87" s="2404">
        <v>0</v>
      </c>
      <c r="K87" s="2309">
        <v>115</v>
      </c>
      <c r="L87" s="2404">
        <v>0</v>
      </c>
      <c r="M87" s="2309">
        <v>115</v>
      </c>
      <c r="N87" s="2309">
        <v>54784</v>
      </c>
      <c r="O87" s="2310">
        <v>80.826414365707663</v>
      </c>
      <c r="P87" s="2310">
        <v>90.886271480980881</v>
      </c>
      <c r="Q87" s="2436">
        <v>0</v>
      </c>
    </row>
    <row r="88" spans="1:17">
      <c r="A88" s="2403" t="s">
        <v>1195</v>
      </c>
      <c r="B88" s="2308">
        <v>3333</v>
      </c>
      <c r="C88" s="2309">
        <v>0</v>
      </c>
      <c r="D88" s="2309">
        <v>0</v>
      </c>
      <c r="E88" s="2309">
        <v>3333</v>
      </c>
      <c r="F88" s="2309">
        <v>-3333</v>
      </c>
      <c r="G88" s="2309">
        <v>0</v>
      </c>
      <c r="H88" s="2309">
        <v>0</v>
      </c>
      <c r="I88" s="2309">
        <v>109</v>
      </c>
      <c r="J88" s="2404">
        <v>0</v>
      </c>
      <c r="K88" s="2309">
        <v>109</v>
      </c>
      <c r="L88" s="2404">
        <v>0</v>
      </c>
      <c r="M88" s="2309">
        <v>109</v>
      </c>
      <c r="N88" s="2309">
        <v>37596</v>
      </c>
      <c r="O88" s="2310">
        <v>54.71109652002626</v>
      </c>
      <c r="P88" s="2310">
        <v>65.676296782665787</v>
      </c>
      <c r="Q88" s="2436">
        <v>0</v>
      </c>
    </row>
    <row r="89" spans="1:17">
      <c r="A89" s="2403" t="s">
        <v>1196</v>
      </c>
      <c r="B89" s="2308">
        <v>27151</v>
      </c>
      <c r="C89" s="2309">
        <v>7927</v>
      </c>
      <c r="D89" s="2309">
        <v>0</v>
      </c>
      <c r="E89" s="2309">
        <v>19224</v>
      </c>
      <c r="F89" s="2309">
        <v>-12593</v>
      </c>
      <c r="G89" s="2309">
        <v>-1199</v>
      </c>
      <c r="H89" s="2309">
        <v>0</v>
      </c>
      <c r="I89" s="2309">
        <v>1848</v>
      </c>
      <c r="J89" s="2404">
        <v>0</v>
      </c>
      <c r="K89" s="2309">
        <v>649</v>
      </c>
      <c r="L89" s="2404">
        <v>0</v>
      </c>
      <c r="M89" s="2309">
        <v>649</v>
      </c>
      <c r="N89" s="2309">
        <v>236319</v>
      </c>
      <c r="O89" s="2310">
        <v>101.11508520934147</v>
      </c>
      <c r="P89" s="2310">
        <v>123.23269513991164</v>
      </c>
      <c r="Q89" s="2436">
        <v>0</v>
      </c>
    </row>
    <row r="90" spans="1:17">
      <c r="A90" s="2403" t="s">
        <v>1199</v>
      </c>
      <c r="B90" s="2308">
        <v>40140</v>
      </c>
      <c r="C90" s="2309">
        <v>27494</v>
      </c>
      <c r="D90" s="2309">
        <v>0</v>
      </c>
      <c r="E90" s="2309">
        <v>12646</v>
      </c>
      <c r="F90" s="2309">
        <v>-12646</v>
      </c>
      <c r="G90" s="2309">
        <v>1058</v>
      </c>
      <c r="H90" s="2309">
        <v>0</v>
      </c>
      <c r="I90" s="2309">
        <v>327</v>
      </c>
      <c r="J90" s="2404">
        <v>0</v>
      </c>
      <c r="K90" s="2309">
        <v>1385</v>
      </c>
      <c r="L90" s="2404">
        <v>0</v>
      </c>
      <c r="M90" s="2309">
        <v>1385</v>
      </c>
      <c r="N90" s="2309">
        <v>174441</v>
      </c>
      <c r="O90" s="2310">
        <v>51.507005539263609</v>
      </c>
      <c r="P90" s="2310">
        <v>58.842456826327791</v>
      </c>
      <c r="Q90" s="2436">
        <v>0</v>
      </c>
    </row>
    <row r="91" spans="1:17">
      <c r="A91" s="2406" t="s">
        <v>152</v>
      </c>
      <c r="B91" s="2407">
        <v>178815</v>
      </c>
      <c r="C91" s="2326">
        <v>89504</v>
      </c>
      <c r="D91" s="2326">
        <v>13193</v>
      </c>
      <c r="E91" s="2326">
        <v>89311</v>
      </c>
      <c r="F91" s="2326">
        <v>-52531</v>
      </c>
      <c r="G91" s="2326">
        <v>-10594</v>
      </c>
      <c r="H91" s="2326">
        <v>0</v>
      </c>
      <c r="I91" s="2326">
        <v>8032</v>
      </c>
      <c r="J91" s="2319">
        <v>0</v>
      </c>
      <c r="K91" s="2326">
        <v>-2562</v>
      </c>
      <c r="L91" s="2319">
        <v>0</v>
      </c>
      <c r="M91" s="2326">
        <v>-2562</v>
      </c>
      <c r="N91" s="2326">
        <v>1351976</v>
      </c>
      <c r="O91" s="2320">
        <v>59.786188614577199</v>
      </c>
      <c r="P91" s="2320">
        <v>73.704011139077807</v>
      </c>
      <c r="Q91" s="2437">
        <v>0</v>
      </c>
    </row>
    <row r="92" spans="1:17">
      <c r="A92" s="2438"/>
      <c r="B92" s="2439"/>
      <c r="C92" s="2409"/>
      <c r="D92" s="2409"/>
      <c r="E92" s="2409"/>
      <c r="F92" s="2409"/>
      <c r="G92" s="2409"/>
      <c r="H92" s="2409"/>
      <c r="I92" s="2409"/>
      <c r="J92" s="2409"/>
      <c r="K92" s="2409"/>
      <c r="L92" s="2409"/>
      <c r="M92" s="2409"/>
      <c r="N92" s="2409"/>
      <c r="O92" s="2332"/>
      <c r="P92" s="2332"/>
      <c r="Q92" s="2440"/>
    </row>
    <row r="93" spans="1:17">
      <c r="A93" s="3800" t="s">
        <v>1355</v>
      </c>
      <c r="B93" s="3801"/>
      <c r="C93" s="2409"/>
      <c r="D93" s="2409"/>
      <c r="E93" s="2409"/>
      <c r="F93" s="2409"/>
      <c r="G93" s="2409"/>
      <c r="H93" s="2409"/>
      <c r="I93" s="2409"/>
      <c r="J93" s="2409"/>
      <c r="K93" s="2409"/>
      <c r="L93" s="2409"/>
      <c r="M93" s="2409"/>
      <c r="N93" s="2409"/>
      <c r="O93" s="2332"/>
      <c r="P93" s="2332"/>
      <c r="Q93" s="2440"/>
    </row>
    <row r="94" spans="1:17">
      <c r="A94" s="2400" t="s">
        <v>1178</v>
      </c>
      <c r="B94" s="2298">
        <v>2654</v>
      </c>
      <c r="C94" s="2299">
        <v>45</v>
      </c>
      <c r="D94" s="2401">
        <v>0</v>
      </c>
      <c r="E94" s="2299">
        <v>2609</v>
      </c>
      <c r="F94" s="2299">
        <v>0</v>
      </c>
      <c r="G94" s="2299">
        <v>0</v>
      </c>
      <c r="H94" s="2401">
        <v>0</v>
      </c>
      <c r="I94" s="2299">
        <v>0</v>
      </c>
      <c r="J94" s="2401">
        <v>0</v>
      </c>
      <c r="K94" s="2299">
        <v>0</v>
      </c>
      <c r="L94" s="2401">
        <v>0</v>
      </c>
      <c r="M94" s="2299">
        <v>0</v>
      </c>
      <c r="N94" s="2299">
        <v>21452</v>
      </c>
      <c r="O94" s="2300">
        <v>221.85374149659864</v>
      </c>
      <c r="P94" s="2300">
        <v>269.30272108843536</v>
      </c>
      <c r="Q94" s="2441">
        <v>0</v>
      </c>
    </row>
    <row r="95" spans="1:17">
      <c r="A95" s="2403" t="s">
        <v>108</v>
      </c>
      <c r="B95" s="2308">
        <v>4876</v>
      </c>
      <c r="C95" s="2309">
        <v>0</v>
      </c>
      <c r="D95" s="2404">
        <v>0</v>
      </c>
      <c r="E95" s="2309">
        <v>4876</v>
      </c>
      <c r="F95" s="2309">
        <v>-4876</v>
      </c>
      <c r="G95" s="2309">
        <v>1289</v>
      </c>
      <c r="H95" s="2404">
        <v>0</v>
      </c>
      <c r="I95" s="2309">
        <v>118</v>
      </c>
      <c r="J95" s="2404">
        <v>0</v>
      </c>
      <c r="K95" s="2309">
        <v>1407</v>
      </c>
      <c r="L95" s="2404">
        <v>118</v>
      </c>
      <c r="M95" s="2309">
        <v>1289</v>
      </c>
      <c r="N95" s="2309">
        <v>61230</v>
      </c>
      <c r="O95" s="2310">
        <v>91.276675402470985</v>
      </c>
      <c r="P95" s="2310">
        <v>110.61400224634967</v>
      </c>
      <c r="Q95" s="2442">
        <v>0</v>
      </c>
    </row>
    <row r="96" spans="1:17">
      <c r="A96" s="2403" t="s">
        <v>1192</v>
      </c>
      <c r="B96" s="2308">
        <v>1692</v>
      </c>
      <c r="C96" s="2309">
        <v>0</v>
      </c>
      <c r="D96" s="2404">
        <v>0</v>
      </c>
      <c r="E96" s="2309">
        <v>1692</v>
      </c>
      <c r="F96" s="2309">
        <v>-1692</v>
      </c>
      <c r="G96" s="2309">
        <v>-2256</v>
      </c>
      <c r="H96" s="2404">
        <v>0</v>
      </c>
      <c r="I96" s="2309">
        <v>0</v>
      </c>
      <c r="J96" s="2404">
        <v>0</v>
      </c>
      <c r="K96" s="2309">
        <v>-2256</v>
      </c>
      <c r="L96" s="2404">
        <v>0</v>
      </c>
      <c r="M96" s="2309">
        <v>-2256</v>
      </c>
      <c r="N96" s="2309">
        <v>15888</v>
      </c>
      <c r="O96" s="2310">
        <v>296.32224168126095</v>
      </c>
      <c r="P96" s="2310">
        <v>350.78809106830124</v>
      </c>
      <c r="Q96" s="2442">
        <v>0</v>
      </c>
    </row>
    <row r="97" spans="1:17">
      <c r="A97" s="2403" t="s">
        <v>1196</v>
      </c>
      <c r="B97" s="2308">
        <v>2146</v>
      </c>
      <c r="C97" s="2309">
        <v>0</v>
      </c>
      <c r="D97" s="2404">
        <v>0</v>
      </c>
      <c r="E97" s="2309">
        <v>2146</v>
      </c>
      <c r="F97" s="2309">
        <v>-934</v>
      </c>
      <c r="G97" s="2309">
        <v>0</v>
      </c>
      <c r="H97" s="2404">
        <v>0</v>
      </c>
      <c r="I97" s="2309">
        <v>0</v>
      </c>
      <c r="J97" s="2404">
        <v>0</v>
      </c>
      <c r="K97" s="2309">
        <v>0</v>
      </c>
      <c r="L97" s="2404">
        <v>0</v>
      </c>
      <c r="M97" s="2309">
        <v>0</v>
      </c>
      <c r="N97" s="2309">
        <v>28810</v>
      </c>
      <c r="O97" s="2310">
        <v>118.36734693877551</v>
      </c>
      <c r="P97" s="2310">
        <v>148.15223386651959</v>
      </c>
      <c r="Q97" s="2442">
        <v>0</v>
      </c>
    </row>
    <row r="98" spans="1:17">
      <c r="A98" s="2403" t="s">
        <v>135</v>
      </c>
      <c r="B98" s="2308">
        <v>3957</v>
      </c>
      <c r="C98" s="2309">
        <v>0</v>
      </c>
      <c r="D98" s="2404">
        <v>0</v>
      </c>
      <c r="E98" s="2309">
        <v>3957</v>
      </c>
      <c r="F98" s="2309">
        <v>-2525</v>
      </c>
      <c r="G98" s="2309">
        <v>332</v>
      </c>
      <c r="H98" s="2404">
        <v>0</v>
      </c>
      <c r="I98" s="2309">
        <v>741</v>
      </c>
      <c r="J98" s="2404">
        <v>0</v>
      </c>
      <c r="K98" s="2309">
        <v>1073</v>
      </c>
      <c r="L98" s="2404">
        <v>0</v>
      </c>
      <c r="M98" s="2309">
        <v>1073</v>
      </c>
      <c r="N98" s="2309">
        <v>8253</v>
      </c>
      <c r="O98" s="2310">
        <v>165.56485355648536</v>
      </c>
      <c r="P98" s="2310">
        <v>172.92887029288704</v>
      </c>
      <c r="Q98" s="2442">
        <v>0</v>
      </c>
    </row>
    <row r="99" spans="1:17">
      <c r="A99" s="2403" t="s">
        <v>136</v>
      </c>
      <c r="B99" s="2308">
        <v>3336</v>
      </c>
      <c r="C99" s="2309">
        <v>0</v>
      </c>
      <c r="D99" s="2404">
        <v>0</v>
      </c>
      <c r="E99" s="2309">
        <v>3336</v>
      </c>
      <c r="F99" s="2309">
        <v>-2868</v>
      </c>
      <c r="G99" s="2309">
        <v>1836</v>
      </c>
      <c r="H99" s="2404">
        <v>0</v>
      </c>
      <c r="I99" s="2309">
        <v>0</v>
      </c>
      <c r="J99" s="2404">
        <v>0</v>
      </c>
      <c r="K99" s="2309">
        <v>1836</v>
      </c>
      <c r="L99" s="2404">
        <v>0</v>
      </c>
      <c r="M99" s="2309">
        <v>1836</v>
      </c>
      <c r="N99" s="2309">
        <v>38939</v>
      </c>
      <c r="O99" s="2310">
        <v>155.45200372786582</v>
      </c>
      <c r="P99" s="2310">
        <v>200.83876980428704</v>
      </c>
      <c r="Q99" s="2442">
        <v>0</v>
      </c>
    </row>
    <row r="100" spans="1:17">
      <c r="A100" s="2406" t="s">
        <v>152</v>
      </c>
      <c r="B100" s="2443">
        <v>18661</v>
      </c>
      <c r="C100" s="2444">
        <v>45</v>
      </c>
      <c r="D100" s="2444">
        <v>0</v>
      </c>
      <c r="E100" s="2444">
        <v>18616</v>
      </c>
      <c r="F100" s="2444">
        <v>-12895</v>
      </c>
      <c r="G100" s="2444">
        <v>1201</v>
      </c>
      <c r="H100" s="2444">
        <v>0</v>
      </c>
      <c r="I100" s="2444">
        <v>859</v>
      </c>
      <c r="J100" s="2444">
        <v>0</v>
      </c>
      <c r="K100" s="2444">
        <v>2060</v>
      </c>
      <c r="L100" s="2444">
        <v>118</v>
      </c>
      <c r="M100" s="2444">
        <v>1942</v>
      </c>
      <c r="N100" s="2444">
        <v>174572</v>
      </c>
      <c r="O100" s="2445">
        <v>138.53251972019646</v>
      </c>
      <c r="P100" s="2445">
        <v>165.26268789998514</v>
      </c>
      <c r="Q100" s="2446">
        <v>0</v>
      </c>
    </row>
    <row r="101" spans="1:17">
      <c r="A101" s="2416" t="s">
        <v>1356</v>
      </c>
      <c r="B101" s="2417">
        <v>197476</v>
      </c>
      <c r="C101" s="2354">
        <v>89549</v>
      </c>
      <c r="D101" s="2354">
        <v>13193</v>
      </c>
      <c r="E101" s="2354">
        <v>107927</v>
      </c>
      <c r="F101" s="2354">
        <v>-65426</v>
      </c>
      <c r="G101" s="2354">
        <v>-9393</v>
      </c>
      <c r="H101" s="2354">
        <v>0</v>
      </c>
      <c r="I101" s="2354">
        <v>8891</v>
      </c>
      <c r="J101" s="2354">
        <v>0</v>
      </c>
      <c r="K101" s="2354">
        <v>-502</v>
      </c>
      <c r="L101" s="2354">
        <v>118</v>
      </c>
      <c r="M101" s="2354">
        <v>-620</v>
      </c>
      <c r="N101" s="2354">
        <v>1526548</v>
      </c>
      <c r="O101" s="2445">
        <v>66.285268575499629</v>
      </c>
      <c r="P101" s="2445">
        <v>81.260517620468974</v>
      </c>
      <c r="Q101" s="2446">
        <v>0</v>
      </c>
    </row>
  </sheetData>
  <mergeCells count="21">
    <mergeCell ref="B40:C40"/>
    <mergeCell ref="A1:O1"/>
    <mergeCell ref="B4:O4"/>
    <mergeCell ref="N5:O6"/>
    <mergeCell ref="E6:F6"/>
    <mergeCell ref="E7:F7"/>
    <mergeCell ref="A13:E13"/>
    <mergeCell ref="A25:C25"/>
    <mergeCell ref="L37:O37"/>
    <mergeCell ref="B38:O38"/>
    <mergeCell ref="B39:K39"/>
    <mergeCell ref="L39:O39"/>
    <mergeCell ref="A93:B93"/>
    <mergeCell ref="E41:F41"/>
    <mergeCell ref="A59:B59"/>
    <mergeCell ref="M71:Q71"/>
    <mergeCell ref="B72:Q72"/>
    <mergeCell ref="B73:F73"/>
    <mergeCell ref="O73:Q74"/>
    <mergeCell ref="B74:E74"/>
    <mergeCell ref="L74:L78"/>
  </mergeCells>
  <phoneticPr fontId="3"/>
  <pageMargins left="0.7" right="0.7" top="0.75" bottom="0.75" header="0.3" footer="0.3"/>
  <pageSetup paperSize="9" scale="4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view="pageBreakPreview" topLeftCell="A22" zoomScale="60" zoomScaleNormal="50" workbookViewId="0">
      <selection activeCell="AH25" sqref="AH25"/>
    </sheetView>
  </sheetViews>
  <sheetFormatPr defaultRowHeight="18.75"/>
  <cols>
    <col min="1" max="1" width="12.3984375" style="1673" customWidth="1"/>
    <col min="2" max="16384" width="8.796875" style="1673"/>
  </cols>
  <sheetData>
    <row r="1" spans="1:12" ht="24">
      <c r="A1" s="3726" t="s">
        <v>1367</v>
      </c>
      <c r="B1" s="3726"/>
      <c r="C1" s="3726"/>
      <c r="D1" s="3726"/>
      <c r="E1" s="3726"/>
      <c r="F1" s="3726"/>
      <c r="G1" s="3726"/>
      <c r="H1" s="3726"/>
      <c r="I1" s="3726"/>
      <c r="J1" s="3726"/>
      <c r="K1" s="2447"/>
      <c r="L1" s="2448"/>
    </row>
    <row r="2" spans="1:12">
      <c r="A2" s="2449"/>
      <c r="B2" s="2449"/>
      <c r="C2" s="2447"/>
      <c r="D2" s="2447"/>
      <c r="E2" s="2447"/>
      <c r="F2" s="2447"/>
      <c r="G2" s="2447"/>
      <c r="H2" s="2447"/>
      <c r="I2" s="2447"/>
      <c r="J2" s="2447"/>
      <c r="K2" s="2447"/>
      <c r="L2" s="2448"/>
    </row>
    <row r="3" spans="1:12">
      <c r="A3" s="2449"/>
      <c r="B3" s="2449"/>
      <c r="C3" s="2447"/>
      <c r="D3" s="2447"/>
      <c r="E3" s="2447"/>
      <c r="F3" s="2447"/>
      <c r="G3" s="2447"/>
      <c r="H3" s="2447"/>
      <c r="I3" s="2447"/>
      <c r="J3" s="2447"/>
      <c r="K3" s="2447"/>
      <c r="L3" s="2448"/>
    </row>
    <row r="4" spans="1:12">
      <c r="A4" s="2450"/>
      <c r="B4" s="2450"/>
      <c r="C4" s="2451"/>
      <c r="D4" s="2451"/>
      <c r="E4" s="2451"/>
      <c r="F4" s="2451"/>
      <c r="G4" s="2452"/>
      <c r="H4" s="2451"/>
      <c r="I4" s="2451"/>
      <c r="J4" s="2451"/>
      <c r="K4" s="3839"/>
      <c r="L4" s="3839"/>
    </row>
    <row r="5" spans="1:12">
      <c r="A5" s="2453" t="s">
        <v>1368</v>
      </c>
      <c r="B5" s="3849" t="s">
        <v>1369</v>
      </c>
      <c r="C5" s="3849"/>
      <c r="D5" s="3849"/>
      <c r="E5" s="3849"/>
      <c r="F5" s="3849"/>
      <c r="G5" s="3855"/>
      <c r="H5" s="3856" t="s">
        <v>1370</v>
      </c>
      <c r="I5" s="3841"/>
      <c r="J5" s="3841"/>
      <c r="K5" s="3841"/>
      <c r="L5" s="3842"/>
    </row>
    <row r="6" spans="1:12">
      <c r="A6" s="2454"/>
      <c r="B6" s="2455"/>
      <c r="C6" s="2456"/>
      <c r="D6" s="2455"/>
      <c r="E6" s="2457"/>
      <c r="F6" s="2458"/>
      <c r="G6" s="2455"/>
      <c r="H6" s="2459" t="s">
        <v>1371</v>
      </c>
      <c r="I6" s="2459"/>
      <c r="J6" s="2459"/>
      <c r="K6" s="2459"/>
      <c r="L6" s="2460"/>
    </row>
    <row r="7" spans="1:12">
      <c r="A7" s="2454"/>
      <c r="B7" s="2461"/>
      <c r="C7" s="2462" t="s">
        <v>1372</v>
      </c>
      <c r="D7" s="2463"/>
      <c r="E7" s="2464"/>
      <c r="F7" s="2465" t="s">
        <v>1262</v>
      </c>
      <c r="G7" s="2466"/>
      <c r="H7" s="3836" t="s">
        <v>1373</v>
      </c>
      <c r="I7" s="3837"/>
      <c r="J7" s="3837"/>
      <c r="K7" s="3837"/>
      <c r="L7" s="3854"/>
    </row>
    <row r="8" spans="1:12">
      <c r="A8" s="2454"/>
      <c r="B8" s="2467" t="s">
        <v>1374</v>
      </c>
      <c r="C8" s="3857" t="s">
        <v>1375</v>
      </c>
      <c r="D8" s="3858"/>
      <c r="E8" s="2468" t="s">
        <v>1376</v>
      </c>
      <c r="F8" s="2469" t="s">
        <v>1121</v>
      </c>
      <c r="G8" s="2470" t="s">
        <v>1122</v>
      </c>
      <c r="H8" s="2471"/>
      <c r="I8" s="3836" t="s">
        <v>537</v>
      </c>
      <c r="J8" s="3838"/>
      <c r="K8" s="2472" t="s">
        <v>1126</v>
      </c>
      <c r="L8" s="2473"/>
    </row>
    <row r="9" spans="1:12">
      <c r="A9" s="2454"/>
      <c r="B9" s="2474"/>
      <c r="C9" s="2464"/>
      <c r="D9" s="2464"/>
      <c r="E9" s="2468" t="s">
        <v>1377</v>
      </c>
      <c r="F9" s="2469" t="s">
        <v>1139</v>
      </c>
      <c r="G9" s="2470" t="s">
        <v>1139</v>
      </c>
      <c r="H9" s="2471"/>
      <c r="I9" s="2475"/>
      <c r="J9" s="2457"/>
      <c r="K9" s="2476"/>
      <c r="L9" s="2477"/>
    </row>
    <row r="10" spans="1:12">
      <c r="A10" s="2454"/>
      <c r="B10" s="2474" t="s">
        <v>1378</v>
      </c>
      <c r="C10" s="2468" t="s">
        <v>1379</v>
      </c>
      <c r="D10" s="2476" t="s">
        <v>1380</v>
      </c>
      <c r="E10" s="2478" t="s">
        <v>1234</v>
      </c>
      <c r="F10" s="2479"/>
      <c r="G10" s="2480"/>
      <c r="H10" s="2471"/>
      <c r="I10" s="2475"/>
      <c r="J10" s="2481" t="s">
        <v>1157</v>
      </c>
      <c r="K10" s="2478" t="s">
        <v>140</v>
      </c>
      <c r="L10" s="2482" t="s">
        <v>141</v>
      </c>
    </row>
    <row r="11" spans="1:12">
      <c r="A11" s="2483" t="s">
        <v>1381</v>
      </c>
      <c r="B11" s="2484"/>
      <c r="C11" s="2485"/>
      <c r="D11" s="2485"/>
      <c r="E11" s="2486"/>
      <c r="F11" s="2487" t="s">
        <v>1245</v>
      </c>
      <c r="G11" s="2488" t="s">
        <v>1245</v>
      </c>
      <c r="H11" s="2489"/>
      <c r="I11" s="2490"/>
      <c r="J11" s="2486"/>
      <c r="K11" s="2485"/>
      <c r="L11" s="2491"/>
    </row>
    <row r="12" spans="1:12">
      <c r="A12" s="2492" t="s">
        <v>605</v>
      </c>
      <c r="B12" s="2493">
        <v>1990</v>
      </c>
      <c r="C12" s="2494">
        <v>3384</v>
      </c>
      <c r="D12" s="2495">
        <v>0</v>
      </c>
      <c r="E12" s="2496">
        <v>135909</v>
      </c>
      <c r="F12" s="2497">
        <v>0</v>
      </c>
      <c r="G12" s="2497">
        <v>0</v>
      </c>
      <c r="H12" s="2498">
        <v>147834</v>
      </c>
      <c r="I12" s="2496">
        <v>147693</v>
      </c>
      <c r="J12" s="2496">
        <v>147693</v>
      </c>
      <c r="K12" s="2496">
        <v>0</v>
      </c>
      <c r="L12" s="2499">
        <v>0</v>
      </c>
    </row>
    <row r="13" spans="1:12">
      <c r="A13" s="2500" t="s">
        <v>120</v>
      </c>
      <c r="B13" s="2501">
        <v>30</v>
      </c>
      <c r="C13" s="2502">
        <v>41</v>
      </c>
      <c r="D13" s="2503">
        <v>0</v>
      </c>
      <c r="E13" s="2504">
        <v>1464</v>
      </c>
      <c r="F13" s="2505">
        <v>0</v>
      </c>
      <c r="G13" s="2505">
        <v>0</v>
      </c>
      <c r="H13" s="2506">
        <v>9648</v>
      </c>
      <c r="I13" s="2504">
        <v>9648</v>
      </c>
      <c r="J13" s="2504">
        <v>9648</v>
      </c>
      <c r="K13" s="2504">
        <v>0</v>
      </c>
      <c r="L13" s="2507">
        <v>0</v>
      </c>
    </row>
    <row r="14" spans="1:12">
      <c r="A14" s="2500" t="s">
        <v>134</v>
      </c>
      <c r="B14" s="2501">
        <v>0</v>
      </c>
      <c r="C14" s="2502">
        <v>0</v>
      </c>
      <c r="D14" s="2503">
        <v>0</v>
      </c>
      <c r="E14" s="2504">
        <v>0</v>
      </c>
      <c r="F14" s="2505">
        <v>0</v>
      </c>
      <c r="G14" s="2505">
        <v>0</v>
      </c>
      <c r="H14" s="2506">
        <v>21095</v>
      </c>
      <c r="I14" s="2504">
        <v>0</v>
      </c>
      <c r="J14" s="2504">
        <v>0</v>
      </c>
      <c r="K14" s="2504">
        <v>0</v>
      </c>
      <c r="L14" s="2507">
        <v>6605</v>
      </c>
    </row>
    <row r="15" spans="1:12">
      <c r="A15" s="2500" t="s">
        <v>1382</v>
      </c>
      <c r="B15" s="2501">
        <v>1343</v>
      </c>
      <c r="C15" s="2502">
        <v>6809</v>
      </c>
      <c r="D15" s="2503">
        <v>3547</v>
      </c>
      <c r="E15" s="2504">
        <v>91593</v>
      </c>
      <c r="F15" s="2505">
        <v>0</v>
      </c>
      <c r="G15" s="2505">
        <v>0</v>
      </c>
      <c r="H15" s="2506">
        <v>99833</v>
      </c>
      <c r="I15" s="2504">
        <v>99785</v>
      </c>
      <c r="J15" s="2504">
        <v>99785</v>
      </c>
      <c r="K15" s="2504">
        <v>0</v>
      </c>
      <c r="L15" s="2507">
        <v>0</v>
      </c>
    </row>
    <row r="16" spans="1:12" ht="27">
      <c r="A16" s="2508" t="s">
        <v>1383</v>
      </c>
      <c r="B16" s="2501">
        <v>6000</v>
      </c>
      <c r="C16" s="2502">
        <v>25185</v>
      </c>
      <c r="D16" s="2503">
        <v>15222</v>
      </c>
      <c r="E16" s="2504">
        <v>233784</v>
      </c>
      <c r="F16" s="2505">
        <v>1</v>
      </c>
      <c r="G16" s="2505">
        <v>0</v>
      </c>
      <c r="H16" s="2506">
        <v>254709</v>
      </c>
      <c r="I16" s="2504">
        <v>254709</v>
      </c>
      <c r="J16" s="2504">
        <v>254709</v>
      </c>
      <c r="K16" s="2504">
        <v>0</v>
      </c>
      <c r="L16" s="2507">
        <v>0</v>
      </c>
    </row>
    <row r="17" spans="1:12">
      <c r="A17" s="2508" t="s">
        <v>152</v>
      </c>
      <c r="B17" s="2509">
        <v>9363</v>
      </c>
      <c r="C17" s="2510">
        <v>35419</v>
      </c>
      <c r="D17" s="2511">
        <v>18769</v>
      </c>
      <c r="E17" s="2512">
        <v>462750</v>
      </c>
      <c r="F17" s="2513">
        <v>1</v>
      </c>
      <c r="G17" s="2513">
        <v>0</v>
      </c>
      <c r="H17" s="2514">
        <v>533119</v>
      </c>
      <c r="I17" s="2512">
        <v>511835</v>
      </c>
      <c r="J17" s="2512">
        <v>511835</v>
      </c>
      <c r="K17" s="2512">
        <v>0</v>
      </c>
      <c r="L17" s="2515">
        <v>6605</v>
      </c>
    </row>
    <row r="18" spans="1:12">
      <c r="A18" s="2451"/>
      <c r="B18" s="2451"/>
      <c r="C18" s="2451"/>
      <c r="D18" s="2451"/>
      <c r="E18" s="2451"/>
      <c r="F18" s="2451"/>
      <c r="G18" s="2451"/>
      <c r="H18" s="2451"/>
      <c r="I18" s="2451"/>
      <c r="J18" s="2451"/>
      <c r="K18" s="2451"/>
      <c r="L18" s="2451"/>
    </row>
    <row r="19" spans="1:12">
      <c r="A19" s="2451"/>
      <c r="B19" s="2451"/>
      <c r="C19" s="2451"/>
      <c r="D19" s="2451"/>
      <c r="E19" s="2451"/>
      <c r="F19" s="2451"/>
      <c r="G19" s="2451"/>
      <c r="H19" s="2451"/>
      <c r="I19" s="2451"/>
      <c r="J19" s="2451"/>
      <c r="K19" s="3839" t="s">
        <v>209</v>
      </c>
      <c r="L19" s="3839"/>
    </row>
    <row r="20" spans="1:12">
      <c r="A20" s="2453" t="s">
        <v>1368</v>
      </c>
      <c r="B20" s="3849" t="s">
        <v>850</v>
      </c>
      <c r="C20" s="3849"/>
      <c r="D20" s="3849"/>
      <c r="E20" s="3849"/>
      <c r="F20" s="3849"/>
      <c r="G20" s="3849"/>
      <c r="H20" s="3849"/>
      <c r="I20" s="3849"/>
      <c r="J20" s="3849"/>
      <c r="K20" s="3849"/>
      <c r="L20" s="3850"/>
    </row>
    <row r="21" spans="1:12">
      <c r="A21" s="2454"/>
      <c r="B21" s="2459" t="s">
        <v>1384</v>
      </c>
      <c r="C21" s="2459"/>
      <c r="D21" s="2459"/>
      <c r="E21" s="2459"/>
      <c r="F21" s="2516"/>
      <c r="G21" s="3851" t="s">
        <v>1385</v>
      </c>
      <c r="H21" s="3852"/>
      <c r="I21" s="3852"/>
      <c r="J21" s="3852"/>
      <c r="K21" s="3852"/>
      <c r="L21" s="3853"/>
    </row>
    <row r="22" spans="1:12">
      <c r="A22" s="2454"/>
      <c r="B22" s="3837" t="s">
        <v>1110</v>
      </c>
      <c r="C22" s="3837"/>
      <c r="D22" s="3837"/>
      <c r="E22" s="3838"/>
      <c r="F22" s="2517"/>
      <c r="G22" s="3836" t="s">
        <v>523</v>
      </c>
      <c r="H22" s="3837"/>
      <c r="I22" s="3837"/>
      <c r="J22" s="3838"/>
      <c r="K22" s="3836" t="s">
        <v>1360</v>
      </c>
      <c r="L22" s="3854"/>
    </row>
    <row r="23" spans="1:12">
      <c r="A23" s="2454"/>
      <c r="B23" s="2518"/>
      <c r="C23" s="3836" t="s">
        <v>540</v>
      </c>
      <c r="D23" s="3837"/>
      <c r="E23" s="3838"/>
      <c r="F23" s="2468" t="s">
        <v>1128</v>
      </c>
      <c r="G23" s="2519"/>
      <c r="H23" s="2520"/>
      <c r="I23" s="2521" t="s">
        <v>1126</v>
      </c>
      <c r="J23" s="2516"/>
      <c r="K23" s="2522"/>
      <c r="L23" s="2523"/>
    </row>
    <row r="24" spans="1:12">
      <c r="A24" s="2454"/>
      <c r="B24" s="2518"/>
      <c r="C24" s="2475"/>
      <c r="D24" s="2524" t="s">
        <v>640</v>
      </c>
      <c r="E24" s="2524" t="s">
        <v>1132</v>
      </c>
      <c r="F24" s="2478"/>
      <c r="G24" s="2525"/>
      <c r="H24" s="2468" t="s">
        <v>1132</v>
      </c>
      <c r="I24" s="2476"/>
      <c r="J24" s="2476"/>
      <c r="K24" s="2526"/>
      <c r="L24" s="2527" t="s">
        <v>1344</v>
      </c>
    </row>
    <row r="25" spans="1:12">
      <c r="A25" s="2454"/>
      <c r="B25" s="2518"/>
      <c r="C25" s="2475"/>
      <c r="D25" s="2478" t="s">
        <v>142</v>
      </c>
      <c r="E25" s="2468" t="s">
        <v>1239</v>
      </c>
      <c r="F25" s="2468" t="s">
        <v>1162</v>
      </c>
      <c r="G25" s="2518"/>
      <c r="H25" s="2476"/>
      <c r="I25" s="2478" t="s">
        <v>140</v>
      </c>
      <c r="J25" s="2478" t="s">
        <v>141</v>
      </c>
      <c r="K25" s="2475"/>
      <c r="L25" s="2482" t="s">
        <v>1160</v>
      </c>
    </row>
    <row r="26" spans="1:12">
      <c r="A26" s="2483" t="s">
        <v>1381</v>
      </c>
      <c r="B26" s="2528"/>
      <c r="C26" s="2490"/>
      <c r="D26" s="2485"/>
      <c r="E26" s="2485"/>
      <c r="F26" s="2486"/>
      <c r="G26" s="2528"/>
      <c r="H26" s="2486"/>
      <c r="I26" s="2485"/>
      <c r="J26" s="2485"/>
      <c r="K26" s="2490"/>
      <c r="L26" s="2491"/>
    </row>
    <row r="27" spans="1:12">
      <c r="A27" s="2492" t="s">
        <v>605</v>
      </c>
      <c r="B27" s="2529">
        <v>92379</v>
      </c>
      <c r="C27" s="2496">
        <v>0</v>
      </c>
      <c r="D27" s="2496">
        <v>0</v>
      </c>
      <c r="E27" s="2496">
        <v>0</v>
      </c>
      <c r="F27" s="2496">
        <v>55455</v>
      </c>
      <c r="G27" s="2498">
        <v>0</v>
      </c>
      <c r="H27" s="2496">
        <v>0</v>
      </c>
      <c r="I27" s="2496">
        <v>0</v>
      </c>
      <c r="J27" s="2496">
        <v>0</v>
      </c>
      <c r="K27" s="2496">
        <v>12111</v>
      </c>
      <c r="L27" s="2499">
        <v>341</v>
      </c>
    </row>
    <row r="28" spans="1:12">
      <c r="A28" s="2500" t="s">
        <v>120</v>
      </c>
      <c r="B28" s="2506">
        <v>255</v>
      </c>
      <c r="C28" s="2504">
        <v>255</v>
      </c>
      <c r="D28" s="2504">
        <v>0</v>
      </c>
      <c r="E28" s="2504">
        <v>0</v>
      </c>
      <c r="F28" s="2504">
        <v>9393</v>
      </c>
      <c r="G28" s="2506">
        <v>0</v>
      </c>
      <c r="H28" s="2504">
        <v>0</v>
      </c>
      <c r="I28" s="2504">
        <v>0</v>
      </c>
      <c r="J28" s="2504">
        <v>0</v>
      </c>
      <c r="K28" s="2504">
        <v>9863</v>
      </c>
      <c r="L28" s="2507">
        <v>0</v>
      </c>
    </row>
    <row r="29" spans="1:12">
      <c r="A29" s="2500" t="s">
        <v>134</v>
      </c>
      <c r="B29" s="2506">
        <v>21095</v>
      </c>
      <c r="C29" s="2504">
        <v>0</v>
      </c>
      <c r="D29" s="2504">
        <v>0</v>
      </c>
      <c r="E29" s="2504">
        <v>0</v>
      </c>
      <c r="F29" s="2504">
        <v>0</v>
      </c>
      <c r="G29" s="2506">
        <v>0</v>
      </c>
      <c r="H29" s="2504">
        <v>0</v>
      </c>
      <c r="I29" s="2504">
        <v>0</v>
      </c>
      <c r="J29" s="2504">
        <v>0</v>
      </c>
      <c r="K29" s="2504">
        <v>0</v>
      </c>
      <c r="L29" s="2507">
        <v>0</v>
      </c>
    </row>
    <row r="30" spans="1:12">
      <c r="A30" s="2500" t="s">
        <v>1382</v>
      </c>
      <c r="B30" s="2506">
        <v>487</v>
      </c>
      <c r="C30" s="2504">
        <v>0</v>
      </c>
      <c r="D30" s="2504">
        <v>0</v>
      </c>
      <c r="E30" s="2504">
        <v>487</v>
      </c>
      <c r="F30" s="2504">
        <v>99346</v>
      </c>
      <c r="G30" s="2506">
        <v>43040</v>
      </c>
      <c r="H30" s="2504">
        <v>0</v>
      </c>
      <c r="I30" s="2504">
        <v>0</v>
      </c>
      <c r="J30" s="2504">
        <v>0</v>
      </c>
      <c r="K30" s="2504">
        <v>71301</v>
      </c>
      <c r="L30" s="2507">
        <v>46301</v>
      </c>
    </row>
    <row r="31" spans="1:12" ht="27">
      <c r="A31" s="2530" t="s">
        <v>1383</v>
      </c>
      <c r="B31" s="2506">
        <v>251913</v>
      </c>
      <c r="C31" s="2504">
        <v>100820</v>
      </c>
      <c r="D31" s="2504">
        <v>8420</v>
      </c>
      <c r="E31" s="2504">
        <v>0</v>
      </c>
      <c r="F31" s="2504">
        <v>2796</v>
      </c>
      <c r="G31" s="2506">
        <v>0</v>
      </c>
      <c r="H31" s="2504">
        <v>0</v>
      </c>
      <c r="I31" s="2504">
        <v>0</v>
      </c>
      <c r="J31" s="2504">
        <v>0</v>
      </c>
      <c r="K31" s="2504">
        <v>0</v>
      </c>
      <c r="L31" s="2507">
        <v>0</v>
      </c>
    </row>
    <row r="32" spans="1:12">
      <c r="A32" s="2531" t="s">
        <v>152</v>
      </c>
      <c r="B32" s="2514">
        <v>366129</v>
      </c>
      <c r="C32" s="2512">
        <v>101075</v>
      </c>
      <c r="D32" s="2512">
        <v>8420</v>
      </c>
      <c r="E32" s="2512">
        <v>487</v>
      </c>
      <c r="F32" s="2512">
        <v>166990</v>
      </c>
      <c r="G32" s="2514">
        <v>43040</v>
      </c>
      <c r="H32" s="2512">
        <v>0</v>
      </c>
      <c r="I32" s="2512">
        <v>0</v>
      </c>
      <c r="J32" s="2512">
        <v>0</v>
      </c>
      <c r="K32" s="2512">
        <v>93275</v>
      </c>
      <c r="L32" s="2515">
        <v>46642</v>
      </c>
    </row>
    <row r="33" spans="1:12">
      <c r="A33" s="2532"/>
      <c r="B33" s="2533"/>
      <c r="C33" s="2533"/>
      <c r="D33" s="2533"/>
      <c r="E33" s="2533"/>
      <c r="F33" s="2533"/>
      <c r="G33" s="2533"/>
      <c r="H33" s="2533"/>
      <c r="I33" s="2533"/>
      <c r="J33" s="2533"/>
      <c r="K33" s="2533"/>
      <c r="L33" s="2533"/>
    </row>
    <row r="34" spans="1:12">
      <c r="A34" s="2451"/>
      <c r="B34" s="2451"/>
      <c r="C34" s="2451"/>
      <c r="D34" s="2451"/>
      <c r="E34" s="2451"/>
      <c r="F34" s="2451"/>
      <c r="G34" s="2451"/>
      <c r="H34" s="2451"/>
      <c r="I34" s="2451"/>
      <c r="J34" s="2451"/>
      <c r="K34" s="3839" t="s">
        <v>209</v>
      </c>
      <c r="L34" s="3839"/>
    </row>
    <row r="35" spans="1:12">
      <c r="A35" s="2453" t="s">
        <v>1368</v>
      </c>
      <c r="B35" s="3840" t="s">
        <v>850</v>
      </c>
      <c r="C35" s="3841"/>
      <c r="D35" s="3841"/>
      <c r="E35" s="3841"/>
      <c r="F35" s="3841"/>
      <c r="G35" s="3841"/>
      <c r="H35" s="3841"/>
      <c r="I35" s="3841"/>
      <c r="J35" s="3841"/>
      <c r="K35" s="3841"/>
      <c r="L35" s="3842"/>
    </row>
    <row r="36" spans="1:12">
      <c r="A36" s="2454"/>
      <c r="B36" s="2534" t="s">
        <v>1385</v>
      </c>
      <c r="C36" s="2535"/>
      <c r="D36" s="2536"/>
      <c r="E36" s="2537" t="s">
        <v>830</v>
      </c>
      <c r="F36" s="2478"/>
      <c r="G36" s="2525"/>
      <c r="H36" s="2468"/>
      <c r="I36" s="2526"/>
      <c r="J36" s="2468"/>
      <c r="K36" s="2468"/>
      <c r="L36" s="2527"/>
    </row>
    <row r="37" spans="1:12">
      <c r="A37" s="2454"/>
      <c r="B37" s="3843" t="s">
        <v>68</v>
      </c>
      <c r="C37" s="3844"/>
      <c r="D37" s="2538"/>
      <c r="E37" s="2539"/>
      <c r="F37" s="2478"/>
      <c r="G37" s="2525" t="s">
        <v>1096</v>
      </c>
      <c r="H37" s="2468" t="s">
        <v>1096</v>
      </c>
      <c r="I37" s="2526" t="s">
        <v>1114</v>
      </c>
      <c r="J37" s="2468" t="s">
        <v>1097</v>
      </c>
      <c r="K37" s="2468" t="s">
        <v>1386</v>
      </c>
      <c r="L37" s="2527" t="s">
        <v>1117</v>
      </c>
    </row>
    <row r="38" spans="1:12">
      <c r="A38" s="2454"/>
      <c r="B38" s="2455"/>
      <c r="C38" s="2457"/>
      <c r="D38" s="2468" t="s">
        <v>1128</v>
      </c>
      <c r="E38" s="2468" t="s">
        <v>1128</v>
      </c>
      <c r="F38" s="2468" t="s">
        <v>1129</v>
      </c>
      <c r="G38" s="2525" t="s">
        <v>1130</v>
      </c>
      <c r="H38" s="2468" t="s">
        <v>1131</v>
      </c>
      <c r="I38" s="2522"/>
      <c r="J38" s="2468" t="s">
        <v>1115</v>
      </c>
      <c r="K38" s="2478"/>
      <c r="L38" s="2482"/>
    </row>
    <row r="39" spans="1:12">
      <c r="A39" s="2454"/>
      <c r="B39" s="2461" t="s">
        <v>640</v>
      </c>
      <c r="C39" s="2476" t="s">
        <v>1132</v>
      </c>
      <c r="D39" s="2478"/>
      <c r="E39" s="2478"/>
      <c r="F39" s="2468"/>
      <c r="G39" s="2525" t="s">
        <v>1164</v>
      </c>
      <c r="H39" s="2468" t="s">
        <v>1165</v>
      </c>
      <c r="I39" s="2526" t="s">
        <v>1128</v>
      </c>
      <c r="J39" s="2468" t="s">
        <v>1152</v>
      </c>
      <c r="K39" s="2478"/>
      <c r="L39" s="2482"/>
    </row>
    <row r="40" spans="1:12">
      <c r="A40" s="2454"/>
      <c r="B40" s="2540" t="s">
        <v>142</v>
      </c>
      <c r="C40" s="2464" t="s">
        <v>1161</v>
      </c>
      <c r="D40" s="2468" t="s">
        <v>1162</v>
      </c>
      <c r="E40" s="2468" t="s">
        <v>1163</v>
      </c>
      <c r="F40" s="2478"/>
      <c r="G40" s="2525"/>
      <c r="H40" s="2468"/>
      <c r="I40" s="2526"/>
      <c r="J40" s="2468" t="s">
        <v>1166</v>
      </c>
      <c r="K40" s="2468" t="s">
        <v>146</v>
      </c>
      <c r="L40" s="2527" t="s">
        <v>1167</v>
      </c>
    </row>
    <row r="41" spans="1:12">
      <c r="A41" s="2483" t="s">
        <v>1381</v>
      </c>
      <c r="B41" s="2484"/>
      <c r="C41" s="2485"/>
      <c r="D41" s="2486"/>
      <c r="E41" s="2486"/>
      <c r="F41" s="2464"/>
      <c r="G41" s="2541"/>
      <c r="H41" s="2485"/>
      <c r="I41" s="2542"/>
      <c r="J41" s="2485"/>
      <c r="K41" s="2485"/>
      <c r="L41" s="2491"/>
    </row>
    <row r="42" spans="1:12">
      <c r="A42" s="2492" t="s">
        <v>605</v>
      </c>
      <c r="B42" s="2529">
        <v>0</v>
      </c>
      <c r="C42" s="2496">
        <v>0</v>
      </c>
      <c r="D42" s="2496">
        <v>-12111</v>
      </c>
      <c r="E42" s="2496">
        <v>43344</v>
      </c>
      <c r="F42" s="2496">
        <v>43345</v>
      </c>
      <c r="G42" s="2496">
        <v>5</v>
      </c>
      <c r="H42" s="2496">
        <v>0</v>
      </c>
      <c r="I42" s="2496">
        <v>4</v>
      </c>
      <c r="J42" s="2496">
        <v>0</v>
      </c>
      <c r="K42" s="2496">
        <v>4</v>
      </c>
      <c r="L42" s="2499">
        <v>0</v>
      </c>
    </row>
    <row r="43" spans="1:12">
      <c r="A43" s="2500" t="s">
        <v>120</v>
      </c>
      <c r="B43" s="2506">
        <v>0</v>
      </c>
      <c r="C43" s="2504">
        <v>0</v>
      </c>
      <c r="D43" s="2504">
        <v>-9863</v>
      </c>
      <c r="E43" s="2504">
        <v>-470</v>
      </c>
      <c r="F43" s="2504">
        <v>0</v>
      </c>
      <c r="G43" s="2504">
        <v>6137</v>
      </c>
      <c r="H43" s="2504">
        <v>0</v>
      </c>
      <c r="I43" s="2504">
        <v>5667</v>
      </c>
      <c r="J43" s="2504">
        <v>0</v>
      </c>
      <c r="K43" s="2504">
        <v>5667</v>
      </c>
      <c r="L43" s="2507">
        <v>0</v>
      </c>
    </row>
    <row r="44" spans="1:12">
      <c r="A44" s="2500" t="s">
        <v>134</v>
      </c>
      <c r="B44" s="2506">
        <v>0</v>
      </c>
      <c r="C44" s="2504">
        <v>0</v>
      </c>
      <c r="D44" s="2504">
        <v>0</v>
      </c>
      <c r="E44" s="2504">
        <v>0</v>
      </c>
      <c r="F44" s="2504">
        <v>0</v>
      </c>
      <c r="G44" s="2504">
        <v>0</v>
      </c>
      <c r="H44" s="2504">
        <v>0</v>
      </c>
      <c r="I44" s="2504">
        <v>0</v>
      </c>
      <c r="J44" s="2504">
        <v>0</v>
      </c>
      <c r="K44" s="2504">
        <v>0</v>
      </c>
      <c r="L44" s="2507">
        <v>0</v>
      </c>
    </row>
    <row r="45" spans="1:12">
      <c r="A45" s="2500" t="s">
        <v>1382</v>
      </c>
      <c r="B45" s="2506">
        <v>0</v>
      </c>
      <c r="C45" s="2504">
        <v>0</v>
      </c>
      <c r="D45" s="2504">
        <v>-28261</v>
      </c>
      <c r="E45" s="2504">
        <v>71085</v>
      </c>
      <c r="F45" s="2504">
        <v>65048</v>
      </c>
      <c r="G45" s="2504">
        <v>4715</v>
      </c>
      <c r="H45" s="2504">
        <v>0</v>
      </c>
      <c r="I45" s="2504">
        <v>10752</v>
      </c>
      <c r="J45" s="2504">
        <v>0</v>
      </c>
      <c r="K45" s="2504">
        <v>10752</v>
      </c>
      <c r="L45" s="2507">
        <v>270700</v>
      </c>
    </row>
    <row r="46" spans="1:12" ht="27">
      <c r="A46" s="2530" t="s">
        <v>1383</v>
      </c>
      <c r="B46" s="2506">
        <v>0</v>
      </c>
      <c r="C46" s="2504">
        <v>0</v>
      </c>
      <c r="D46" s="2504">
        <v>0</v>
      </c>
      <c r="E46" s="2504">
        <v>2796</v>
      </c>
      <c r="F46" s="2504">
        <v>0</v>
      </c>
      <c r="G46" s="2504">
        <v>5360</v>
      </c>
      <c r="H46" s="2504">
        <v>0</v>
      </c>
      <c r="I46" s="2504">
        <v>8156</v>
      </c>
      <c r="J46" s="2504">
        <v>0</v>
      </c>
      <c r="K46" s="2504">
        <v>8156</v>
      </c>
      <c r="L46" s="2507">
        <v>0</v>
      </c>
    </row>
    <row r="47" spans="1:12">
      <c r="A47" s="2531" t="s">
        <v>152</v>
      </c>
      <c r="B47" s="2514">
        <v>0</v>
      </c>
      <c r="C47" s="2512">
        <v>0</v>
      </c>
      <c r="D47" s="2512">
        <v>-50235</v>
      </c>
      <c r="E47" s="2512">
        <v>116755</v>
      </c>
      <c r="F47" s="2512">
        <v>108393</v>
      </c>
      <c r="G47" s="2512">
        <v>16217</v>
      </c>
      <c r="H47" s="2512">
        <v>0</v>
      </c>
      <c r="I47" s="2512">
        <v>24579</v>
      </c>
      <c r="J47" s="2512">
        <v>0</v>
      </c>
      <c r="K47" s="2512">
        <v>24579</v>
      </c>
      <c r="L47" s="2515">
        <v>270700</v>
      </c>
    </row>
    <row r="48" spans="1:12">
      <c r="A48" s="2451"/>
      <c r="B48" s="2451"/>
      <c r="C48" s="2451"/>
      <c r="D48" s="2451"/>
      <c r="E48" s="2451"/>
      <c r="F48" s="2451"/>
      <c r="G48" s="2451"/>
      <c r="H48" s="2451"/>
      <c r="I48" s="2451"/>
      <c r="J48" s="2451"/>
      <c r="K48" s="2451"/>
      <c r="L48" s="2451"/>
    </row>
    <row r="49" spans="1:12">
      <c r="A49" s="2451"/>
      <c r="B49" s="2451"/>
      <c r="C49" s="2451"/>
      <c r="D49" s="2451"/>
      <c r="E49" s="2451"/>
      <c r="F49" s="2451"/>
      <c r="G49" s="2451"/>
      <c r="H49" s="2451"/>
      <c r="I49" s="2451"/>
      <c r="J49" s="2451"/>
      <c r="K49" s="2451"/>
      <c r="L49" s="2451"/>
    </row>
    <row r="50" spans="1:12">
      <c r="A50" s="2453" t="s">
        <v>1387</v>
      </c>
      <c r="B50" s="2543" t="s">
        <v>859</v>
      </c>
      <c r="C50" s="2543"/>
      <c r="D50" s="2544"/>
      <c r="E50" s="2451"/>
      <c r="F50" s="2451"/>
      <c r="G50" s="2451"/>
      <c r="H50" s="2451"/>
      <c r="I50" s="2451"/>
      <c r="J50" s="2451"/>
      <c r="K50" s="2451"/>
      <c r="L50" s="2451"/>
    </row>
    <row r="51" spans="1:12">
      <c r="A51" s="2454"/>
      <c r="B51" s="3845" t="s">
        <v>1098</v>
      </c>
      <c r="C51" s="3845"/>
      <c r="D51" s="3846"/>
      <c r="E51" s="2451"/>
      <c r="F51" s="2451"/>
      <c r="G51" s="2451"/>
      <c r="H51" s="2451"/>
      <c r="I51" s="2451"/>
      <c r="J51" s="2451"/>
      <c r="K51" s="2451"/>
      <c r="L51" s="2451"/>
    </row>
    <row r="52" spans="1:12">
      <c r="A52" s="2454"/>
      <c r="B52" s="3847"/>
      <c r="C52" s="3847"/>
      <c r="D52" s="3848"/>
      <c r="E52" s="2451"/>
      <c r="F52" s="2451"/>
      <c r="G52" s="2451"/>
      <c r="H52" s="2451"/>
      <c r="I52" s="2451"/>
      <c r="J52" s="2451"/>
      <c r="K52" s="2451"/>
      <c r="L52" s="2451"/>
    </row>
    <row r="53" spans="1:12">
      <c r="A53" s="2454"/>
      <c r="B53" s="2519" t="s">
        <v>1132</v>
      </c>
      <c r="C53" s="2522" t="s">
        <v>1132</v>
      </c>
      <c r="D53" s="2482" t="s">
        <v>1306</v>
      </c>
      <c r="E53" s="2451"/>
      <c r="F53" s="2451"/>
      <c r="G53" s="2451"/>
      <c r="H53" s="2451"/>
      <c r="I53" s="2451"/>
      <c r="J53" s="2451"/>
      <c r="K53" s="2451"/>
      <c r="L53" s="2451"/>
    </row>
    <row r="54" spans="1:12">
      <c r="A54" s="2454"/>
      <c r="B54" s="2519" t="s">
        <v>1307</v>
      </c>
      <c r="C54" s="2522" t="s">
        <v>577</v>
      </c>
      <c r="D54" s="2482" t="s">
        <v>142</v>
      </c>
      <c r="E54" s="2451"/>
      <c r="F54" s="2451"/>
      <c r="G54" s="2451"/>
      <c r="H54" s="2451"/>
      <c r="I54" s="2451"/>
      <c r="J54" s="2451"/>
      <c r="K54" s="2451"/>
      <c r="L54" s="2451"/>
    </row>
    <row r="55" spans="1:12">
      <c r="A55" s="2454"/>
      <c r="B55" s="2525" t="s">
        <v>600</v>
      </c>
      <c r="C55" s="2526" t="s">
        <v>601</v>
      </c>
      <c r="D55" s="2527"/>
      <c r="E55" s="2451"/>
      <c r="F55" s="2451"/>
      <c r="G55" s="2451"/>
      <c r="H55" s="2451"/>
      <c r="I55" s="2451"/>
      <c r="J55" s="2451"/>
      <c r="K55" s="2451"/>
      <c r="L55" s="2451"/>
    </row>
    <row r="56" spans="1:12">
      <c r="A56" s="2483" t="s">
        <v>1381</v>
      </c>
      <c r="B56" s="2545"/>
      <c r="C56" s="2546"/>
      <c r="D56" s="2547"/>
      <c r="E56" s="2451"/>
      <c r="F56" s="2451"/>
      <c r="G56" s="2451"/>
      <c r="H56" s="2451"/>
      <c r="I56" s="2451"/>
      <c r="J56" s="2451"/>
      <c r="K56" s="2451"/>
      <c r="L56" s="2451"/>
    </row>
    <row r="57" spans="1:12">
      <c r="A57" s="2492" t="s">
        <v>605</v>
      </c>
      <c r="B57" s="2548">
        <v>0</v>
      </c>
      <c r="C57" s="2549">
        <v>0</v>
      </c>
      <c r="D57" s="2550">
        <v>0</v>
      </c>
      <c r="E57" s="2451"/>
      <c r="F57" s="2451"/>
      <c r="G57" s="2451"/>
      <c r="H57" s="2451"/>
      <c r="I57" s="2451"/>
      <c r="J57" s="2451"/>
      <c r="K57" s="2451"/>
      <c r="L57" s="2451"/>
    </row>
    <row r="58" spans="1:12">
      <c r="A58" s="2500" t="s">
        <v>120</v>
      </c>
      <c r="B58" s="2551">
        <v>0</v>
      </c>
      <c r="C58" s="2552">
        <v>0</v>
      </c>
      <c r="D58" s="2553">
        <v>0</v>
      </c>
      <c r="E58" s="2451"/>
      <c r="F58" s="2451"/>
      <c r="G58" s="2451"/>
      <c r="H58" s="2451"/>
      <c r="I58" s="2451"/>
      <c r="J58" s="2451"/>
      <c r="K58" s="2451"/>
      <c r="L58" s="2451"/>
    </row>
    <row r="59" spans="1:12">
      <c r="A59" s="2500" t="s">
        <v>134</v>
      </c>
      <c r="B59" s="2551">
        <v>0</v>
      </c>
      <c r="C59" s="2552">
        <v>0</v>
      </c>
      <c r="D59" s="2553">
        <v>0</v>
      </c>
      <c r="E59" s="2451"/>
      <c r="F59" s="2451"/>
      <c r="G59" s="2451"/>
      <c r="H59" s="2451"/>
      <c r="I59" s="2451"/>
      <c r="J59" s="2451"/>
      <c r="K59" s="2451"/>
      <c r="L59" s="2451"/>
    </row>
    <row r="60" spans="1:12">
      <c r="A60" s="2500" t="s">
        <v>1382</v>
      </c>
      <c r="B60" s="2551">
        <v>0</v>
      </c>
      <c r="C60" s="2552">
        <v>0.48804930600791707</v>
      </c>
      <c r="D60" s="2553">
        <v>0</v>
      </c>
      <c r="E60" s="2451"/>
      <c r="F60" s="2451"/>
      <c r="G60" s="2451"/>
      <c r="H60" s="2451"/>
      <c r="I60" s="2451"/>
      <c r="J60" s="2451"/>
      <c r="K60" s="2451"/>
      <c r="L60" s="2451"/>
    </row>
    <row r="61" spans="1:12" ht="27">
      <c r="A61" s="2530" t="s">
        <v>1383</v>
      </c>
      <c r="B61" s="2551">
        <v>0</v>
      </c>
      <c r="C61" s="2552">
        <v>0</v>
      </c>
      <c r="D61" s="2553">
        <v>3.305733209270187</v>
      </c>
      <c r="E61" s="2451"/>
      <c r="F61" s="2451"/>
      <c r="G61" s="2451"/>
      <c r="H61" s="2451"/>
      <c r="I61" s="2451"/>
      <c r="J61" s="2451"/>
      <c r="K61" s="2451"/>
      <c r="L61" s="2451"/>
    </row>
    <row r="62" spans="1:12">
      <c r="A62" s="2531" t="s">
        <v>152</v>
      </c>
      <c r="B62" s="2554">
        <v>0</v>
      </c>
      <c r="C62" s="2555">
        <v>9.5147850381470597E-2</v>
      </c>
      <c r="D62" s="2556">
        <v>1.6450613967391836</v>
      </c>
      <c r="E62" s="2451"/>
      <c r="F62" s="2451"/>
      <c r="G62" s="2451"/>
      <c r="H62" s="2451"/>
      <c r="I62" s="2451"/>
      <c r="J62" s="2451"/>
      <c r="K62" s="2451"/>
      <c r="L62" s="2451"/>
    </row>
  </sheetData>
  <mergeCells count="18">
    <mergeCell ref="C8:D8"/>
    <mergeCell ref="I8:J8"/>
    <mergeCell ref="A1:J1"/>
    <mergeCell ref="K4:L4"/>
    <mergeCell ref="B5:G5"/>
    <mergeCell ref="H5:L5"/>
    <mergeCell ref="H7:L7"/>
    <mergeCell ref="K19:L19"/>
    <mergeCell ref="B20:L20"/>
    <mergeCell ref="G21:L21"/>
    <mergeCell ref="B22:E22"/>
    <mergeCell ref="G22:J22"/>
    <mergeCell ref="K22:L22"/>
    <mergeCell ref="C23:E23"/>
    <mergeCell ref="K34:L34"/>
    <mergeCell ref="B35:L35"/>
    <mergeCell ref="B37:C37"/>
    <mergeCell ref="B51:D52"/>
  </mergeCells>
  <phoneticPr fontId="3"/>
  <pageMargins left="0.7" right="0.7" top="0.75" bottom="0.75" header="0.3" footer="0.3"/>
  <pageSetup paperSize="9" scale="6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7"/>
  <sheetViews>
    <sheetView view="pageBreakPreview" topLeftCell="A13" zoomScale="60" zoomScaleNormal="50" workbookViewId="0">
      <selection activeCell="AH25" sqref="AH25"/>
    </sheetView>
  </sheetViews>
  <sheetFormatPr defaultRowHeight="18.75"/>
  <cols>
    <col min="1" max="16384" width="8.796875" style="1673"/>
  </cols>
  <sheetData>
    <row r="1" spans="1:12" ht="22.5">
      <c r="A1" s="3877" t="s">
        <v>1388</v>
      </c>
      <c r="B1" s="3877"/>
      <c r="C1" s="3877"/>
      <c r="D1" s="3877"/>
      <c r="E1" s="3877"/>
      <c r="F1" s="3877"/>
      <c r="G1" s="3877"/>
      <c r="H1" s="3877"/>
      <c r="I1" s="2557"/>
      <c r="J1" s="2557"/>
      <c r="K1" s="2557"/>
      <c r="L1" s="2557"/>
    </row>
    <row r="2" spans="1:12">
      <c r="A2" s="2558"/>
      <c r="B2" s="2558"/>
      <c r="C2" s="2558"/>
      <c r="D2" s="2558"/>
      <c r="E2" s="2558"/>
      <c r="F2" s="2558"/>
      <c r="G2" s="2558"/>
      <c r="H2" s="2558"/>
      <c r="I2" s="2557"/>
      <c r="J2" s="2557"/>
      <c r="K2" s="2557"/>
      <c r="L2" s="2557"/>
    </row>
    <row r="3" spans="1:12">
      <c r="A3" s="2558"/>
      <c r="B3" s="2558"/>
      <c r="C3" s="2558"/>
      <c r="D3" s="2558"/>
      <c r="E3" s="2558"/>
      <c r="F3" s="2558"/>
      <c r="G3" s="2558"/>
      <c r="H3" s="2558"/>
      <c r="I3" s="2557"/>
      <c r="J3" s="2557"/>
      <c r="K3" s="2557"/>
      <c r="L3" s="2557"/>
    </row>
    <row r="4" spans="1:12">
      <c r="A4" s="2559"/>
      <c r="B4" s="2557"/>
      <c r="C4" s="2557"/>
      <c r="D4" s="2557"/>
      <c r="E4" s="2557"/>
      <c r="F4" s="2557"/>
      <c r="G4" s="2557"/>
      <c r="H4" s="2557"/>
      <c r="I4" s="2557"/>
      <c r="J4" s="2557"/>
      <c r="K4" s="3865"/>
      <c r="L4" s="3865"/>
    </row>
    <row r="5" spans="1:12">
      <c r="A5" s="2560" t="s">
        <v>753</v>
      </c>
      <c r="B5" s="3878" t="s">
        <v>1389</v>
      </c>
      <c r="C5" s="3878"/>
      <c r="D5" s="3878"/>
      <c r="E5" s="3878"/>
      <c r="F5" s="3878"/>
      <c r="G5" s="3878"/>
      <c r="H5" s="3878"/>
      <c r="I5" s="3879"/>
      <c r="J5" s="2561" t="s">
        <v>1390</v>
      </c>
      <c r="K5" s="2562"/>
      <c r="L5" s="2563"/>
    </row>
    <row r="6" spans="1:12">
      <c r="A6" s="2564"/>
      <c r="B6" s="2565"/>
      <c r="C6" s="2566" t="s">
        <v>1391</v>
      </c>
      <c r="D6" s="2566"/>
      <c r="E6" s="2566"/>
      <c r="F6" s="2566"/>
      <c r="G6" s="2566"/>
      <c r="H6" s="2567" t="s">
        <v>1262</v>
      </c>
      <c r="I6" s="2568"/>
      <c r="J6" s="3873" t="s">
        <v>1392</v>
      </c>
      <c r="K6" s="3861"/>
      <c r="L6" s="3874"/>
    </row>
    <row r="7" spans="1:12">
      <c r="A7" s="2564"/>
      <c r="B7" s="2569" t="s">
        <v>1393</v>
      </c>
      <c r="C7" s="2570" t="s">
        <v>1394</v>
      </c>
      <c r="D7" s="2570" t="s">
        <v>1395</v>
      </c>
      <c r="E7" s="2570" t="s">
        <v>1396</v>
      </c>
      <c r="F7" s="2570" t="s">
        <v>1397</v>
      </c>
      <c r="G7" s="2570" t="s">
        <v>1398</v>
      </c>
      <c r="H7" s="2570" t="s">
        <v>1121</v>
      </c>
      <c r="I7" s="2569" t="s">
        <v>1122</v>
      </c>
      <c r="J7" s="2571" t="s">
        <v>1109</v>
      </c>
      <c r="K7" s="2572"/>
      <c r="L7" s="2573"/>
    </row>
    <row r="8" spans="1:12">
      <c r="A8" s="2564"/>
      <c r="B8" s="2569" t="s">
        <v>1399</v>
      </c>
      <c r="C8" s="2574"/>
      <c r="D8" s="2574"/>
      <c r="E8" s="2574"/>
      <c r="F8" s="2570" t="s">
        <v>1400</v>
      </c>
      <c r="G8" s="2574"/>
      <c r="H8" s="2570" t="s">
        <v>1139</v>
      </c>
      <c r="I8" s="2569" t="s">
        <v>1139</v>
      </c>
      <c r="J8" s="2575"/>
      <c r="K8" s="2576" t="s">
        <v>537</v>
      </c>
      <c r="L8" s="2577"/>
    </row>
    <row r="9" spans="1:12">
      <c r="A9" s="2564"/>
      <c r="B9" s="2578"/>
      <c r="C9" s="2579"/>
      <c r="D9" s="2579"/>
      <c r="E9" s="2579"/>
      <c r="F9" s="2579"/>
      <c r="G9" s="2579"/>
      <c r="H9" s="2579"/>
      <c r="I9" s="2578"/>
      <c r="J9" s="2575"/>
      <c r="K9" s="2580"/>
      <c r="L9" s="2581"/>
    </row>
    <row r="10" spans="1:12">
      <c r="A10" s="2582" t="s">
        <v>139</v>
      </c>
      <c r="B10" s="2569" t="s">
        <v>1401</v>
      </c>
      <c r="C10" s="2570"/>
      <c r="D10" s="2570"/>
      <c r="E10" s="2570"/>
      <c r="F10" s="2570"/>
      <c r="G10" s="2570"/>
      <c r="H10" s="2570" t="s">
        <v>1245</v>
      </c>
      <c r="I10" s="2569" t="s">
        <v>1245</v>
      </c>
      <c r="J10" s="2575"/>
      <c r="K10" s="2580"/>
      <c r="L10" s="2583" t="s">
        <v>1157</v>
      </c>
    </row>
    <row r="11" spans="1:12">
      <c r="A11" s="2584" t="s">
        <v>89</v>
      </c>
      <c r="B11" s="2585">
        <v>109730</v>
      </c>
      <c r="C11" s="2586">
        <v>11693</v>
      </c>
      <c r="D11" s="2586">
        <v>6005</v>
      </c>
      <c r="E11" s="2586">
        <v>14874</v>
      </c>
      <c r="F11" s="2586">
        <v>99</v>
      </c>
      <c r="G11" s="2586">
        <v>847</v>
      </c>
      <c r="H11" s="2586">
        <v>1</v>
      </c>
      <c r="I11" s="2586">
        <v>0</v>
      </c>
      <c r="J11" s="2586">
        <v>451340</v>
      </c>
      <c r="K11" s="2586">
        <v>369221</v>
      </c>
      <c r="L11" s="2587">
        <v>261722</v>
      </c>
    </row>
    <row r="12" spans="1:12">
      <c r="A12" s="2588" t="s">
        <v>92</v>
      </c>
      <c r="B12" s="2589">
        <v>18000</v>
      </c>
      <c r="C12" s="2590">
        <v>2087</v>
      </c>
      <c r="D12" s="2590">
        <v>1322</v>
      </c>
      <c r="E12" s="2590">
        <v>4143</v>
      </c>
      <c r="F12" s="2590">
        <v>18</v>
      </c>
      <c r="G12" s="2590">
        <v>260</v>
      </c>
      <c r="H12" s="2590">
        <v>1</v>
      </c>
      <c r="I12" s="2590">
        <v>0</v>
      </c>
      <c r="J12" s="2590">
        <v>14927</v>
      </c>
      <c r="K12" s="2590">
        <v>5856</v>
      </c>
      <c r="L12" s="2591">
        <v>5856</v>
      </c>
    </row>
    <row r="13" spans="1:12">
      <c r="A13" s="2588" t="s">
        <v>93</v>
      </c>
      <c r="B13" s="2589">
        <v>11600</v>
      </c>
      <c r="C13" s="2590">
        <v>1860</v>
      </c>
      <c r="D13" s="2590">
        <v>1133</v>
      </c>
      <c r="E13" s="2590">
        <v>849</v>
      </c>
      <c r="F13" s="2590">
        <v>204</v>
      </c>
      <c r="G13" s="2590">
        <v>117</v>
      </c>
      <c r="H13" s="2590">
        <v>4</v>
      </c>
      <c r="I13" s="2590">
        <v>0</v>
      </c>
      <c r="J13" s="2590">
        <v>41726</v>
      </c>
      <c r="K13" s="2590">
        <v>30245</v>
      </c>
      <c r="L13" s="2591">
        <v>27005</v>
      </c>
    </row>
    <row r="14" spans="1:12">
      <c r="A14" s="2588" t="s">
        <v>97</v>
      </c>
      <c r="B14" s="2589">
        <v>196</v>
      </c>
      <c r="C14" s="2590">
        <v>32</v>
      </c>
      <c r="D14" s="2590">
        <v>19</v>
      </c>
      <c r="E14" s="2590">
        <v>0</v>
      </c>
      <c r="F14" s="2590">
        <v>0</v>
      </c>
      <c r="G14" s="2590">
        <v>0</v>
      </c>
      <c r="H14" s="2590">
        <v>0</v>
      </c>
      <c r="I14" s="2590">
        <v>0</v>
      </c>
      <c r="J14" s="2590">
        <v>69305</v>
      </c>
      <c r="K14" s="2590">
        <v>62547</v>
      </c>
      <c r="L14" s="2591">
        <v>5242</v>
      </c>
    </row>
    <row r="15" spans="1:12">
      <c r="A15" s="2592" t="s">
        <v>152</v>
      </c>
      <c r="B15" s="2593">
        <v>139526</v>
      </c>
      <c r="C15" s="2594">
        <v>15672</v>
      </c>
      <c r="D15" s="2594">
        <v>8479</v>
      </c>
      <c r="E15" s="2594">
        <v>19866</v>
      </c>
      <c r="F15" s="2594">
        <v>321</v>
      </c>
      <c r="G15" s="2594">
        <v>1224</v>
      </c>
      <c r="H15" s="2594">
        <v>6</v>
      </c>
      <c r="I15" s="2594">
        <v>0</v>
      </c>
      <c r="J15" s="2594">
        <v>577298</v>
      </c>
      <c r="K15" s="2594">
        <v>467869</v>
      </c>
      <c r="L15" s="2595">
        <v>299825</v>
      </c>
    </row>
    <row r="16" spans="1:12">
      <c r="A16" s="2557"/>
      <c r="B16" s="2557"/>
      <c r="C16" s="2557"/>
      <c r="D16" s="2557"/>
      <c r="E16" s="2557"/>
      <c r="F16" s="2557"/>
      <c r="G16" s="2557"/>
      <c r="H16" s="2557"/>
      <c r="I16" s="2557"/>
      <c r="J16" s="2557"/>
      <c r="K16" s="2557"/>
      <c r="L16" s="2557"/>
    </row>
    <row r="17" spans="1:12">
      <c r="A17" s="2557"/>
      <c r="B17" s="2557"/>
      <c r="C17" s="2557"/>
      <c r="D17" s="2557"/>
      <c r="E17" s="2557"/>
      <c r="F17" s="2557"/>
      <c r="G17" s="2557"/>
      <c r="H17" s="2557"/>
      <c r="I17" s="2557"/>
      <c r="J17" s="2557"/>
      <c r="K17" s="2557"/>
      <c r="L17" s="2557"/>
    </row>
    <row r="18" spans="1:12">
      <c r="A18" s="2557"/>
      <c r="B18" s="2557"/>
      <c r="C18" s="2557"/>
      <c r="D18" s="2557"/>
      <c r="E18" s="2557"/>
      <c r="F18" s="2557"/>
      <c r="G18" s="2557"/>
      <c r="H18" s="2557"/>
      <c r="I18" s="2557"/>
      <c r="J18" s="2557"/>
      <c r="K18" s="3865" t="s">
        <v>209</v>
      </c>
      <c r="L18" s="3865"/>
    </row>
    <row r="19" spans="1:12">
      <c r="A19" s="2560" t="s">
        <v>753</v>
      </c>
      <c r="B19" s="3859" t="s">
        <v>850</v>
      </c>
      <c r="C19" s="3859"/>
      <c r="D19" s="3859"/>
      <c r="E19" s="3859"/>
      <c r="F19" s="3859"/>
      <c r="G19" s="3859"/>
      <c r="H19" s="3859"/>
      <c r="I19" s="3859"/>
      <c r="J19" s="3859"/>
      <c r="K19" s="3859"/>
      <c r="L19" s="3860"/>
    </row>
    <row r="20" spans="1:12">
      <c r="A20" s="2564"/>
      <c r="B20" s="3872" t="s">
        <v>1402</v>
      </c>
      <c r="C20" s="3861"/>
      <c r="D20" s="3861"/>
      <c r="E20" s="3861"/>
      <c r="F20" s="3861"/>
      <c r="G20" s="3861"/>
      <c r="H20" s="3861"/>
      <c r="I20" s="3873" t="s">
        <v>1094</v>
      </c>
      <c r="J20" s="3861"/>
      <c r="K20" s="3861"/>
      <c r="L20" s="3874"/>
    </row>
    <row r="21" spans="1:12">
      <c r="A21" s="2564"/>
      <c r="B21" s="2572"/>
      <c r="C21" s="2596"/>
      <c r="D21" s="3875" t="s">
        <v>1110</v>
      </c>
      <c r="E21" s="3863"/>
      <c r="F21" s="3863"/>
      <c r="G21" s="3864"/>
      <c r="H21" s="2597"/>
      <c r="I21" s="3875" t="s">
        <v>523</v>
      </c>
      <c r="J21" s="3863"/>
      <c r="K21" s="3863"/>
      <c r="L21" s="3876"/>
    </row>
    <row r="22" spans="1:12">
      <c r="A22" s="2564"/>
      <c r="B22" s="2598" t="s">
        <v>1126</v>
      </c>
      <c r="C22" s="2599"/>
      <c r="D22" s="2580"/>
      <c r="E22" s="3875" t="s">
        <v>540</v>
      </c>
      <c r="F22" s="3863"/>
      <c r="G22" s="3864"/>
      <c r="H22" s="2570" t="s">
        <v>1128</v>
      </c>
      <c r="I22" s="2600"/>
      <c r="J22" s="2601"/>
      <c r="K22" s="2602" t="s">
        <v>1126</v>
      </c>
      <c r="L22" s="2603"/>
    </row>
    <row r="23" spans="1:12">
      <c r="A23" s="2564"/>
      <c r="B23" s="2604"/>
      <c r="C23" s="2605"/>
      <c r="D23" s="2580"/>
      <c r="E23" s="2580"/>
      <c r="F23" s="2601" t="s">
        <v>640</v>
      </c>
      <c r="G23" s="2601" t="s">
        <v>1132</v>
      </c>
      <c r="H23" s="2574"/>
      <c r="I23" s="2606"/>
      <c r="J23" s="2570" t="s">
        <v>1132</v>
      </c>
      <c r="K23" s="2607"/>
      <c r="L23" s="2583"/>
    </row>
    <row r="24" spans="1:12" ht="20.25">
      <c r="A24" s="2582" t="s">
        <v>139</v>
      </c>
      <c r="B24" s="2608" t="s">
        <v>140</v>
      </c>
      <c r="C24" s="2609" t="s">
        <v>141</v>
      </c>
      <c r="D24" s="2580"/>
      <c r="E24" s="2580"/>
      <c r="F24" s="2574" t="s">
        <v>142</v>
      </c>
      <c r="G24" s="2570" t="s">
        <v>1239</v>
      </c>
      <c r="H24" s="2570" t="s">
        <v>1162</v>
      </c>
      <c r="I24" s="2574"/>
      <c r="J24" s="2610"/>
      <c r="K24" s="2574" t="s">
        <v>140</v>
      </c>
      <c r="L24" s="2611" t="s">
        <v>141</v>
      </c>
    </row>
    <row r="25" spans="1:12">
      <c r="A25" s="2584" t="s">
        <v>89</v>
      </c>
      <c r="B25" s="2612">
        <v>78850</v>
      </c>
      <c r="C25" s="2586">
        <v>0</v>
      </c>
      <c r="D25" s="2586">
        <v>407088</v>
      </c>
      <c r="E25" s="2586">
        <v>259816</v>
      </c>
      <c r="F25" s="2586">
        <v>8765</v>
      </c>
      <c r="G25" s="2586">
        <v>883</v>
      </c>
      <c r="H25" s="2586">
        <v>44252</v>
      </c>
      <c r="I25" s="2586">
        <v>8830</v>
      </c>
      <c r="J25" s="2586">
        <v>0</v>
      </c>
      <c r="K25" s="2613">
        <v>8830</v>
      </c>
      <c r="L25" s="2614">
        <v>0</v>
      </c>
    </row>
    <row r="26" spans="1:12">
      <c r="A26" s="2588" t="s">
        <v>92</v>
      </c>
      <c r="B26" s="2615">
        <v>3431</v>
      </c>
      <c r="C26" s="2590">
        <v>5561</v>
      </c>
      <c r="D26" s="2590">
        <v>11438</v>
      </c>
      <c r="E26" s="2590">
        <v>11438</v>
      </c>
      <c r="F26" s="2590">
        <v>8992</v>
      </c>
      <c r="G26" s="2590">
        <v>0</v>
      </c>
      <c r="H26" s="2590">
        <v>3489</v>
      </c>
      <c r="I26" s="2590">
        <v>0</v>
      </c>
      <c r="J26" s="2590">
        <v>0</v>
      </c>
      <c r="K26" s="2616">
        <v>0</v>
      </c>
      <c r="L26" s="2617">
        <v>0</v>
      </c>
    </row>
    <row r="27" spans="1:12">
      <c r="A27" s="2588" t="s">
        <v>93</v>
      </c>
      <c r="B27" s="2615">
        <v>8898</v>
      </c>
      <c r="C27" s="2590">
        <v>1595</v>
      </c>
      <c r="D27" s="2590">
        <v>30389</v>
      </c>
      <c r="E27" s="2590">
        <v>29261</v>
      </c>
      <c r="F27" s="2590">
        <v>23368</v>
      </c>
      <c r="G27" s="2590">
        <v>0</v>
      </c>
      <c r="H27" s="2590">
        <v>11337</v>
      </c>
      <c r="I27" s="2590">
        <v>0</v>
      </c>
      <c r="J27" s="2590">
        <v>0</v>
      </c>
      <c r="K27" s="2616">
        <v>0</v>
      </c>
      <c r="L27" s="2617">
        <v>0</v>
      </c>
    </row>
    <row r="28" spans="1:12">
      <c r="A28" s="2588" t="s">
        <v>97</v>
      </c>
      <c r="B28" s="2615">
        <v>6743</v>
      </c>
      <c r="C28" s="2590">
        <v>0</v>
      </c>
      <c r="D28" s="2590">
        <v>69305</v>
      </c>
      <c r="E28" s="2590">
        <v>69305</v>
      </c>
      <c r="F28" s="2590">
        <v>0</v>
      </c>
      <c r="G28" s="2590">
        <v>0</v>
      </c>
      <c r="H28" s="2590">
        <v>0</v>
      </c>
      <c r="I28" s="2590">
        <v>0</v>
      </c>
      <c r="J28" s="2590">
        <v>0</v>
      </c>
      <c r="K28" s="2616">
        <v>0</v>
      </c>
      <c r="L28" s="2617">
        <v>0</v>
      </c>
    </row>
    <row r="29" spans="1:12">
      <c r="A29" s="2592" t="s">
        <v>152</v>
      </c>
      <c r="B29" s="2593">
        <v>97922</v>
      </c>
      <c r="C29" s="2594">
        <v>7156</v>
      </c>
      <c r="D29" s="2594">
        <v>518220</v>
      </c>
      <c r="E29" s="2594">
        <v>369820</v>
      </c>
      <c r="F29" s="2594">
        <v>41125</v>
      </c>
      <c r="G29" s="2594">
        <v>883</v>
      </c>
      <c r="H29" s="2594">
        <v>59078</v>
      </c>
      <c r="I29" s="2594">
        <v>8830</v>
      </c>
      <c r="J29" s="2594">
        <v>0</v>
      </c>
      <c r="K29" s="2594">
        <v>8830</v>
      </c>
      <c r="L29" s="2595">
        <v>0</v>
      </c>
    </row>
    <row r="30" spans="1:12">
      <c r="A30" s="2557"/>
      <c r="B30" s="2557"/>
      <c r="C30" s="2557"/>
      <c r="D30" s="2557"/>
      <c r="E30" s="2557"/>
      <c r="F30" s="2557"/>
      <c r="G30" s="2557"/>
      <c r="H30" s="2557"/>
      <c r="I30" s="2557"/>
      <c r="J30" s="2557"/>
      <c r="K30" s="2557"/>
      <c r="L30" s="2557"/>
    </row>
    <row r="31" spans="1:12">
      <c r="A31" s="2557"/>
      <c r="B31" s="2557"/>
      <c r="C31" s="2557"/>
      <c r="D31" s="2557"/>
      <c r="E31" s="2557"/>
      <c r="F31" s="2557"/>
      <c r="G31" s="2557"/>
      <c r="H31" s="2557"/>
      <c r="I31" s="2557"/>
      <c r="J31" s="2557"/>
      <c r="K31" s="2557"/>
      <c r="L31" s="2557"/>
    </row>
    <row r="32" spans="1:12">
      <c r="A32" s="2557"/>
      <c r="B32" s="2557"/>
      <c r="C32" s="2557"/>
      <c r="D32" s="2557"/>
      <c r="E32" s="2557"/>
      <c r="F32" s="2557"/>
      <c r="G32" s="2557"/>
      <c r="H32" s="2557"/>
      <c r="I32" s="2557"/>
      <c r="J32" s="2557"/>
      <c r="K32" s="3865" t="s">
        <v>209</v>
      </c>
      <c r="L32" s="3865"/>
    </row>
    <row r="33" spans="1:12">
      <c r="A33" s="2560" t="s">
        <v>753</v>
      </c>
      <c r="B33" s="3859" t="s">
        <v>850</v>
      </c>
      <c r="C33" s="3859"/>
      <c r="D33" s="3859"/>
      <c r="E33" s="3859"/>
      <c r="F33" s="3859"/>
      <c r="G33" s="3859"/>
      <c r="H33" s="3859"/>
      <c r="I33" s="3859"/>
      <c r="J33" s="3859"/>
      <c r="K33" s="3859"/>
      <c r="L33" s="3860"/>
    </row>
    <row r="34" spans="1:12">
      <c r="A34" s="2564"/>
      <c r="B34" s="3861" t="s">
        <v>1403</v>
      </c>
      <c r="C34" s="3861"/>
      <c r="D34" s="3861"/>
      <c r="E34" s="3861"/>
      <c r="F34" s="3862"/>
      <c r="G34" s="2597" t="s">
        <v>830</v>
      </c>
      <c r="H34" s="2618"/>
      <c r="I34" s="2619"/>
      <c r="J34" s="2607"/>
      <c r="K34" s="2607"/>
      <c r="L34" s="2583"/>
    </row>
    <row r="35" spans="1:12">
      <c r="A35" s="2564"/>
      <c r="B35" s="3863" t="s">
        <v>1360</v>
      </c>
      <c r="C35" s="3863"/>
      <c r="D35" s="3863"/>
      <c r="E35" s="3864"/>
      <c r="F35" s="2579"/>
      <c r="G35" s="2607" t="s">
        <v>1113</v>
      </c>
      <c r="H35" s="2579"/>
      <c r="I35" s="2619" t="s">
        <v>1096</v>
      </c>
      <c r="J35" s="2607" t="s">
        <v>1096</v>
      </c>
      <c r="K35" s="2607" t="s">
        <v>1114</v>
      </c>
      <c r="L35" s="2583" t="s">
        <v>1097</v>
      </c>
    </row>
    <row r="36" spans="1:12">
      <c r="A36" s="2564"/>
      <c r="B36" s="2620"/>
      <c r="C36" s="2621"/>
      <c r="D36" s="2565"/>
      <c r="E36" s="2622"/>
      <c r="F36" s="2570" t="s">
        <v>1128</v>
      </c>
      <c r="G36" s="2579"/>
      <c r="H36" s="2570" t="s">
        <v>1404</v>
      </c>
      <c r="I36" s="2619" t="s">
        <v>1130</v>
      </c>
      <c r="J36" s="2607" t="s">
        <v>1131</v>
      </c>
      <c r="K36" s="2579"/>
      <c r="L36" s="2583" t="s">
        <v>1115</v>
      </c>
    </row>
    <row r="37" spans="1:12">
      <c r="A37" s="2564"/>
      <c r="B37" s="2619"/>
      <c r="C37" s="2607" t="s">
        <v>1405</v>
      </c>
      <c r="D37" s="2622" t="s">
        <v>640</v>
      </c>
      <c r="E37" s="2607" t="s">
        <v>1132</v>
      </c>
      <c r="F37" s="2574"/>
      <c r="G37" s="2607" t="s">
        <v>1163</v>
      </c>
      <c r="H37" s="2607"/>
      <c r="I37" s="2619" t="s">
        <v>1164</v>
      </c>
      <c r="J37" s="2607" t="s">
        <v>1165</v>
      </c>
      <c r="K37" s="2607" t="s">
        <v>1128</v>
      </c>
      <c r="L37" s="2583" t="s">
        <v>1152</v>
      </c>
    </row>
    <row r="38" spans="1:12">
      <c r="A38" s="2582" t="s">
        <v>139</v>
      </c>
      <c r="B38" s="2620"/>
      <c r="C38" s="2579" t="s">
        <v>411</v>
      </c>
      <c r="D38" s="2607" t="s">
        <v>142</v>
      </c>
      <c r="E38" s="2579" t="s">
        <v>1161</v>
      </c>
      <c r="F38" s="2570" t="s">
        <v>1162</v>
      </c>
      <c r="G38" s="2607"/>
      <c r="H38" s="2579"/>
      <c r="I38" s="2619"/>
      <c r="J38" s="2607"/>
      <c r="K38" s="2607"/>
      <c r="L38" s="2583" t="s">
        <v>1166</v>
      </c>
    </row>
    <row r="39" spans="1:12">
      <c r="A39" s="2584" t="s">
        <v>89</v>
      </c>
      <c r="B39" s="2612">
        <v>53082</v>
      </c>
      <c r="C39" s="2586">
        <v>35420</v>
      </c>
      <c r="D39" s="2613">
        <v>0</v>
      </c>
      <c r="E39" s="2623">
        <v>17662</v>
      </c>
      <c r="F39" s="2586">
        <v>-44252</v>
      </c>
      <c r="G39" s="2586">
        <v>0</v>
      </c>
      <c r="H39" s="2586">
        <v>0</v>
      </c>
      <c r="I39" s="2586">
        <v>0</v>
      </c>
      <c r="J39" s="2624">
        <v>0</v>
      </c>
      <c r="K39" s="2613">
        <v>0</v>
      </c>
      <c r="L39" s="2625">
        <v>0</v>
      </c>
    </row>
    <row r="40" spans="1:12">
      <c r="A40" s="2588" t="s">
        <v>92</v>
      </c>
      <c r="B40" s="2615">
        <v>0</v>
      </c>
      <c r="C40" s="2590">
        <v>0</v>
      </c>
      <c r="D40" s="2616">
        <v>0</v>
      </c>
      <c r="E40" s="2626">
        <v>0</v>
      </c>
      <c r="F40" s="2590">
        <v>0</v>
      </c>
      <c r="G40" s="2590">
        <v>3489</v>
      </c>
      <c r="H40" s="2590">
        <v>79</v>
      </c>
      <c r="I40" s="2590">
        <v>806</v>
      </c>
      <c r="J40" s="2627">
        <v>0</v>
      </c>
      <c r="K40" s="2616">
        <v>4216</v>
      </c>
      <c r="L40" s="2628">
        <v>0</v>
      </c>
    </row>
    <row r="41" spans="1:12">
      <c r="A41" s="2588" t="s">
        <v>93</v>
      </c>
      <c r="B41" s="2615">
        <v>10476</v>
      </c>
      <c r="C41" s="2590">
        <v>10476</v>
      </c>
      <c r="D41" s="2616">
        <v>0</v>
      </c>
      <c r="E41" s="2626">
        <v>0</v>
      </c>
      <c r="F41" s="2590">
        <v>-10476</v>
      </c>
      <c r="G41" s="2590">
        <v>861</v>
      </c>
      <c r="H41" s="2590">
        <v>112</v>
      </c>
      <c r="I41" s="2590">
        <v>7325</v>
      </c>
      <c r="J41" s="2627">
        <v>0</v>
      </c>
      <c r="K41" s="2616">
        <v>8074</v>
      </c>
      <c r="L41" s="2628">
        <v>0</v>
      </c>
    </row>
    <row r="42" spans="1:12">
      <c r="A42" s="2588" t="s">
        <v>97</v>
      </c>
      <c r="B42" s="2615">
        <v>0</v>
      </c>
      <c r="C42" s="2590">
        <v>0</v>
      </c>
      <c r="D42" s="2616">
        <v>0</v>
      </c>
      <c r="E42" s="2626">
        <v>0</v>
      </c>
      <c r="F42" s="2590">
        <v>0</v>
      </c>
      <c r="G42" s="2590">
        <v>0</v>
      </c>
      <c r="H42" s="2590">
        <v>0</v>
      </c>
      <c r="I42" s="2590">
        <v>0</v>
      </c>
      <c r="J42" s="2627">
        <v>0</v>
      </c>
      <c r="K42" s="2616">
        <v>0</v>
      </c>
      <c r="L42" s="2628">
        <v>0</v>
      </c>
    </row>
    <row r="43" spans="1:12">
      <c r="A43" s="2592" t="s">
        <v>152</v>
      </c>
      <c r="B43" s="2593">
        <v>63558</v>
      </c>
      <c r="C43" s="2594">
        <v>45896</v>
      </c>
      <c r="D43" s="2594">
        <v>0</v>
      </c>
      <c r="E43" s="2594">
        <v>17662</v>
      </c>
      <c r="F43" s="2629">
        <v>-54728</v>
      </c>
      <c r="G43" s="2629">
        <v>4350</v>
      </c>
      <c r="H43" s="2629">
        <v>191</v>
      </c>
      <c r="I43" s="2629">
        <v>8131</v>
      </c>
      <c r="J43" s="2629">
        <v>0</v>
      </c>
      <c r="K43" s="2629">
        <v>12290</v>
      </c>
      <c r="L43" s="2595">
        <v>0</v>
      </c>
    </row>
    <row r="44" spans="1:12">
      <c r="A44" s="2557"/>
      <c r="B44" s="2557"/>
      <c r="C44" s="2557"/>
      <c r="D44" s="2557"/>
      <c r="E44" s="2557"/>
      <c r="F44" s="2557"/>
      <c r="G44" s="2557"/>
      <c r="H44" s="2557"/>
      <c r="I44" s="2557"/>
      <c r="J44" s="2557"/>
      <c r="K44" s="2557"/>
      <c r="L44" s="2557"/>
    </row>
    <row r="45" spans="1:12">
      <c r="A45" s="2557"/>
      <c r="B45" s="2557"/>
      <c r="C45" s="2557"/>
      <c r="D45" s="2557"/>
      <c r="E45" s="2557"/>
      <c r="F45" s="2557"/>
      <c r="G45" s="2557"/>
      <c r="H45" s="2557"/>
      <c r="I45" s="2557"/>
      <c r="J45" s="2557"/>
      <c r="K45" s="2557"/>
      <c r="L45" s="2557"/>
    </row>
    <row r="46" spans="1:12">
      <c r="A46" s="2557"/>
      <c r="B46" s="2557"/>
      <c r="C46" s="2557"/>
      <c r="D46" s="2557"/>
      <c r="E46" s="3865" t="s">
        <v>209</v>
      </c>
      <c r="F46" s="3865"/>
      <c r="G46" s="2557"/>
      <c r="H46" s="2557"/>
      <c r="I46" s="2557"/>
      <c r="J46" s="2557"/>
      <c r="K46" s="2557"/>
      <c r="L46" s="2557"/>
    </row>
    <row r="47" spans="1:12">
      <c r="A47" s="2560" t="s">
        <v>753</v>
      </c>
      <c r="B47" s="3859" t="s">
        <v>814</v>
      </c>
      <c r="C47" s="3859"/>
      <c r="D47" s="3859"/>
      <c r="E47" s="3859"/>
      <c r="F47" s="3860"/>
      <c r="G47" s="2557"/>
      <c r="H47" s="2557"/>
      <c r="I47" s="2557"/>
      <c r="J47" s="2557"/>
      <c r="K47" s="2557"/>
      <c r="L47" s="2557"/>
    </row>
    <row r="48" spans="1:12">
      <c r="A48" s="2564"/>
      <c r="B48" s="2569"/>
      <c r="C48" s="2570"/>
      <c r="D48" s="3866" t="s">
        <v>1098</v>
      </c>
      <c r="E48" s="3867"/>
      <c r="F48" s="3868"/>
      <c r="G48" s="2557"/>
      <c r="H48" s="2557"/>
      <c r="I48" s="2630"/>
      <c r="J48" s="2557"/>
      <c r="K48" s="2557"/>
      <c r="L48" s="2557"/>
    </row>
    <row r="49" spans="1:12">
      <c r="A49" s="2564"/>
      <c r="B49" s="2569" t="s">
        <v>1386</v>
      </c>
      <c r="C49" s="2570" t="s">
        <v>1117</v>
      </c>
      <c r="D49" s="3869"/>
      <c r="E49" s="3870"/>
      <c r="F49" s="3871"/>
      <c r="G49" s="2557"/>
      <c r="H49" s="2557"/>
      <c r="I49" s="2630"/>
      <c r="J49" s="2557"/>
      <c r="K49" s="2557"/>
      <c r="L49" s="2557"/>
    </row>
    <row r="50" spans="1:12">
      <c r="A50" s="2564"/>
      <c r="B50" s="2608"/>
      <c r="C50" s="2574"/>
      <c r="D50" s="2609" t="s">
        <v>1132</v>
      </c>
      <c r="E50" s="2609" t="s">
        <v>1132</v>
      </c>
      <c r="F50" s="2611" t="s">
        <v>1306</v>
      </c>
      <c r="G50" s="2557"/>
      <c r="H50" s="2557"/>
      <c r="I50" s="2630"/>
      <c r="J50" s="2557"/>
      <c r="K50" s="2557"/>
      <c r="L50" s="2557"/>
    </row>
    <row r="51" spans="1:12">
      <c r="A51" s="2564"/>
      <c r="B51" s="2569" t="s">
        <v>146</v>
      </c>
      <c r="C51" s="2570" t="s">
        <v>1167</v>
      </c>
      <c r="D51" s="2609" t="s">
        <v>1307</v>
      </c>
      <c r="E51" s="2609" t="s">
        <v>1307</v>
      </c>
      <c r="F51" s="2611" t="s">
        <v>142</v>
      </c>
      <c r="G51" s="2557"/>
      <c r="H51" s="2557"/>
      <c r="I51" s="2630"/>
      <c r="J51" s="2557"/>
      <c r="K51" s="2557"/>
      <c r="L51" s="2557"/>
    </row>
    <row r="52" spans="1:12">
      <c r="A52" s="2582" t="s">
        <v>139</v>
      </c>
      <c r="B52" s="2569"/>
      <c r="C52" s="2570"/>
      <c r="D52" s="2631" t="s">
        <v>600</v>
      </c>
      <c r="E52" s="2631" t="s">
        <v>601</v>
      </c>
      <c r="F52" s="2632"/>
      <c r="G52" s="2557"/>
      <c r="H52" s="2557"/>
      <c r="I52" s="2630"/>
      <c r="J52" s="2557"/>
      <c r="K52" s="2557"/>
      <c r="L52" s="2557"/>
    </row>
    <row r="53" spans="1:12">
      <c r="A53" s="2584" t="s">
        <v>89</v>
      </c>
      <c r="B53" s="2633">
        <v>0</v>
      </c>
      <c r="C53" s="2634">
        <v>28289</v>
      </c>
      <c r="D53" s="2635">
        <v>4.7835848990171197</v>
      </c>
      <c r="E53" s="2635">
        <v>5.0227370599180432</v>
      </c>
      <c r="F53" s="2636">
        <v>2.3739169765533381</v>
      </c>
      <c r="G53" s="2557"/>
      <c r="H53" s="2557"/>
      <c r="I53" s="2630"/>
      <c r="J53" s="2557"/>
      <c r="K53" s="2557"/>
      <c r="L53" s="2557"/>
    </row>
    <row r="54" spans="1:12">
      <c r="A54" s="2588" t="s">
        <v>92</v>
      </c>
      <c r="B54" s="2637">
        <v>4216</v>
      </c>
      <c r="C54" s="2638">
        <v>0</v>
      </c>
      <c r="D54" s="2639">
        <v>0</v>
      </c>
      <c r="E54" s="2639">
        <v>0</v>
      </c>
      <c r="F54" s="2640">
        <v>153.55191256830599</v>
      </c>
      <c r="G54" s="2557"/>
      <c r="H54" s="2557"/>
      <c r="I54" s="2630"/>
      <c r="J54" s="2557"/>
      <c r="K54" s="2557"/>
      <c r="L54" s="2557"/>
    </row>
    <row r="55" spans="1:12">
      <c r="A55" s="2588" t="s">
        <v>93</v>
      </c>
      <c r="B55" s="2637">
        <v>8074</v>
      </c>
      <c r="C55" s="2638">
        <v>0</v>
      </c>
      <c r="D55" s="2639">
        <v>0</v>
      </c>
      <c r="E55" s="2639">
        <v>0</v>
      </c>
      <c r="F55" s="2640">
        <v>77.262357414448672</v>
      </c>
      <c r="G55" s="2557"/>
      <c r="H55" s="2557"/>
      <c r="I55" s="2630"/>
      <c r="J55" s="2557"/>
      <c r="K55" s="2557"/>
      <c r="L55" s="2557"/>
    </row>
    <row r="56" spans="1:12">
      <c r="A56" s="2588" t="s">
        <v>97</v>
      </c>
      <c r="B56" s="2637">
        <v>0</v>
      </c>
      <c r="C56" s="2638">
        <v>0</v>
      </c>
      <c r="D56" s="2639">
        <v>0</v>
      </c>
      <c r="E56" s="2639">
        <v>0</v>
      </c>
      <c r="F56" s="2640">
        <v>0</v>
      </c>
      <c r="G56" s="2557"/>
      <c r="H56" s="2557"/>
      <c r="I56" s="2630"/>
      <c r="J56" s="2557"/>
      <c r="K56" s="2557"/>
      <c r="L56" s="2557"/>
    </row>
    <row r="57" spans="1:12">
      <c r="A57" s="2592" t="s">
        <v>152</v>
      </c>
      <c r="B57" s="2641">
        <v>12290</v>
      </c>
      <c r="C57" s="2594">
        <v>28289</v>
      </c>
      <c r="D57" s="2642">
        <v>3.7749882980064928</v>
      </c>
      <c r="E57" s="2642">
        <v>3.963716339402696</v>
      </c>
      <c r="F57" s="2643">
        <v>8.7898535701232614</v>
      </c>
      <c r="G57" s="2557"/>
      <c r="H57" s="2557"/>
      <c r="I57" s="2630"/>
      <c r="J57" s="2557"/>
      <c r="K57" s="2557"/>
      <c r="L57" s="2557"/>
    </row>
  </sheetData>
  <mergeCells count="18">
    <mergeCell ref="B19:L19"/>
    <mergeCell ref="A1:H1"/>
    <mergeCell ref="K4:L4"/>
    <mergeCell ref="B5:I5"/>
    <mergeCell ref="J6:L6"/>
    <mergeCell ref="K18:L18"/>
    <mergeCell ref="D48:F49"/>
    <mergeCell ref="B20:H20"/>
    <mergeCell ref="I20:L20"/>
    <mergeCell ref="D21:G21"/>
    <mergeCell ref="I21:L21"/>
    <mergeCell ref="E22:G22"/>
    <mergeCell ref="K32:L32"/>
    <mergeCell ref="B33:L33"/>
    <mergeCell ref="B34:F34"/>
    <mergeCell ref="B35:E35"/>
    <mergeCell ref="E46:F46"/>
    <mergeCell ref="B47:F47"/>
  </mergeCells>
  <phoneticPr fontId="3"/>
  <pageMargins left="0.7" right="0.7" top="0.75" bottom="0.75" header="0.3" footer="0.3"/>
  <pageSetup paperSize="9" scale="65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view="pageBreakPreview" zoomScale="60" zoomScaleNormal="50" workbookViewId="0">
      <selection activeCell="AH25" sqref="AH25"/>
    </sheetView>
  </sheetViews>
  <sheetFormatPr defaultRowHeight="18.75"/>
  <cols>
    <col min="1" max="1" width="11.69921875" style="1673" customWidth="1"/>
    <col min="2" max="16384" width="8.796875" style="1673"/>
  </cols>
  <sheetData>
    <row r="1" spans="1:11" ht="21">
      <c r="A1" s="3894" t="s">
        <v>1406</v>
      </c>
      <c r="B1" s="3895"/>
      <c r="C1" s="3895"/>
      <c r="D1" s="3895"/>
      <c r="E1" s="3895"/>
      <c r="F1" s="3895"/>
      <c r="G1" s="3895"/>
      <c r="H1" s="3895"/>
      <c r="I1" s="3895"/>
      <c r="J1" s="3895"/>
      <c r="K1" s="3895"/>
    </row>
    <row r="2" spans="1:11">
      <c r="A2" s="2558"/>
      <c r="B2" s="2558"/>
      <c r="C2" s="2558"/>
      <c r="D2" s="2558"/>
      <c r="E2" s="2558"/>
      <c r="F2" s="2558"/>
      <c r="G2" s="2558"/>
      <c r="H2" s="2558"/>
      <c r="I2" s="2558"/>
      <c r="J2" s="2558"/>
      <c r="K2" s="2558"/>
    </row>
    <row r="3" spans="1:11">
      <c r="A3" s="2558"/>
      <c r="B3" s="2558"/>
      <c r="C3" s="2558"/>
      <c r="D3" s="2558"/>
      <c r="E3" s="2558"/>
      <c r="F3" s="2558"/>
      <c r="G3" s="2558"/>
      <c r="H3" s="2558"/>
      <c r="I3" s="2558"/>
      <c r="J3" s="2558"/>
      <c r="K3" s="2558"/>
    </row>
    <row r="4" spans="1:11">
      <c r="A4" s="2558"/>
      <c r="B4" s="2558"/>
      <c r="C4" s="2558"/>
      <c r="D4" s="2558"/>
      <c r="E4" s="2558"/>
      <c r="F4" s="2558"/>
      <c r="G4" s="2558"/>
      <c r="H4" s="2558"/>
      <c r="I4" s="2558"/>
      <c r="J4" s="2558"/>
      <c r="K4" s="2558"/>
    </row>
    <row r="5" spans="1:11">
      <c r="A5" s="2559"/>
      <c r="B5" s="2644"/>
      <c r="C5" s="2644"/>
      <c r="D5" s="2644"/>
      <c r="E5" s="2644"/>
      <c r="F5" s="2644"/>
      <c r="G5" s="2644"/>
      <c r="H5" s="2644"/>
      <c r="I5" s="2644"/>
      <c r="J5" s="2644"/>
      <c r="K5" s="2644"/>
    </row>
    <row r="6" spans="1:11">
      <c r="A6" s="2645" t="s">
        <v>1407</v>
      </c>
      <c r="B6" s="2646" t="s">
        <v>1408</v>
      </c>
      <c r="C6" s="2647"/>
      <c r="D6" s="2647"/>
      <c r="E6" s="2647"/>
      <c r="F6" s="2647"/>
      <c r="G6" s="2647"/>
      <c r="H6" s="2647"/>
      <c r="I6" s="2648"/>
      <c r="J6" s="2644"/>
      <c r="K6" s="2644"/>
    </row>
    <row r="7" spans="1:11">
      <c r="A7" s="2649"/>
      <c r="B7" s="3880" t="s">
        <v>1409</v>
      </c>
      <c r="C7" s="3880"/>
      <c r="D7" s="3880"/>
      <c r="E7" s="3880"/>
      <c r="F7" s="3880"/>
      <c r="G7" s="3896"/>
      <c r="H7" s="3897" t="s">
        <v>1262</v>
      </c>
      <c r="I7" s="3898"/>
      <c r="J7" s="2644"/>
      <c r="K7" s="2644"/>
    </row>
    <row r="8" spans="1:11">
      <c r="A8" s="2649"/>
      <c r="B8" s="2650"/>
      <c r="C8" s="2651"/>
      <c r="D8" s="2652"/>
      <c r="E8" s="2653"/>
      <c r="F8" s="2654"/>
      <c r="G8" s="2655" t="s">
        <v>1410</v>
      </c>
      <c r="H8" s="2655" t="s">
        <v>1121</v>
      </c>
      <c r="I8" s="2656" t="s">
        <v>1122</v>
      </c>
      <c r="J8" s="2644"/>
      <c r="K8" s="2644"/>
    </row>
    <row r="9" spans="1:11">
      <c r="A9" s="2649"/>
      <c r="B9" s="2657" t="s">
        <v>1411</v>
      </c>
      <c r="C9" s="2658" t="s">
        <v>1412</v>
      </c>
      <c r="D9" s="2658" t="s">
        <v>1413</v>
      </c>
      <c r="E9" s="2655" t="s">
        <v>1414</v>
      </c>
      <c r="F9" s="2655" t="s">
        <v>1398</v>
      </c>
      <c r="G9" s="2659" t="s">
        <v>546</v>
      </c>
      <c r="H9" s="2655" t="s">
        <v>1139</v>
      </c>
      <c r="I9" s="2656" t="s">
        <v>1139</v>
      </c>
      <c r="J9" s="2644"/>
      <c r="K9" s="2644"/>
    </row>
    <row r="10" spans="1:11">
      <c r="A10" s="2649"/>
      <c r="B10" s="2654"/>
      <c r="C10" s="2660"/>
      <c r="D10" s="2660"/>
      <c r="E10" s="2659" t="s">
        <v>1415</v>
      </c>
      <c r="F10" s="2660"/>
      <c r="G10" s="2655" t="s">
        <v>1416</v>
      </c>
      <c r="H10" s="2660"/>
      <c r="I10" s="2661"/>
      <c r="J10" s="2644"/>
      <c r="K10" s="2644"/>
    </row>
    <row r="11" spans="1:11">
      <c r="A11" s="2662" t="s">
        <v>139</v>
      </c>
      <c r="B11" s="2663"/>
      <c r="C11" s="2664"/>
      <c r="D11" s="2664"/>
      <c r="E11" s="2664"/>
      <c r="F11" s="2664"/>
      <c r="G11" s="2664"/>
      <c r="H11" s="2665" t="s">
        <v>1245</v>
      </c>
      <c r="I11" s="2666" t="s">
        <v>1245</v>
      </c>
      <c r="J11" s="2644"/>
      <c r="K11" s="2644"/>
    </row>
    <row r="12" spans="1:11">
      <c r="A12" s="2667" t="s">
        <v>1417</v>
      </c>
      <c r="B12" s="2668">
        <v>2533</v>
      </c>
      <c r="C12" s="2669">
        <v>1</v>
      </c>
      <c r="D12" s="2670">
        <v>15043</v>
      </c>
      <c r="E12" s="2669">
        <v>0</v>
      </c>
      <c r="F12" s="2669">
        <v>236</v>
      </c>
      <c r="G12" s="2669">
        <v>82</v>
      </c>
      <c r="H12" s="2669">
        <v>1</v>
      </c>
      <c r="I12" s="2671">
        <v>0</v>
      </c>
      <c r="J12" s="2644"/>
      <c r="K12" s="2644"/>
    </row>
    <row r="13" spans="1:11">
      <c r="A13" s="2672"/>
      <c r="B13" s="2673"/>
      <c r="C13" s="2674"/>
      <c r="D13" s="2673"/>
      <c r="E13" s="2674"/>
      <c r="F13" s="2674"/>
      <c r="G13" s="2674"/>
      <c r="H13" s="2674"/>
      <c r="I13" s="2674"/>
      <c r="J13" s="2644"/>
      <c r="K13" s="2644"/>
    </row>
    <row r="14" spans="1:11">
      <c r="A14" s="2672"/>
      <c r="B14" s="2673"/>
      <c r="C14" s="2674"/>
      <c r="D14" s="2673"/>
      <c r="E14" s="2674"/>
      <c r="F14" s="2674"/>
      <c r="G14" s="2674"/>
      <c r="H14" s="2674"/>
      <c r="I14" s="2674"/>
      <c r="J14" s="2675"/>
      <c r="K14" s="2675"/>
    </row>
    <row r="15" spans="1:11">
      <c r="A15" s="2672"/>
      <c r="B15" s="3884" t="s">
        <v>209</v>
      </c>
      <c r="C15" s="3884"/>
      <c r="D15" s="3884"/>
      <c r="E15" s="3884"/>
      <c r="F15" s="3884"/>
      <c r="G15" s="3884"/>
      <c r="H15" s="3884"/>
      <c r="I15" s="3884"/>
      <c r="J15" s="3884"/>
      <c r="K15" s="3884"/>
    </row>
    <row r="16" spans="1:11">
      <c r="A16" s="2645" t="s">
        <v>1407</v>
      </c>
      <c r="B16" s="3885" t="s">
        <v>832</v>
      </c>
      <c r="C16" s="3885"/>
      <c r="D16" s="3885"/>
      <c r="E16" s="3885"/>
      <c r="F16" s="3885"/>
      <c r="G16" s="3885"/>
      <c r="H16" s="3885"/>
      <c r="I16" s="3885"/>
      <c r="J16" s="3885"/>
      <c r="K16" s="3886"/>
    </row>
    <row r="17" spans="1:11">
      <c r="A17" s="2649"/>
      <c r="B17" s="3880" t="s">
        <v>1418</v>
      </c>
      <c r="C17" s="3880"/>
      <c r="D17" s="3880"/>
      <c r="E17" s="3880"/>
      <c r="F17" s="3880"/>
      <c r="G17" s="3880"/>
      <c r="H17" s="3880"/>
      <c r="I17" s="3880"/>
      <c r="J17" s="3880"/>
      <c r="K17" s="3899"/>
    </row>
    <row r="18" spans="1:11">
      <c r="A18" s="2649"/>
      <c r="B18" s="3881" t="s">
        <v>1217</v>
      </c>
      <c r="C18" s="3881"/>
      <c r="D18" s="3881"/>
      <c r="E18" s="3881"/>
      <c r="F18" s="3883"/>
      <c r="G18" s="3882" t="s">
        <v>1110</v>
      </c>
      <c r="H18" s="3881"/>
      <c r="I18" s="3881"/>
      <c r="J18" s="3883"/>
      <c r="K18" s="2676"/>
    </row>
    <row r="19" spans="1:11">
      <c r="A19" s="2649"/>
      <c r="B19" s="2674"/>
      <c r="C19" s="3882" t="s">
        <v>537</v>
      </c>
      <c r="D19" s="3883"/>
      <c r="E19" s="2677" t="s">
        <v>1126</v>
      </c>
      <c r="F19" s="2677"/>
      <c r="G19" s="2678"/>
      <c r="H19" s="3882" t="s">
        <v>540</v>
      </c>
      <c r="I19" s="3893"/>
      <c r="J19" s="2679"/>
      <c r="K19" s="2680" t="s">
        <v>1128</v>
      </c>
    </row>
    <row r="20" spans="1:11">
      <c r="A20" s="2649"/>
      <c r="B20" s="2674"/>
      <c r="C20" s="2678"/>
      <c r="D20" s="2651"/>
      <c r="E20" s="2658"/>
      <c r="F20" s="2681"/>
      <c r="G20" s="2678"/>
      <c r="H20" s="2678"/>
      <c r="I20" s="2682" t="s">
        <v>640</v>
      </c>
      <c r="J20" s="2658" t="s">
        <v>1132</v>
      </c>
      <c r="K20" s="2683"/>
    </row>
    <row r="21" spans="1:11">
      <c r="A21" s="2662" t="s">
        <v>139</v>
      </c>
      <c r="B21" s="2674"/>
      <c r="C21" s="2678"/>
      <c r="D21" s="2684" t="s">
        <v>1157</v>
      </c>
      <c r="E21" s="2659" t="s">
        <v>140</v>
      </c>
      <c r="F21" s="2685" t="s">
        <v>141</v>
      </c>
      <c r="G21" s="2678"/>
      <c r="H21" s="2678"/>
      <c r="I21" s="2660" t="s">
        <v>142</v>
      </c>
      <c r="J21" s="2658" t="s">
        <v>1239</v>
      </c>
      <c r="K21" s="2680" t="s">
        <v>1162</v>
      </c>
    </row>
    <row r="22" spans="1:11">
      <c r="A22" s="2667" t="s">
        <v>1417</v>
      </c>
      <c r="B22" s="2686">
        <v>85556</v>
      </c>
      <c r="C22" s="2687">
        <v>35678</v>
      </c>
      <c r="D22" s="2688">
        <v>33276</v>
      </c>
      <c r="E22" s="2687">
        <v>0</v>
      </c>
      <c r="F22" s="2686">
        <v>44659</v>
      </c>
      <c r="G22" s="2687">
        <v>85553</v>
      </c>
      <c r="H22" s="2687">
        <v>85130</v>
      </c>
      <c r="I22" s="2687">
        <v>7999</v>
      </c>
      <c r="J22" s="2687">
        <v>413</v>
      </c>
      <c r="K22" s="2689">
        <v>3</v>
      </c>
    </row>
    <row r="23" spans="1:11">
      <c r="A23" s="2672"/>
      <c r="B23" s="2673"/>
      <c r="C23" s="2674"/>
      <c r="D23" s="2673"/>
      <c r="E23" s="2674"/>
      <c r="F23" s="2674"/>
      <c r="G23" s="2674"/>
      <c r="H23" s="2674"/>
      <c r="I23" s="2674"/>
      <c r="J23" s="2675"/>
      <c r="K23" s="2675"/>
    </row>
    <row r="24" spans="1:11">
      <c r="A24" s="2672"/>
      <c r="B24" s="2673"/>
      <c r="C24" s="2674"/>
      <c r="D24" s="2673"/>
      <c r="E24" s="2674"/>
      <c r="F24" s="2674"/>
      <c r="G24" s="2674"/>
      <c r="H24" s="2674"/>
      <c r="I24" s="2674"/>
      <c r="J24" s="2675"/>
      <c r="K24" s="2675"/>
    </row>
    <row r="25" spans="1:11">
      <c r="A25" s="2674"/>
      <c r="B25" s="3884" t="s">
        <v>209</v>
      </c>
      <c r="C25" s="3884"/>
      <c r="D25" s="3884"/>
      <c r="E25" s="3884"/>
      <c r="F25" s="3884"/>
      <c r="G25" s="3884"/>
      <c r="H25" s="3884"/>
      <c r="I25" s="3884"/>
      <c r="J25" s="3884"/>
      <c r="K25" s="3884"/>
    </row>
    <row r="26" spans="1:11">
      <c r="A26" s="2645" t="s">
        <v>1407</v>
      </c>
      <c r="B26" s="3885" t="s">
        <v>832</v>
      </c>
      <c r="C26" s="3885"/>
      <c r="D26" s="3885"/>
      <c r="E26" s="3885"/>
      <c r="F26" s="3885"/>
      <c r="G26" s="3885"/>
      <c r="H26" s="3885"/>
      <c r="I26" s="3885"/>
      <c r="J26" s="3885"/>
      <c r="K26" s="3886"/>
    </row>
    <row r="27" spans="1:11">
      <c r="A27" s="2649"/>
      <c r="B27" s="3880" t="s">
        <v>1403</v>
      </c>
      <c r="C27" s="3880"/>
      <c r="D27" s="3880"/>
      <c r="E27" s="3880"/>
      <c r="F27" s="3880"/>
      <c r="G27" s="3880"/>
      <c r="H27" s="3880"/>
      <c r="I27" s="3880"/>
      <c r="J27" s="2690"/>
      <c r="K27" s="2676" t="s">
        <v>830</v>
      </c>
    </row>
    <row r="28" spans="1:11">
      <c r="A28" s="2649"/>
      <c r="B28" s="3881" t="s">
        <v>523</v>
      </c>
      <c r="C28" s="3881"/>
      <c r="D28" s="3881"/>
      <c r="E28" s="3881"/>
      <c r="F28" s="3882" t="s">
        <v>1360</v>
      </c>
      <c r="G28" s="3881"/>
      <c r="H28" s="3881"/>
      <c r="I28" s="3883"/>
      <c r="J28" s="2660"/>
      <c r="K28" s="2680" t="s">
        <v>1113</v>
      </c>
    </row>
    <row r="29" spans="1:11">
      <c r="A29" s="2649"/>
      <c r="B29" s="2650"/>
      <c r="C29" s="2682"/>
      <c r="D29" s="2691" t="s">
        <v>1126</v>
      </c>
      <c r="E29" s="2692"/>
      <c r="F29" s="2678"/>
      <c r="G29" s="2651"/>
      <c r="H29" s="2653"/>
      <c r="I29" s="2652"/>
      <c r="J29" s="2655" t="s">
        <v>1128</v>
      </c>
      <c r="K29" s="2683"/>
    </row>
    <row r="30" spans="1:11">
      <c r="A30" s="2649"/>
      <c r="B30" s="2681"/>
      <c r="C30" s="2658" t="s">
        <v>1132</v>
      </c>
      <c r="D30" s="2658"/>
      <c r="E30" s="2684"/>
      <c r="F30" s="2684"/>
      <c r="G30" s="2655" t="s">
        <v>1344</v>
      </c>
      <c r="H30" s="2693" t="s">
        <v>757</v>
      </c>
      <c r="I30" s="2655" t="s">
        <v>1132</v>
      </c>
      <c r="J30" s="2659"/>
      <c r="K30" s="2683"/>
    </row>
    <row r="31" spans="1:11">
      <c r="A31" s="2662" t="s">
        <v>139</v>
      </c>
      <c r="B31" s="2654"/>
      <c r="C31" s="2694"/>
      <c r="D31" s="2659" t="s">
        <v>140</v>
      </c>
      <c r="E31" s="2695" t="s">
        <v>141</v>
      </c>
      <c r="F31" s="2678"/>
      <c r="G31" s="2659" t="s">
        <v>1160</v>
      </c>
      <c r="H31" s="2655" t="s">
        <v>142</v>
      </c>
      <c r="I31" s="2659" t="s">
        <v>1161</v>
      </c>
      <c r="J31" s="2655" t="s">
        <v>1162</v>
      </c>
      <c r="K31" s="2680" t="s">
        <v>1163</v>
      </c>
    </row>
    <row r="32" spans="1:11">
      <c r="A32" s="2667" t="s">
        <v>1417</v>
      </c>
      <c r="B32" s="2686">
        <v>45471</v>
      </c>
      <c r="C32" s="2687">
        <v>0</v>
      </c>
      <c r="D32" s="2669">
        <v>0</v>
      </c>
      <c r="E32" s="2696">
        <v>45471</v>
      </c>
      <c r="F32" s="2669">
        <v>45471</v>
      </c>
      <c r="G32" s="2697">
        <v>17571</v>
      </c>
      <c r="H32" s="2697">
        <v>0</v>
      </c>
      <c r="I32" s="2697">
        <v>27900</v>
      </c>
      <c r="J32" s="2668">
        <v>0</v>
      </c>
      <c r="K32" s="2698">
        <v>3</v>
      </c>
    </row>
    <row r="33" spans="1:11">
      <c r="A33" s="2674"/>
      <c r="B33" s="2644"/>
      <c r="C33" s="2644"/>
      <c r="D33" s="2644"/>
      <c r="E33" s="2644"/>
      <c r="F33" s="2644"/>
      <c r="G33" s="2644"/>
      <c r="H33" s="2644"/>
      <c r="I33" s="2644"/>
      <c r="J33" s="2644"/>
      <c r="K33" s="2644"/>
    </row>
    <row r="34" spans="1:11">
      <c r="A34" s="2674"/>
      <c r="B34" s="2644"/>
      <c r="C34" s="2644"/>
      <c r="D34" s="2644"/>
      <c r="E34" s="2644"/>
      <c r="F34" s="2644"/>
      <c r="G34" s="2644"/>
      <c r="H34" s="2644"/>
      <c r="I34" s="2644"/>
      <c r="J34" s="2644"/>
      <c r="K34" s="2644"/>
    </row>
    <row r="35" spans="1:11">
      <c r="A35" s="2674"/>
      <c r="B35" s="3884" t="s">
        <v>209</v>
      </c>
      <c r="C35" s="3884"/>
      <c r="D35" s="3884"/>
      <c r="E35" s="3884"/>
      <c r="F35" s="3884"/>
      <c r="G35" s="3884"/>
      <c r="H35" s="3884"/>
      <c r="I35" s="3884"/>
      <c r="J35" s="3884"/>
      <c r="K35" s="3884"/>
    </row>
    <row r="36" spans="1:11">
      <c r="A36" s="2645" t="s">
        <v>1407</v>
      </c>
      <c r="B36" s="3885" t="s">
        <v>832</v>
      </c>
      <c r="C36" s="3885"/>
      <c r="D36" s="3885"/>
      <c r="E36" s="3885"/>
      <c r="F36" s="3885"/>
      <c r="G36" s="3885"/>
      <c r="H36" s="3885"/>
      <c r="I36" s="3885"/>
      <c r="J36" s="3885"/>
      <c r="K36" s="3886"/>
    </row>
    <row r="37" spans="1:11">
      <c r="A37" s="2649"/>
      <c r="B37" s="2699"/>
      <c r="C37" s="2681"/>
      <c r="D37" s="2658"/>
      <c r="E37" s="2658"/>
      <c r="F37" s="2684"/>
      <c r="G37" s="2700"/>
      <c r="H37" s="2655"/>
      <c r="I37" s="3887" t="s">
        <v>1098</v>
      </c>
      <c r="J37" s="3888"/>
      <c r="K37" s="3889"/>
    </row>
    <row r="38" spans="1:11">
      <c r="A38" s="2649"/>
      <c r="B38" s="2654"/>
      <c r="C38" s="2681" t="s">
        <v>1096</v>
      </c>
      <c r="D38" s="2658" t="s">
        <v>1096</v>
      </c>
      <c r="E38" s="2658" t="s">
        <v>1114</v>
      </c>
      <c r="F38" s="2684" t="s">
        <v>1097</v>
      </c>
      <c r="G38" s="2655" t="s">
        <v>1386</v>
      </c>
      <c r="H38" s="2655" t="s">
        <v>1117</v>
      </c>
      <c r="I38" s="3890"/>
      <c r="J38" s="3891"/>
      <c r="K38" s="3892"/>
    </row>
    <row r="39" spans="1:11">
      <c r="A39" s="2649"/>
      <c r="B39" s="2701" t="s">
        <v>1404</v>
      </c>
      <c r="C39" s="2681" t="s">
        <v>1130</v>
      </c>
      <c r="D39" s="2658" t="s">
        <v>1131</v>
      </c>
      <c r="E39" s="2660"/>
      <c r="F39" s="2684" t="s">
        <v>1115</v>
      </c>
      <c r="G39" s="2659"/>
      <c r="H39" s="2659"/>
      <c r="I39" s="2695" t="s">
        <v>1132</v>
      </c>
      <c r="J39" s="2695" t="s">
        <v>1132</v>
      </c>
      <c r="K39" s="2702" t="s">
        <v>1306</v>
      </c>
    </row>
    <row r="40" spans="1:11">
      <c r="A40" s="2649"/>
      <c r="B40" s="2657"/>
      <c r="C40" s="2681" t="s">
        <v>1164</v>
      </c>
      <c r="D40" s="2658" t="s">
        <v>1165</v>
      </c>
      <c r="E40" s="2658" t="s">
        <v>1128</v>
      </c>
      <c r="F40" s="2684" t="s">
        <v>1152</v>
      </c>
      <c r="G40" s="2655" t="s">
        <v>146</v>
      </c>
      <c r="H40" s="2655" t="s">
        <v>1167</v>
      </c>
      <c r="I40" s="2695" t="s">
        <v>1307</v>
      </c>
      <c r="J40" s="2695" t="s">
        <v>1307</v>
      </c>
      <c r="K40" s="2702" t="s">
        <v>142</v>
      </c>
    </row>
    <row r="41" spans="1:11">
      <c r="A41" s="2662" t="s">
        <v>139</v>
      </c>
      <c r="B41" s="2654"/>
      <c r="C41" s="2681"/>
      <c r="D41" s="2658"/>
      <c r="E41" s="2658"/>
      <c r="F41" s="2684" t="s">
        <v>1166</v>
      </c>
      <c r="G41" s="2655"/>
      <c r="H41" s="2655"/>
      <c r="I41" s="2703" t="s">
        <v>600</v>
      </c>
      <c r="J41" s="2703" t="s">
        <v>601</v>
      </c>
      <c r="K41" s="2704"/>
    </row>
    <row r="42" spans="1:11">
      <c r="A42" s="2667" t="s">
        <v>1417</v>
      </c>
      <c r="B42" s="2697">
        <v>0</v>
      </c>
      <c r="C42" s="2697">
        <v>311</v>
      </c>
      <c r="D42" s="2705">
        <v>0</v>
      </c>
      <c r="E42" s="2705">
        <v>314</v>
      </c>
      <c r="F42" s="2706">
        <v>0</v>
      </c>
      <c r="G42" s="2707">
        <v>314</v>
      </c>
      <c r="H42" s="2670">
        <v>4285</v>
      </c>
      <c r="I42" s="2708">
        <v>78.199450641852124</v>
      </c>
      <c r="J42" s="2708">
        <v>79.357026739166997</v>
      </c>
      <c r="K42" s="2709">
        <v>22.419978698357532</v>
      </c>
    </row>
    <row r="43" spans="1:11">
      <c r="A43" s="2674"/>
      <c r="B43" s="2644"/>
      <c r="C43" s="2644"/>
      <c r="D43" s="2644"/>
      <c r="E43" s="2644"/>
      <c r="F43" s="2644"/>
      <c r="G43" s="2644"/>
      <c r="H43" s="2644"/>
      <c r="I43" s="2644"/>
      <c r="J43" s="2644"/>
      <c r="K43" s="2644"/>
    </row>
  </sheetData>
  <mergeCells count="18">
    <mergeCell ref="B17:K17"/>
    <mergeCell ref="A1:K1"/>
    <mergeCell ref="B7:G7"/>
    <mergeCell ref="H7:I7"/>
    <mergeCell ref="B15:K15"/>
    <mergeCell ref="B16:K16"/>
    <mergeCell ref="I37:K38"/>
    <mergeCell ref="B18:F18"/>
    <mergeCell ref="G18:J18"/>
    <mergeCell ref="C19:D19"/>
    <mergeCell ref="H19:I19"/>
    <mergeCell ref="B25:K25"/>
    <mergeCell ref="B26:K26"/>
    <mergeCell ref="B27:I27"/>
    <mergeCell ref="B28:E28"/>
    <mergeCell ref="F28:I28"/>
    <mergeCell ref="B35:K35"/>
    <mergeCell ref="B36:K36"/>
  </mergeCells>
  <phoneticPr fontId="3"/>
  <pageMargins left="0.7" right="0.7" top="0.75" bottom="0.75" header="0.3" footer="0.3"/>
  <pageSetup paperSize="9" scale="70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view="pageBreakPreview" zoomScale="60" zoomScaleNormal="50" workbookViewId="0">
      <selection activeCell="AH25" sqref="AH25"/>
    </sheetView>
  </sheetViews>
  <sheetFormatPr defaultRowHeight="18.75"/>
  <cols>
    <col min="1" max="1" width="13.3984375" style="1673" customWidth="1"/>
    <col min="2" max="16384" width="8.796875" style="1673"/>
  </cols>
  <sheetData>
    <row r="1" spans="1:17" ht="30.75">
      <c r="A1" s="3931" t="s">
        <v>1419</v>
      </c>
      <c r="B1" s="3931"/>
      <c r="C1" s="3931"/>
      <c r="D1" s="3931"/>
      <c r="E1" s="3931"/>
      <c r="F1" s="3931"/>
      <c r="G1" s="3931"/>
      <c r="H1" s="3931"/>
      <c r="I1" s="3931"/>
      <c r="J1" s="3931"/>
      <c r="K1" s="3932"/>
      <c r="L1" s="3932"/>
      <c r="M1" s="3932"/>
      <c r="N1" s="3932"/>
      <c r="O1" s="3932"/>
      <c r="P1" s="3932"/>
      <c r="Q1" s="3932"/>
    </row>
    <row r="2" spans="1:17">
      <c r="A2" s="2710"/>
      <c r="B2" s="2711"/>
      <c r="C2" s="2711"/>
      <c r="D2" s="2711"/>
      <c r="E2" s="2711"/>
      <c r="F2" s="2711"/>
      <c r="G2" s="2711"/>
      <c r="H2" s="2711"/>
      <c r="I2" s="2711"/>
      <c r="J2" s="2711"/>
      <c r="K2" s="2712"/>
      <c r="L2" s="2712"/>
      <c r="M2" s="2712"/>
      <c r="N2" s="2712"/>
      <c r="O2" s="2712"/>
      <c r="P2" s="2712"/>
      <c r="Q2" s="2712"/>
    </row>
    <row r="3" spans="1:17">
      <c r="A3" s="2559"/>
      <c r="B3" s="2713"/>
      <c r="C3" s="2714"/>
      <c r="D3" s="2714"/>
      <c r="E3" s="2714"/>
      <c r="F3" s="2714"/>
      <c r="G3" s="2714"/>
      <c r="H3" s="2714"/>
      <c r="I3" s="2714"/>
      <c r="J3" s="2714"/>
      <c r="K3" s="2714"/>
      <c r="L3" s="2714"/>
      <c r="M3" s="2714"/>
      <c r="N3" s="2714"/>
      <c r="O3" s="2714"/>
      <c r="P3" s="2714"/>
      <c r="Q3" s="2714"/>
    </row>
    <row r="4" spans="1:17">
      <c r="A4" s="2645" t="s">
        <v>1420</v>
      </c>
      <c r="B4" s="3933" t="s">
        <v>1421</v>
      </c>
      <c r="C4" s="3933"/>
      <c r="D4" s="3933"/>
      <c r="E4" s="3933"/>
      <c r="F4" s="3933"/>
      <c r="G4" s="3933"/>
      <c r="H4" s="3933"/>
      <c r="I4" s="3933"/>
      <c r="J4" s="3933"/>
      <c r="K4" s="3933"/>
      <c r="L4" s="3933"/>
      <c r="M4" s="3933"/>
      <c r="N4" s="3933"/>
      <c r="O4" s="3933"/>
      <c r="P4" s="3934"/>
      <c r="Q4" s="2714"/>
    </row>
    <row r="5" spans="1:17">
      <c r="A5" s="2715"/>
      <c r="B5" s="3935" t="s">
        <v>1422</v>
      </c>
      <c r="C5" s="3936"/>
      <c r="D5" s="3938" t="s">
        <v>1423</v>
      </c>
      <c r="E5" s="3935"/>
      <c r="F5" s="3935"/>
      <c r="G5" s="3936"/>
      <c r="H5" s="2716"/>
      <c r="I5" s="2716"/>
      <c r="J5" s="2716"/>
      <c r="K5" s="2716"/>
      <c r="L5" s="2716"/>
      <c r="M5" s="2716"/>
      <c r="N5" s="2716"/>
      <c r="O5" s="2717"/>
      <c r="P5" s="2718"/>
      <c r="Q5" s="2714"/>
    </row>
    <row r="6" spans="1:17">
      <c r="A6" s="2715"/>
      <c r="B6" s="3935"/>
      <c r="C6" s="3936"/>
      <c r="D6" s="3938"/>
      <c r="E6" s="3935"/>
      <c r="F6" s="3935"/>
      <c r="G6" s="3936"/>
      <c r="H6" s="2719" t="s">
        <v>1424</v>
      </c>
      <c r="I6" s="2719" t="s">
        <v>1425</v>
      </c>
      <c r="J6" s="2719" t="s">
        <v>1426</v>
      </c>
      <c r="K6" s="2719" t="s">
        <v>1426</v>
      </c>
      <c r="L6" s="2720" t="s">
        <v>1427</v>
      </c>
      <c r="M6" s="2720" t="s">
        <v>684</v>
      </c>
      <c r="N6" s="1689" t="s">
        <v>1428</v>
      </c>
      <c r="O6" s="2721" t="s">
        <v>1262</v>
      </c>
      <c r="P6" s="2722"/>
      <c r="Q6" s="2714"/>
    </row>
    <row r="7" spans="1:17">
      <c r="A7" s="2715"/>
      <c r="B7" s="3935"/>
      <c r="C7" s="3936"/>
      <c r="D7" s="3938"/>
      <c r="E7" s="3935"/>
      <c r="F7" s="3935"/>
      <c r="G7" s="3936"/>
      <c r="H7" s="2716"/>
      <c r="I7" s="2716" t="s">
        <v>1429</v>
      </c>
      <c r="J7" s="2719" t="s">
        <v>1430</v>
      </c>
      <c r="K7" s="2719" t="s">
        <v>1431</v>
      </c>
      <c r="L7" s="2720"/>
      <c r="M7" s="2720" t="s">
        <v>691</v>
      </c>
      <c r="N7" s="1689" t="s">
        <v>1432</v>
      </c>
      <c r="O7" s="2723" t="s">
        <v>1121</v>
      </c>
      <c r="P7" s="2724" t="s">
        <v>1122</v>
      </c>
      <c r="Q7" s="2714"/>
    </row>
    <row r="8" spans="1:17">
      <c r="A8" s="2715"/>
      <c r="B8" s="3935"/>
      <c r="C8" s="3936"/>
      <c r="D8" s="3938"/>
      <c r="E8" s="3935"/>
      <c r="F8" s="3935"/>
      <c r="G8" s="3936"/>
      <c r="H8" s="2716"/>
      <c r="I8" s="2716"/>
      <c r="J8" s="2719" t="s">
        <v>1433</v>
      </c>
      <c r="K8" s="2719" t="s">
        <v>1433</v>
      </c>
      <c r="L8" s="2720" t="s">
        <v>1141</v>
      </c>
      <c r="M8" s="2720" t="s">
        <v>695</v>
      </c>
      <c r="N8" s="2716"/>
      <c r="O8" s="2723" t="s">
        <v>1139</v>
      </c>
      <c r="P8" s="2724" t="s">
        <v>1139</v>
      </c>
      <c r="Q8" s="2714"/>
    </row>
    <row r="9" spans="1:17">
      <c r="A9" s="2715"/>
      <c r="B9" s="3935"/>
      <c r="C9" s="3936"/>
      <c r="D9" s="3938"/>
      <c r="E9" s="3935"/>
      <c r="F9" s="3935"/>
      <c r="G9" s="3936"/>
      <c r="H9" s="2720" t="s">
        <v>1434</v>
      </c>
      <c r="I9" s="2720" t="s">
        <v>1245</v>
      </c>
      <c r="J9" s="2720" t="s">
        <v>1245</v>
      </c>
      <c r="K9" s="2720" t="s">
        <v>1245</v>
      </c>
      <c r="L9" s="2720" t="s">
        <v>527</v>
      </c>
      <c r="M9" s="2720" t="s">
        <v>527</v>
      </c>
      <c r="N9" s="2719" t="s">
        <v>1170</v>
      </c>
      <c r="O9" s="2725"/>
      <c r="P9" s="2726"/>
      <c r="Q9" s="2714"/>
    </row>
    <row r="10" spans="1:17">
      <c r="A10" s="2662" t="s">
        <v>139</v>
      </c>
      <c r="B10" s="3905"/>
      <c r="C10" s="3937"/>
      <c r="D10" s="3939"/>
      <c r="E10" s="3905"/>
      <c r="F10" s="3905"/>
      <c r="G10" s="3937"/>
      <c r="H10" s="2727"/>
      <c r="I10" s="2727"/>
      <c r="J10" s="2727"/>
      <c r="K10" s="2727"/>
      <c r="L10" s="2727"/>
      <c r="M10" s="2727"/>
      <c r="N10" s="2727"/>
      <c r="O10" s="2728" t="s">
        <v>1245</v>
      </c>
      <c r="P10" s="2729" t="s">
        <v>1245</v>
      </c>
      <c r="Q10" s="2714"/>
    </row>
    <row r="11" spans="1:17">
      <c r="A11" s="2730" t="s">
        <v>88</v>
      </c>
      <c r="B11" s="3940" t="s">
        <v>1435</v>
      </c>
      <c r="C11" s="3941"/>
      <c r="D11" s="3942" t="s">
        <v>1436</v>
      </c>
      <c r="E11" s="3943"/>
      <c r="F11" s="3943"/>
      <c r="G11" s="3941"/>
      <c r="H11" s="2731">
        <v>8</v>
      </c>
      <c r="I11" s="2731">
        <v>27</v>
      </c>
      <c r="J11" s="2731">
        <v>2605</v>
      </c>
      <c r="K11" s="2731">
        <v>15758</v>
      </c>
      <c r="L11" s="2732">
        <v>26.433282597666157</v>
      </c>
      <c r="M11" s="2732">
        <v>66.407914764079152</v>
      </c>
      <c r="N11" s="2733">
        <v>4581</v>
      </c>
      <c r="O11" s="2733">
        <v>0</v>
      </c>
      <c r="P11" s="2734">
        <v>0</v>
      </c>
      <c r="Q11" s="2714"/>
    </row>
    <row r="12" spans="1:17">
      <c r="A12" s="2735" t="s">
        <v>706</v>
      </c>
      <c r="B12" s="3918" t="s">
        <v>1435</v>
      </c>
      <c r="C12" s="3919"/>
      <c r="D12" s="3920" t="s">
        <v>1437</v>
      </c>
      <c r="E12" s="3921"/>
      <c r="F12" s="3921"/>
      <c r="G12" s="3919"/>
      <c r="H12" s="2731">
        <v>10</v>
      </c>
      <c r="I12" s="2731">
        <v>50</v>
      </c>
      <c r="J12" s="2731">
        <v>4017</v>
      </c>
      <c r="K12" s="2731">
        <v>2801</v>
      </c>
      <c r="L12" s="2732">
        <v>22.010958904109589</v>
      </c>
      <c r="M12" s="2732">
        <v>25.847945205479451</v>
      </c>
      <c r="N12" s="2733">
        <v>6139</v>
      </c>
      <c r="O12" s="2733">
        <v>0</v>
      </c>
      <c r="P12" s="2734">
        <v>0</v>
      </c>
      <c r="Q12" s="2714"/>
    </row>
    <row r="13" spans="1:17">
      <c r="A13" s="2730" t="s">
        <v>92</v>
      </c>
      <c r="B13" s="3918" t="s">
        <v>1435</v>
      </c>
      <c r="C13" s="3919"/>
      <c r="D13" s="3920" t="s">
        <v>1438</v>
      </c>
      <c r="E13" s="3921"/>
      <c r="F13" s="3921"/>
      <c r="G13" s="3919"/>
      <c r="H13" s="2731">
        <v>28</v>
      </c>
      <c r="I13" s="2731">
        <v>96</v>
      </c>
      <c r="J13" s="2731">
        <v>1185</v>
      </c>
      <c r="K13" s="2731">
        <v>17500</v>
      </c>
      <c r="L13" s="2732">
        <v>3.3818493150684934</v>
      </c>
      <c r="M13" s="2732">
        <v>15.8675799086758</v>
      </c>
      <c r="N13" s="2733">
        <v>11000</v>
      </c>
      <c r="O13" s="2733">
        <v>0</v>
      </c>
      <c r="P13" s="2734">
        <v>0</v>
      </c>
      <c r="Q13" s="2714"/>
    </row>
    <row r="14" spans="1:17">
      <c r="A14" s="2736" t="s">
        <v>105</v>
      </c>
      <c r="B14" s="3918" t="s">
        <v>1435</v>
      </c>
      <c r="C14" s="3919"/>
      <c r="D14" s="3920" t="s">
        <v>1439</v>
      </c>
      <c r="E14" s="3921"/>
      <c r="F14" s="3921"/>
      <c r="G14" s="3919"/>
      <c r="H14" s="2731">
        <v>19</v>
      </c>
      <c r="I14" s="2731">
        <v>95</v>
      </c>
      <c r="J14" s="2731">
        <v>4024</v>
      </c>
      <c r="K14" s="2731">
        <v>0</v>
      </c>
      <c r="L14" s="2732">
        <v>11.604902667627973</v>
      </c>
      <c r="M14" s="2732">
        <v>11.604902667627973</v>
      </c>
      <c r="N14" s="2733">
        <v>9730</v>
      </c>
      <c r="O14" s="2733">
        <v>0</v>
      </c>
      <c r="P14" s="2734">
        <v>0</v>
      </c>
      <c r="Q14" s="2714"/>
    </row>
    <row r="15" spans="1:17">
      <c r="A15" s="2737" t="s">
        <v>120</v>
      </c>
      <c r="B15" s="3918" t="s">
        <v>1435</v>
      </c>
      <c r="C15" s="3919"/>
      <c r="D15" s="3920" t="s">
        <v>1440</v>
      </c>
      <c r="E15" s="3921"/>
      <c r="F15" s="3921"/>
      <c r="G15" s="3919"/>
      <c r="H15" s="2731">
        <v>33</v>
      </c>
      <c r="I15" s="2731">
        <v>126</v>
      </c>
      <c r="J15" s="2731">
        <v>16467</v>
      </c>
      <c r="K15" s="2731">
        <v>143965</v>
      </c>
      <c r="L15" s="2732">
        <v>35.805609915198957</v>
      </c>
      <c r="M15" s="2732">
        <v>114.06447053707328</v>
      </c>
      <c r="N15" s="2733">
        <v>10050</v>
      </c>
      <c r="O15" s="2733">
        <v>39</v>
      </c>
      <c r="P15" s="2734">
        <v>0</v>
      </c>
      <c r="Q15" s="2714"/>
    </row>
    <row r="16" spans="1:17">
      <c r="A16" s="2736" t="s">
        <v>1195</v>
      </c>
      <c r="B16" s="3918" t="s">
        <v>1435</v>
      </c>
      <c r="C16" s="3919"/>
      <c r="D16" s="3920" t="s">
        <v>1441</v>
      </c>
      <c r="E16" s="3921"/>
      <c r="F16" s="3921"/>
      <c r="G16" s="3919"/>
      <c r="H16" s="2731">
        <v>11</v>
      </c>
      <c r="I16" s="2731">
        <v>46</v>
      </c>
      <c r="J16" s="2731">
        <v>2572</v>
      </c>
      <c r="K16" s="2731">
        <v>6316</v>
      </c>
      <c r="L16" s="2732">
        <v>15.318642048838594</v>
      </c>
      <c r="M16" s="2732">
        <v>24.723049434187018</v>
      </c>
      <c r="N16" s="2733">
        <v>9630</v>
      </c>
      <c r="O16" s="2733">
        <v>3</v>
      </c>
      <c r="P16" s="2734">
        <v>0</v>
      </c>
      <c r="Q16" s="2714"/>
    </row>
    <row r="17" spans="1:17">
      <c r="A17" s="2730" t="s">
        <v>1196</v>
      </c>
      <c r="B17" s="3918" t="s">
        <v>1435</v>
      </c>
      <c r="C17" s="3919"/>
      <c r="D17" s="3920" t="s">
        <v>1442</v>
      </c>
      <c r="E17" s="3921"/>
      <c r="F17" s="3921"/>
      <c r="G17" s="3919"/>
      <c r="H17" s="2731">
        <v>12</v>
      </c>
      <c r="I17" s="2731">
        <v>65</v>
      </c>
      <c r="J17" s="2731">
        <v>4068</v>
      </c>
      <c r="K17" s="2731">
        <v>6313</v>
      </c>
      <c r="L17" s="2732">
        <v>17.146469968387777</v>
      </c>
      <c r="M17" s="2732">
        <v>23.79873551106428</v>
      </c>
      <c r="N17" s="2733">
        <v>8718</v>
      </c>
      <c r="O17" s="2733">
        <v>1</v>
      </c>
      <c r="P17" s="2734">
        <v>0</v>
      </c>
      <c r="Q17" s="2714"/>
    </row>
    <row r="18" spans="1:17">
      <c r="A18" s="2735" t="s">
        <v>706</v>
      </c>
      <c r="B18" s="3927" t="s">
        <v>1435</v>
      </c>
      <c r="C18" s="3928"/>
      <c r="D18" s="3929" t="s">
        <v>1443</v>
      </c>
      <c r="E18" s="3930"/>
      <c r="F18" s="3930"/>
      <c r="G18" s="3928"/>
      <c r="H18" s="2738">
        <v>21</v>
      </c>
      <c r="I18" s="2738">
        <v>80</v>
      </c>
      <c r="J18" s="2738">
        <v>2535</v>
      </c>
      <c r="K18" s="2738">
        <v>712</v>
      </c>
      <c r="L18" s="2739">
        <v>8.6815068493150687</v>
      </c>
      <c r="M18" s="2739">
        <v>9.2910958904109595</v>
      </c>
      <c r="N18" s="2740">
        <v>5496</v>
      </c>
      <c r="O18" s="2740">
        <v>1</v>
      </c>
      <c r="P18" s="2741">
        <v>0</v>
      </c>
      <c r="Q18" s="2714"/>
    </row>
    <row r="19" spans="1:17">
      <c r="A19" s="2730" t="s">
        <v>133</v>
      </c>
      <c r="B19" s="3918" t="s">
        <v>1444</v>
      </c>
      <c r="C19" s="3919"/>
      <c r="D19" s="3920" t="s">
        <v>1445</v>
      </c>
      <c r="E19" s="3921"/>
      <c r="F19" s="3921"/>
      <c r="G19" s="3919"/>
      <c r="H19" s="2731">
        <v>18</v>
      </c>
      <c r="I19" s="2731">
        <v>90</v>
      </c>
      <c r="J19" s="2731">
        <v>3480</v>
      </c>
      <c r="K19" s="2731">
        <v>0</v>
      </c>
      <c r="L19" s="2732">
        <v>10.593607305936073</v>
      </c>
      <c r="M19" s="2732">
        <v>10.593607305936073</v>
      </c>
      <c r="N19" s="2733">
        <v>8700</v>
      </c>
      <c r="O19" s="2733">
        <v>0</v>
      </c>
      <c r="P19" s="2734">
        <v>0</v>
      </c>
      <c r="Q19" s="2714"/>
    </row>
    <row r="20" spans="1:17">
      <c r="A20" s="2737" t="s">
        <v>706</v>
      </c>
      <c r="B20" s="3918" t="s">
        <v>1444</v>
      </c>
      <c r="C20" s="3919"/>
      <c r="D20" s="3920" t="s">
        <v>1446</v>
      </c>
      <c r="E20" s="3921"/>
      <c r="F20" s="3921"/>
      <c r="G20" s="3919"/>
      <c r="H20" s="2731">
        <v>74</v>
      </c>
      <c r="I20" s="2731">
        <v>420</v>
      </c>
      <c r="J20" s="2731">
        <v>20209</v>
      </c>
      <c r="K20" s="2731">
        <v>4847</v>
      </c>
      <c r="L20" s="2732">
        <v>13.182648401826484</v>
      </c>
      <c r="M20" s="2732">
        <v>13.973091976516633</v>
      </c>
      <c r="N20" s="2733">
        <v>8700</v>
      </c>
      <c r="O20" s="2733">
        <v>0</v>
      </c>
      <c r="P20" s="2734">
        <v>0</v>
      </c>
      <c r="Q20" s="2714"/>
    </row>
    <row r="21" spans="1:17">
      <c r="A21" s="2737" t="s">
        <v>706</v>
      </c>
      <c r="B21" s="3918" t="s">
        <v>1447</v>
      </c>
      <c r="C21" s="3919"/>
      <c r="D21" s="3920" t="s">
        <v>1448</v>
      </c>
      <c r="E21" s="3921"/>
      <c r="F21" s="3921"/>
      <c r="G21" s="3919"/>
      <c r="H21" s="2731">
        <v>5</v>
      </c>
      <c r="I21" s="2731">
        <v>30</v>
      </c>
      <c r="J21" s="2731">
        <v>1491</v>
      </c>
      <c r="K21" s="2731">
        <v>0</v>
      </c>
      <c r="L21" s="2732">
        <v>13.616438356164384</v>
      </c>
      <c r="M21" s="2732">
        <v>13.616438356164384</v>
      </c>
      <c r="N21" s="2733">
        <v>5600</v>
      </c>
      <c r="O21" s="2733">
        <v>0</v>
      </c>
      <c r="P21" s="2734">
        <v>0</v>
      </c>
      <c r="Q21" s="2714"/>
    </row>
    <row r="22" spans="1:17">
      <c r="A22" s="2735" t="s">
        <v>706</v>
      </c>
      <c r="B22" s="3918" t="s">
        <v>1447</v>
      </c>
      <c r="C22" s="3919"/>
      <c r="D22" s="3920" t="s">
        <v>1449</v>
      </c>
      <c r="E22" s="3921"/>
      <c r="F22" s="3921"/>
      <c r="G22" s="3919"/>
      <c r="H22" s="2731">
        <v>5</v>
      </c>
      <c r="I22" s="2731">
        <v>25</v>
      </c>
      <c r="J22" s="2731">
        <v>206</v>
      </c>
      <c r="K22" s="2731">
        <v>0</v>
      </c>
      <c r="L22" s="2732">
        <v>2.2575342465753425</v>
      </c>
      <c r="M22" s="2732">
        <v>2.2575342465753425</v>
      </c>
      <c r="N22" s="2733">
        <v>7500</v>
      </c>
      <c r="O22" s="2733">
        <v>0</v>
      </c>
      <c r="P22" s="2734">
        <v>0</v>
      </c>
      <c r="Q22" s="2714"/>
    </row>
    <row r="23" spans="1:17">
      <c r="A23" s="2742" t="s">
        <v>152</v>
      </c>
      <c r="B23" s="3922"/>
      <c r="C23" s="3923"/>
      <c r="D23" s="3924"/>
      <c r="E23" s="3925"/>
      <c r="F23" s="3925"/>
      <c r="G23" s="3926"/>
      <c r="H23" s="2743">
        <v>244</v>
      </c>
      <c r="I23" s="2743">
        <v>1150</v>
      </c>
      <c r="J23" s="2743">
        <v>62115</v>
      </c>
      <c r="K23" s="2743">
        <v>196778</v>
      </c>
      <c r="L23" s="2744">
        <v>14.798094103633114</v>
      </c>
      <c r="M23" s="2745">
        <v>26.518046456223942</v>
      </c>
      <c r="N23" s="2746" t="s">
        <v>831</v>
      </c>
      <c r="O23" s="2743">
        <v>44</v>
      </c>
      <c r="P23" s="2747">
        <v>0</v>
      </c>
      <c r="Q23" s="2714"/>
    </row>
    <row r="24" spans="1:17">
      <c r="A24" s="2644"/>
      <c r="B24" s="2714"/>
      <c r="C24" s="2714"/>
      <c r="D24" s="2714"/>
      <c r="E24" s="2714"/>
      <c r="F24" s="2714"/>
      <c r="G24" s="2714"/>
      <c r="H24" s="2714"/>
      <c r="I24" s="2714"/>
      <c r="J24" s="2714"/>
      <c r="K24" s="2714"/>
      <c r="L24" s="2714"/>
      <c r="M24" s="2714"/>
      <c r="N24" s="2748"/>
      <c r="O24" s="2714"/>
      <c r="P24" s="2714"/>
      <c r="Q24" s="2714"/>
    </row>
    <row r="25" spans="1:17">
      <c r="A25" s="2644"/>
      <c r="B25" s="2714"/>
      <c r="C25" s="2714"/>
      <c r="D25" s="2714"/>
      <c r="E25" s="2714"/>
      <c r="F25" s="2714"/>
      <c r="G25" s="2714"/>
      <c r="H25" s="2714"/>
      <c r="I25" s="2714"/>
      <c r="J25" s="2714"/>
      <c r="K25" s="2714"/>
      <c r="L25" s="2714"/>
      <c r="M25" s="2714"/>
      <c r="N25" s="3905" t="s">
        <v>492</v>
      </c>
      <c r="O25" s="3905"/>
      <c r="P25" s="2714"/>
      <c r="Q25" s="2714"/>
    </row>
    <row r="26" spans="1:17">
      <c r="A26" s="2645" t="s">
        <v>1420</v>
      </c>
      <c r="B26" s="3906" t="s">
        <v>814</v>
      </c>
      <c r="C26" s="3906"/>
      <c r="D26" s="3906"/>
      <c r="E26" s="3906"/>
      <c r="F26" s="3906"/>
      <c r="G26" s="3906"/>
      <c r="H26" s="3906"/>
      <c r="I26" s="3906"/>
      <c r="J26" s="3906"/>
      <c r="K26" s="3906"/>
      <c r="L26" s="3906"/>
      <c r="M26" s="3906"/>
      <c r="N26" s="3906"/>
      <c r="O26" s="3907"/>
      <c r="P26" s="2714"/>
      <c r="Q26" s="2714"/>
    </row>
    <row r="27" spans="1:17">
      <c r="A27" s="2649"/>
      <c r="B27" s="3915" t="s">
        <v>1450</v>
      </c>
      <c r="C27" s="3915"/>
      <c r="D27" s="3915"/>
      <c r="E27" s="3915"/>
      <c r="F27" s="3915"/>
      <c r="G27" s="3915"/>
      <c r="H27" s="3915"/>
      <c r="I27" s="3915"/>
      <c r="J27" s="3915"/>
      <c r="K27" s="3915"/>
      <c r="L27" s="3902" t="s">
        <v>1451</v>
      </c>
      <c r="M27" s="3908"/>
      <c r="N27" s="3908"/>
      <c r="O27" s="3916"/>
      <c r="P27" s="2714"/>
      <c r="Q27" s="2714"/>
    </row>
    <row r="28" spans="1:17">
      <c r="A28" s="2649"/>
      <c r="B28" s="3904" t="s">
        <v>1373</v>
      </c>
      <c r="C28" s="3904"/>
      <c r="D28" s="3904"/>
      <c r="E28" s="3904"/>
      <c r="F28" s="3901"/>
      <c r="G28" s="3900" t="s">
        <v>1110</v>
      </c>
      <c r="H28" s="3904"/>
      <c r="I28" s="3904"/>
      <c r="J28" s="3901"/>
      <c r="K28" s="2749"/>
      <c r="L28" s="3900" t="s">
        <v>523</v>
      </c>
      <c r="M28" s="3904"/>
      <c r="N28" s="3904"/>
      <c r="O28" s="3917"/>
      <c r="P28" s="2714"/>
      <c r="Q28" s="2714"/>
    </row>
    <row r="29" spans="1:17">
      <c r="A29" s="2649"/>
      <c r="B29" s="2750"/>
      <c r="C29" s="3900" t="s">
        <v>537</v>
      </c>
      <c r="D29" s="3901"/>
      <c r="E29" s="3902" t="s">
        <v>1126</v>
      </c>
      <c r="F29" s="3903"/>
      <c r="G29" s="2750"/>
      <c r="H29" s="3900" t="s">
        <v>540</v>
      </c>
      <c r="I29" s="3904"/>
      <c r="J29" s="3901"/>
      <c r="K29" s="2751" t="s">
        <v>1128</v>
      </c>
      <c r="L29" s="2717"/>
      <c r="M29" s="2752"/>
      <c r="N29" s="2753" t="s">
        <v>1126</v>
      </c>
      <c r="O29" s="2754"/>
      <c r="P29" s="2714"/>
      <c r="Q29" s="2714"/>
    </row>
    <row r="30" spans="1:17">
      <c r="A30" s="2649"/>
      <c r="B30" s="2750"/>
      <c r="C30" s="2755"/>
      <c r="D30" s="2756"/>
      <c r="E30" s="2757"/>
      <c r="F30" s="2757"/>
      <c r="G30" s="2750"/>
      <c r="H30" s="2755"/>
      <c r="I30" s="2758" t="s">
        <v>640</v>
      </c>
      <c r="J30" s="2758" t="s">
        <v>1132</v>
      </c>
      <c r="K30" s="2759"/>
      <c r="L30" s="2760"/>
      <c r="M30" s="2720" t="s">
        <v>1132</v>
      </c>
      <c r="N30" s="2719"/>
      <c r="O30" s="2761"/>
      <c r="P30" s="2714"/>
      <c r="Q30" s="2714"/>
    </row>
    <row r="31" spans="1:17">
      <c r="A31" s="2715"/>
      <c r="B31" s="2750"/>
      <c r="C31" s="2717"/>
      <c r="D31" s="2719" t="s">
        <v>1157</v>
      </c>
      <c r="E31" s="2762" t="s">
        <v>140</v>
      </c>
      <c r="F31" s="2762" t="s">
        <v>141</v>
      </c>
      <c r="G31" s="2763"/>
      <c r="H31" s="2717"/>
      <c r="I31" s="2762" t="s">
        <v>142</v>
      </c>
      <c r="J31" s="2720" t="s">
        <v>1239</v>
      </c>
      <c r="K31" s="2751" t="s">
        <v>1162</v>
      </c>
      <c r="L31" s="2717"/>
      <c r="M31" s="2719"/>
      <c r="N31" s="2762" t="s">
        <v>140</v>
      </c>
      <c r="O31" s="2764" t="s">
        <v>141</v>
      </c>
      <c r="P31" s="2714"/>
      <c r="Q31" s="2714"/>
    </row>
    <row r="32" spans="1:17">
      <c r="A32" s="2662" t="s">
        <v>139</v>
      </c>
      <c r="B32" s="2765"/>
      <c r="C32" s="2766"/>
      <c r="D32" s="2727"/>
      <c r="E32" s="2767"/>
      <c r="F32" s="2767"/>
      <c r="G32" s="2768"/>
      <c r="H32" s="2766"/>
      <c r="I32" s="2767"/>
      <c r="J32" s="2767"/>
      <c r="K32" s="1653"/>
      <c r="L32" s="2766"/>
      <c r="M32" s="2727"/>
      <c r="N32" s="2767"/>
      <c r="O32" s="2769"/>
      <c r="P32" s="2714"/>
      <c r="Q32" s="2714"/>
    </row>
    <row r="33" spans="1:17">
      <c r="A33" s="2730" t="s">
        <v>88</v>
      </c>
      <c r="B33" s="2770">
        <v>74450</v>
      </c>
      <c r="C33" s="2771">
        <v>3367</v>
      </c>
      <c r="D33" s="2771">
        <v>2219</v>
      </c>
      <c r="E33" s="2771">
        <v>0</v>
      </c>
      <c r="F33" s="2771">
        <v>70890</v>
      </c>
      <c r="G33" s="2770">
        <v>74449</v>
      </c>
      <c r="H33" s="2771">
        <v>74448</v>
      </c>
      <c r="I33" s="2771">
        <v>0</v>
      </c>
      <c r="J33" s="2771">
        <v>1</v>
      </c>
      <c r="K33" s="2772">
        <v>1</v>
      </c>
      <c r="L33" s="2771">
        <v>0</v>
      </c>
      <c r="M33" s="2771">
        <v>0</v>
      </c>
      <c r="N33" s="2771">
        <v>0</v>
      </c>
      <c r="O33" s="2773">
        <v>0</v>
      </c>
      <c r="P33" s="2714"/>
      <c r="Q33" s="2714"/>
    </row>
    <row r="34" spans="1:17">
      <c r="A34" s="2730" t="s">
        <v>92</v>
      </c>
      <c r="B34" s="2770">
        <v>150</v>
      </c>
      <c r="C34" s="2771">
        <v>0</v>
      </c>
      <c r="D34" s="2771">
        <v>0</v>
      </c>
      <c r="E34" s="2771">
        <v>0</v>
      </c>
      <c r="F34" s="2771">
        <v>0</v>
      </c>
      <c r="G34" s="2771">
        <v>150</v>
      </c>
      <c r="H34" s="2771">
        <v>150</v>
      </c>
      <c r="I34" s="2771">
        <v>0</v>
      </c>
      <c r="J34" s="2771">
        <v>0</v>
      </c>
      <c r="K34" s="2772">
        <v>0</v>
      </c>
      <c r="L34" s="2771">
        <v>0</v>
      </c>
      <c r="M34" s="2771">
        <v>0</v>
      </c>
      <c r="N34" s="2771">
        <v>0</v>
      </c>
      <c r="O34" s="2773">
        <v>0</v>
      </c>
      <c r="P34" s="2714"/>
      <c r="Q34" s="2714"/>
    </row>
    <row r="35" spans="1:17">
      <c r="A35" s="2736" t="s">
        <v>105</v>
      </c>
      <c r="B35" s="2774">
        <v>5320</v>
      </c>
      <c r="C35" s="2733">
        <v>3620</v>
      </c>
      <c r="D35" s="2733">
        <v>0</v>
      </c>
      <c r="E35" s="2733">
        <v>0</v>
      </c>
      <c r="F35" s="2733">
        <v>1700</v>
      </c>
      <c r="G35" s="2733">
        <v>5320</v>
      </c>
      <c r="H35" s="2733">
        <v>5320</v>
      </c>
      <c r="I35" s="2733">
        <v>0</v>
      </c>
      <c r="J35" s="2733">
        <v>0</v>
      </c>
      <c r="K35" s="2775">
        <v>0</v>
      </c>
      <c r="L35" s="2733">
        <v>2703</v>
      </c>
      <c r="M35" s="2733">
        <v>0</v>
      </c>
      <c r="N35" s="2733">
        <v>0</v>
      </c>
      <c r="O35" s="2734">
        <v>2703</v>
      </c>
      <c r="P35" s="2714"/>
      <c r="Q35" s="2714"/>
    </row>
    <row r="36" spans="1:17">
      <c r="A36" s="2736" t="s">
        <v>120</v>
      </c>
      <c r="B36" s="2774">
        <v>457866</v>
      </c>
      <c r="C36" s="2733">
        <v>449130</v>
      </c>
      <c r="D36" s="2733">
        <v>449130</v>
      </c>
      <c r="E36" s="2733">
        <v>0</v>
      </c>
      <c r="F36" s="2733">
        <v>3000</v>
      </c>
      <c r="G36" s="2774">
        <v>468812</v>
      </c>
      <c r="H36" s="2733">
        <v>468812</v>
      </c>
      <c r="I36" s="2733">
        <v>160420</v>
      </c>
      <c r="J36" s="2733">
        <v>0</v>
      </c>
      <c r="K36" s="2775">
        <v>-10946</v>
      </c>
      <c r="L36" s="2733">
        <v>0</v>
      </c>
      <c r="M36" s="2733">
        <v>0</v>
      </c>
      <c r="N36" s="2733">
        <v>0</v>
      </c>
      <c r="O36" s="2734">
        <v>0</v>
      </c>
      <c r="P36" s="2714"/>
      <c r="Q36" s="2714"/>
    </row>
    <row r="37" spans="1:17">
      <c r="A37" s="2730" t="s">
        <v>1195</v>
      </c>
      <c r="B37" s="2770">
        <v>111772</v>
      </c>
      <c r="C37" s="2771">
        <v>99457</v>
      </c>
      <c r="D37" s="2771">
        <v>99457</v>
      </c>
      <c r="E37" s="2771">
        <v>0</v>
      </c>
      <c r="F37" s="2771">
        <v>12315</v>
      </c>
      <c r="G37" s="2770">
        <v>111807</v>
      </c>
      <c r="H37" s="2771">
        <v>109955</v>
      </c>
      <c r="I37" s="2771">
        <v>21204</v>
      </c>
      <c r="J37" s="2771">
        <v>0</v>
      </c>
      <c r="K37" s="2772">
        <v>-35</v>
      </c>
      <c r="L37" s="2771">
        <v>0</v>
      </c>
      <c r="M37" s="2771">
        <v>0</v>
      </c>
      <c r="N37" s="2771">
        <v>0</v>
      </c>
      <c r="O37" s="2773">
        <v>0</v>
      </c>
      <c r="P37" s="2714"/>
      <c r="Q37" s="2714"/>
    </row>
    <row r="38" spans="1:17">
      <c r="A38" s="2730" t="s">
        <v>1196</v>
      </c>
      <c r="B38" s="2770">
        <v>198428</v>
      </c>
      <c r="C38" s="2771">
        <v>140283</v>
      </c>
      <c r="D38" s="2771">
        <v>140283</v>
      </c>
      <c r="E38" s="2771">
        <v>0</v>
      </c>
      <c r="F38" s="2771">
        <v>51301</v>
      </c>
      <c r="G38" s="2770">
        <v>190500</v>
      </c>
      <c r="H38" s="2771">
        <v>190500</v>
      </c>
      <c r="I38" s="2771">
        <v>77402</v>
      </c>
      <c r="J38" s="2771">
        <v>0</v>
      </c>
      <c r="K38" s="2772">
        <v>7928</v>
      </c>
      <c r="L38" s="2771">
        <v>80108</v>
      </c>
      <c r="M38" s="2771">
        <v>41500</v>
      </c>
      <c r="N38" s="2771">
        <v>0</v>
      </c>
      <c r="O38" s="2773">
        <v>1076</v>
      </c>
      <c r="P38" s="2714"/>
      <c r="Q38" s="2714"/>
    </row>
    <row r="39" spans="1:17">
      <c r="A39" s="2730" t="s">
        <v>133</v>
      </c>
      <c r="B39" s="2770">
        <v>15656</v>
      </c>
      <c r="C39" s="2771">
        <v>240</v>
      </c>
      <c r="D39" s="2771">
        <v>240</v>
      </c>
      <c r="E39" s="2771">
        <v>0</v>
      </c>
      <c r="F39" s="2771">
        <v>15230</v>
      </c>
      <c r="G39" s="2770">
        <v>15655</v>
      </c>
      <c r="H39" s="2771">
        <v>0</v>
      </c>
      <c r="I39" s="2771">
        <v>0</v>
      </c>
      <c r="J39" s="2771">
        <v>0</v>
      </c>
      <c r="K39" s="2772">
        <v>1</v>
      </c>
      <c r="L39" s="2771">
        <v>0</v>
      </c>
      <c r="M39" s="2771">
        <v>0</v>
      </c>
      <c r="N39" s="2771">
        <v>0</v>
      </c>
      <c r="O39" s="2773">
        <v>0</v>
      </c>
      <c r="P39" s="2714"/>
      <c r="Q39" s="2714"/>
    </row>
    <row r="40" spans="1:17">
      <c r="A40" s="2742" t="s">
        <v>152</v>
      </c>
      <c r="B40" s="2776">
        <v>863642</v>
      </c>
      <c r="C40" s="2743">
        <v>696097</v>
      </c>
      <c r="D40" s="2743">
        <v>691329</v>
      </c>
      <c r="E40" s="2743">
        <v>0</v>
      </c>
      <c r="F40" s="2743">
        <v>154436</v>
      </c>
      <c r="G40" s="2743">
        <v>866693</v>
      </c>
      <c r="H40" s="2743">
        <v>849185</v>
      </c>
      <c r="I40" s="2743">
        <v>259026</v>
      </c>
      <c r="J40" s="2743">
        <v>1</v>
      </c>
      <c r="K40" s="2743">
        <v>-3051</v>
      </c>
      <c r="L40" s="2743">
        <v>82811</v>
      </c>
      <c r="M40" s="2743">
        <v>41500</v>
      </c>
      <c r="N40" s="2743">
        <v>0</v>
      </c>
      <c r="O40" s="2747">
        <v>3779</v>
      </c>
      <c r="P40" s="2714"/>
      <c r="Q40" s="2714"/>
    </row>
    <row r="41" spans="1:17">
      <c r="A41" s="2644"/>
      <c r="B41" s="2714"/>
      <c r="C41" s="2714"/>
      <c r="D41" s="2714"/>
      <c r="E41" s="2714"/>
      <c r="F41" s="2714"/>
      <c r="G41" s="2714"/>
      <c r="H41" s="2714"/>
      <c r="I41" s="2714"/>
      <c r="J41" s="2714"/>
      <c r="K41" s="2714"/>
      <c r="L41" s="2714"/>
      <c r="M41" s="2714"/>
      <c r="N41" s="2714"/>
      <c r="O41" s="2714"/>
      <c r="P41" s="2714"/>
      <c r="Q41" s="2714"/>
    </row>
    <row r="42" spans="1:17">
      <c r="A42" s="2644"/>
      <c r="B42" s="2714"/>
      <c r="C42" s="2714"/>
      <c r="D42" s="2714"/>
      <c r="E42" s="2714"/>
      <c r="F42" s="2714"/>
      <c r="G42" s="2714"/>
      <c r="H42" s="2714"/>
      <c r="I42" s="2714"/>
      <c r="J42" s="2714"/>
      <c r="K42" s="2714"/>
      <c r="L42" s="2714"/>
      <c r="M42" s="2714"/>
      <c r="N42" s="2714"/>
      <c r="O42" s="2714"/>
      <c r="P42" s="3905" t="s">
        <v>492</v>
      </c>
      <c r="Q42" s="3905"/>
    </row>
    <row r="43" spans="1:17">
      <c r="A43" s="2645" t="s">
        <v>1420</v>
      </c>
      <c r="B43" s="3906" t="s">
        <v>814</v>
      </c>
      <c r="C43" s="3906"/>
      <c r="D43" s="3906"/>
      <c r="E43" s="3906"/>
      <c r="F43" s="3906"/>
      <c r="G43" s="3906"/>
      <c r="H43" s="3906"/>
      <c r="I43" s="3906"/>
      <c r="J43" s="3906"/>
      <c r="K43" s="3906"/>
      <c r="L43" s="3906"/>
      <c r="M43" s="3906"/>
      <c r="N43" s="3906"/>
      <c r="O43" s="3906"/>
      <c r="P43" s="3906"/>
      <c r="Q43" s="3907"/>
    </row>
    <row r="44" spans="1:17">
      <c r="A44" s="2715"/>
      <c r="B44" s="3908" t="s">
        <v>1452</v>
      </c>
      <c r="C44" s="3908"/>
      <c r="D44" s="3908"/>
      <c r="E44" s="3908"/>
      <c r="F44" s="3903"/>
      <c r="G44" s="2777" t="s">
        <v>830</v>
      </c>
      <c r="H44" s="2778"/>
      <c r="I44" s="2752"/>
      <c r="J44" s="2758"/>
      <c r="K44" s="2752"/>
      <c r="L44" s="2779"/>
      <c r="M44" s="2720"/>
      <c r="N44" s="2720"/>
      <c r="O44" s="3909" t="s">
        <v>1098</v>
      </c>
      <c r="P44" s="3910"/>
      <c r="Q44" s="3911"/>
    </row>
    <row r="45" spans="1:17">
      <c r="A45" s="2715"/>
      <c r="B45" s="3904" t="s">
        <v>1360</v>
      </c>
      <c r="C45" s="3904"/>
      <c r="D45" s="3904"/>
      <c r="E45" s="3901"/>
      <c r="F45" s="2780"/>
      <c r="G45" s="2781"/>
      <c r="H45" s="2778"/>
      <c r="I45" s="2720"/>
      <c r="J45" s="2720"/>
      <c r="K45" s="2720"/>
      <c r="L45" s="2782" t="s">
        <v>1097</v>
      </c>
      <c r="M45" s="2720"/>
      <c r="N45" s="2720"/>
      <c r="O45" s="3912"/>
      <c r="P45" s="3913"/>
      <c r="Q45" s="3914"/>
    </row>
    <row r="46" spans="1:17">
      <c r="A46" s="2715"/>
      <c r="B46" s="2763"/>
      <c r="C46" s="2783"/>
      <c r="D46" s="2784"/>
      <c r="E46" s="2785"/>
      <c r="F46" s="2720" t="s">
        <v>1128</v>
      </c>
      <c r="G46" s="2720" t="s">
        <v>1128</v>
      </c>
      <c r="H46" s="2720"/>
      <c r="I46" s="2720" t="s">
        <v>1096</v>
      </c>
      <c r="J46" s="2720" t="s">
        <v>1096</v>
      </c>
      <c r="K46" s="2720" t="s">
        <v>1114</v>
      </c>
      <c r="L46" s="2782" t="s">
        <v>1453</v>
      </c>
      <c r="M46" s="2720" t="s">
        <v>1220</v>
      </c>
      <c r="N46" s="2720" t="s">
        <v>1117</v>
      </c>
      <c r="O46" s="2786" t="s">
        <v>1132</v>
      </c>
      <c r="P46" s="2786" t="s">
        <v>1132</v>
      </c>
      <c r="Q46" s="2764" t="s">
        <v>1306</v>
      </c>
    </row>
    <row r="47" spans="1:17">
      <c r="A47" s="2715"/>
      <c r="B47" s="2787"/>
      <c r="C47" s="2720" t="s">
        <v>1151</v>
      </c>
      <c r="D47" s="2788" t="s">
        <v>640</v>
      </c>
      <c r="E47" s="2758" t="s">
        <v>1132</v>
      </c>
      <c r="F47" s="2762"/>
      <c r="G47" s="2762"/>
      <c r="H47" s="2720" t="s">
        <v>1129</v>
      </c>
      <c r="I47" s="2720" t="s">
        <v>1130</v>
      </c>
      <c r="J47" s="2720" t="s">
        <v>1131</v>
      </c>
      <c r="K47" s="2762"/>
      <c r="L47" s="2782" t="s">
        <v>1454</v>
      </c>
      <c r="M47" s="2762"/>
      <c r="N47" s="2762"/>
      <c r="O47" s="2786" t="s">
        <v>1307</v>
      </c>
      <c r="P47" s="2786" t="s">
        <v>1307</v>
      </c>
      <c r="Q47" s="2764" t="s">
        <v>142</v>
      </c>
    </row>
    <row r="48" spans="1:17">
      <c r="A48" s="2715"/>
      <c r="B48" s="2763"/>
      <c r="C48" s="2762" t="s">
        <v>1160</v>
      </c>
      <c r="D48" s="2720" t="s">
        <v>142</v>
      </c>
      <c r="E48" s="2762" t="s">
        <v>1161</v>
      </c>
      <c r="F48" s="2720" t="s">
        <v>1162</v>
      </c>
      <c r="G48" s="2720" t="s">
        <v>1163</v>
      </c>
      <c r="H48" s="2716"/>
      <c r="I48" s="2720" t="s">
        <v>1164</v>
      </c>
      <c r="J48" s="2720" t="s">
        <v>1165</v>
      </c>
      <c r="K48" s="2720" t="s">
        <v>1128</v>
      </c>
      <c r="L48" s="2782" t="s">
        <v>1455</v>
      </c>
      <c r="M48" s="2720" t="s">
        <v>1241</v>
      </c>
      <c r="N48" s="2720" t="s">
        <v>1167</v>
      </c>
      <c r="O48" s="2789" t="s">
        <v>600</v>
      </c>
      <c r="P48" s="2789" t="s">
        <v>601</v>
      </c>
      <c r="Q48" s="2790"/>
    </row>
    <row r="49" spans="1:17">
      <c r="A49" s="2662" t="s">
        <v>139</v>
      </c>
      <c r="B49" s="2768"/>
      <c r="C49" s="2767"/>
      <c r="D49" s="2767"/>
      <c r="E49" s="2767"/>
      <c r="F49" s="2727"/>
      <c r="G49" s="2727"/>
      <c r="H49" s="2716"/>
      <c r="I49" s="2767"/>
      <c r="J49" s="2767"/>
      <c r="K49" s="2767"/>
      <c r="L49" s="2791"/>
      <c r="M49" s="2767"/>
      <c r="N49" s="2767"/>
      <c r="O49" s="2792"/>
      <c r="P49" s="2792"/>
      <c r="Q49" s="2793"/>
    </row>
    <row r="50" spans="1:17">
      <c r="A50" s="2730" t="s">
        <v>88</v>
      </c>
      <c r="B50" s="2794">
        <v>0</v>
      </c>
      <c r="C50" s="2795">
        <v>0</v>
      </c>
      <c r="D50" s="2795">
        <v>0</v>
      </c>
      <c r="E50" s="2795">
        <v>0</v>
      </c>
      <c r="F50" s="2795">
        <v>0</v>
      </c>
      <c r="G50" s="2795">
        <v>1</v>
      </c>
      <c r="H50" s="2796">
        <v>0</v>
      </c>
      <c r="I50" s="2795">
        <v>52</v>
      </c>
      <c r="J50" s="2795">
        <v>0</v>
      </c>
      <c r="K50" s="2795">
        <v>53</v>
      </c>
      <c r="L50" s="2794">
        <v>0</v>
      </c>
      <c r="M50" s="2795">
        <v>53</v>
      </c>
      <c r="N50" s="2795">
        <v>4800</v>
      </c>
      <c r="O50" s="2797">
        <v>0</v>
      </c>
      <c r="P50" s="2797">
        <v>2.9700029700029697E-2</v>
      </c>
      <c r="Q50" s="2798">
        <v>0</v>
      </c>
    </row>
    <row r="51" spans="1:17">
      <c r="A51" s="2730" t="s">
        <v>92</v>
      </c>
      <c r="B51" s="2794">
        <v>0</v>
      </c>
      <c r="C51" s="2795">
        <v>0</v>
      </c>
      <c r="D51" s="2795">
        <v>0</v>
      </c>
      <c r="E51" s="2795">
        <v>0</v>
      </c>
      <c r="F51" s="2795">
        <v>0</v>
      </c>
      <c r="G51" s="2795">
        <v>0</v>
      </c>
      <c r="H51" s="2795">
        <v>0</v>
      </c>
      <c r="I51" s="2795">
        <v>0</v>
      </c>
      <c r="J51" s="2795">
        <v>0</v>
      </c>
      <c r="K51" s="2795">
        <v>0</v>
      </c>
      <c r="L51" s="2795">
        <v>0</v>
      </c>
      <c r="M51" s="2795">
        <v>0</v>
      </c>
      <c r="N51" s="2795">
        <v>0</v>
      </c>
      <c r="O51" s="2797">
        <v>0</v>
      </c>
      <c r="P51" s="2797">
        <v>0</v>
      </c>
      <c r="Q51" s="2799">
        <v>0</v>
      </c>
    </row>
    <row r="52" spans="1:17">
      <c r="A52" s="2730" t="s">
        <v>105</v>
      </c>
      <c r="B52" s="2794">
        <v>2703</v>
      </c>
      <c r="C52" s="2795">
        <v>2703</v>
      </c>
      <c r="D52" s="2795">
        <v>0</v>
      </c>
      <c r="E52" s="2795">
        <v>0</v>
      </c>
      <c r="F52" s="2795">
        <v>0</v>
      </c>
      <c r="G52" s="2795">
        <v>0</v>
      </c>
      <c r="H52" s="2795">
        <v>0</v>
      </c>
      <c r="I52" s="2795">
        <v>8</v>
      </c>
      <c r="J52" s="2795">
        <v>0</v>
      </c>
      <c r="K52" s="2795">
        <v>8</v>
      </c>
      <c r="L52" s="2795">
        <v>8</v>
      </c>
      <c r="M52" s="2795">
        <v>0</v>
      </c>
      <c r="N52" s="2795">
        <v>0</v>
      </c>
      <c r="O52" s="2797">
        <v>0</v>
      </c>
      <c r="P52" s="2797">
        <v>0</v>
      </c>
      <c r="Q52" s="2799">
        <v>0</v>
      </c>
    </row>
    <row r="53" spans="1:17">
      <c r="A53" s="2730" t="s">
        <v>120</v>
      </c>
      <c r="B53" s="2794">
        <v>470</v>
      </c>
      <c r="C53" s="2795">
        <v>470</v>
      </c>
      <c r="D53" s="2795">
        <v>0</v>
      </c>
      <c r="E53" s="2795">
        <v>0</v>
      </c>
      <c r="F53" s="2795">
        <v>-470</v>
      </c>
      <c r="G53" s="2795">
        <v>-11416</v>
      </c>
      <c r="H53" s="2795">
        <v>125</v>
      </c>
      <c r="I53" s="2795">
        <v>45742</v>
      </c>
      <c r="J53" s="2795">
        <v>0</v>
      </c>
      <c r="K53" s="2795">
        <v>34201</v>
      </c>
      <c r="L53" s="2795">
        <v>0</v>
      </c>
      <c r="M53" s="2795">
        <v>34201</v>
      </c>
      <c r="N53" s="2795">
        <v>0</v>
      </c>
      <c r="O53" s="2797">
        <v>0</v>
      </c>
      <c r="P53" s="2797">
        <v>0</v>
      </c>
      <c r="Q53" s="2799">
        <v>35.717943579809855</v>
      </c>
    </row>
    <row r="54" spans="1:17">
      <c r="A54" s="2730" t="s">
        <v>1195</v>
      </c>
      <c r="B54" s="2794">
        <v>0</v>
      </c>
      <c r="C54" s="2795">
        <v>0</v>
      </c>
      <c r="D54" s="2795">
        <v>0</v>
      </c>
      <c r="E54" s="2795">
        <v>0</v>
      </c>
      <c r="F54" s="2795">
        <v>0</v>
      </c>
      <c r="G54" s="2795">
        <v>-35</v>
      </c>
      <c r="H54" s="2795">
        <v>0</v>
      </c>
      <c r="I54" s="2795">
        <v>36</v>
      </c>
      <c r="J54" s="2795">
        <v>0</v>
      </c>
      <c r="K54" s="2795">
        <v>1</v>
      </c>
      <c r="L54" s="2795">
        <v>1</v>
      </c>
      <c r="M54" s="2795">
        <v>0</v>
      </c>
      <c r="N54" s="2795">
        <v>0</v>
      </c>
      <c r="O54" s="2797">
        <v>0</v>
      </c>
      <c r="P54" s="2797">
        <v>0</v>
      </c>
      <c r="Q54" s="2799">
        <v>21.319766331178297</v>
      </c>
    </row>
    <row r="55" spans="1:17">
      <c r="A55" s="2736" t="s">
        <v>1196</v>
      </c>
      <c r="B55" s="2800">
        <v>80108</v>
      </c>
      <c r="C55" s="2801">
        <v>79101</v>
      </c>
      <c r="D55" s="2801">
        <v>0</v>
      </c>
      <c r="E55" s="2801">
        <v>0</v>
      </c>
      <c r="F55" s="2801">
        <v>0</v>
      </c>
      <c r="G55" s="2801">
        <v>7928</v>
      </c>
      <c r="H55" s="2801">
        <v>0</v>
      </c>
      <c r="I55" s="2801">
        <v>2164</v>
      </c>
      <c r="J55" s="2801">
        <v>0</v>
      </c>
      <c r="K55" s="2801">
        <v>10092</v>
      </c>
      <c r="L55" s="2801">
        <v>0</v>
      </c>
      <c r="M55" s="2801">
        <v>10092</v>
      </c>
      <c r="N55" s="2801">
        <v>41500</v>
      </c>
      <c r="O55" s="2797">
        <v>0</v>
      </c>
      <c r="P55" s="2797">
        <v>0</v>
      </c>
      <c r="Q55" s="2799">
        <v>55.175609304049665</v>
      </c>
    </row>
    <row r="56" spans="1:17">
      <c r="A56" s="2736" t="s">
        <v>133</v>
      </c>
      <c r="B56" s="2800">
        <v>0</v>
      </c>
      <c r="C56" s="2801">
        <v>0</v>
      </c>
      <c r="D56" s="2801">
        <v>0</v>
      </c>
      <c r="E56" s="2801">
        <v>0</v>
      </c>
      <c r="F56" s="2801">
        <v>0</v>
      </c>
      <c r="G56" s="2801">
        <v>1</v>
      </c>
      <c r="H56" s="2801">
        <v>0</v>
      </c>
      <c r="I56" s="2801">
        <v>0</v>
      </c>
      <c r="J56" s="2801">
        <v>0</v>
      </c>
      <c r="K56" s="2801">
        <v>1</v>
      </c>
      <c r="L56" s="2800">
        <v>0</v>
      </c>
      <c r="M56" s="2801">
        <v>1</v>
      </c>
      <c r="N56" s="2801">
        <v>0</v>
      </c>
      <c r="O56" s="2802">
        <v>0</v>
      </c>
      <c r="P56" s="2802">
        <v>0</v>
      </c>
      <c r="Q56" s="2803">
        <v>0</v>
      </c>
    </row>
    <row r="57" spans="1:17">
      <c r="A57" s="2742" t="s">
        <v>152</v>
      </c>
      <c r="B57" s="2804">
        <v>83281</v>
      </c>
      <c r="C57" s="2805">
        <v>82274</v>
      </c>
      <c r="D57" s="2805">
        <v>0</v>
      </c>
      <c r="E57" s="2805">
        <v>0</v>
      </c>
      <c r="F57" s="2805">
        <v>-470</v>
      </c>
      <c r="G57" s="2805">
        <v>-3521</v>
      </c>
      <c r="H57" s="2805">
        <v>125</v>
      </c>
      <c r="I57" s="2805">
        <v>48002</v>
      </c>
      <c r="J57" s="2805">
        <v>0</v>
      </c>
      <c r="K57" s="2805">
        <v>0</v>
      </c>
      <c r="L57" s="2805">
        <v>9</v>
      </c>
      <c r="M57" s="2805">
        <v>44347</v>
      </c>
      <c r="N57" s="2805">
        <v>46300</v>
      </c>
      <c r="O57" s="2806">
        <v>0</v>
      </c>
      <c r="P57" s="2806">
        <v>1.4365813959836058E-4</v>
      </c>
      <c r="Q57" s="2807">
        <v>37.211193267604948</v>
      </c>
    </row>
  </sheetData>
  <mergeCells count="45">
    <mergeCell ref="A1:Q1"/>
    <mergeCell ref="B4:P4"/>
    <mergeCell ref="B5:C10"/>
    <mergeCell ref="D5:G10"/>
    <mergeCell ref="B11:C11"/>
    <mergeCell ref="D11:G11"/>
    <mergeCell ref="B12:C12"/>
    <mergeCell ref="D12:G12"/>
    <mergeCell ref="B13:C13"/>
    <mergeCell ref="D13:G13"/>
    <mergeCell ref="B14:C14"/>
    <mergeCell ref="D14:G14"/>
    <mergeCell ref="B15:C15"/>
    <mergeCell ref="D15:G15"/>
    <mergeCell ref="B16:C16"/>
    <mergeCell ref="D16:G16"/>
    <mergeCell ref="B17:C17"/>
    <mergeCell ref="D17:G17"/>
    <mergeCell ref="B18:C18"/>
    <mergeCell ref="D18:G18"/>
    <mergeCell ref="B19:C19"/>
    <mergeCell ref="D19:G19"/>
    <mergeCell ref="B20:C20"/>
    <mergeCell ref="D20:G20"/>
    <mergeCell ref="B21:C21"/>
    <mergeCell ref="D21:G21"/>
    <mergeCell ref="B22:C22"/>
    <mergeCell ref="D22:G22"/>
    <mergeCell ref="B23:C23"/>
    <mergeCell ref="D23:G23"/>
    <mergeCell ref="B44:F44"/>
    <mergeCell ref="O44:Q45"/>
    <mergeCell ref="B45:E45"/>
    <mergeCell ref="N25:O25"/>
    <mergeCell ref="B26:O26"/>
    <mergeCell ref="B27:K27"/>
    <mergeCell ref="L27:O27"/>
    <mergeCell ref="B28:F28"/>
    <mergeCell ref="G28:J28"/>
    <mergeCell ref="L28:O28"/>
    <mergeCell ref="C29:D29"/>
    <mergeCell ref="E29:F29"/>
    <mergeCell ref="H29:J29"/>
    <mergeCell ref="P42:Q42"/>
    <mergeCell ref="B43:Q43"/>
  </mergeCells>
  <phoneticPr fontId="3"/>
  <pageMargins left="0.7" right="0.7" top="0.75" bottom="0.75" header="0.3" footer="0.3"/>
  <pageSetup paperSize="9" scale="45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6"/>
  <sheetViews>
    <sheetView view="pageBreakPreview" zoomScale="60" zoomScaleNormal="50" workbookViewId="0">
      <selection activeCell="AH25" sqref="AH25"/>
    </sheetView>
  </sheetViews>
  <sheetFormatPr defaultRowHeight="18.75"/>
  <cols>
    <col min="1" max="1" width="11.69921875" style="1673" customWidth="1"/>
    <col min="2" max="16384" width="8.796875" style="1673"/>
  </cols>
  <sheetData>
    <row r="1" spans="1:14" ht="27">
      <c r="A1" s="3947" t="s">
        <v>1456</v>
      </c>
      <c r="B1" s="3947"/>
      <c r="C1" s="3947"/>
      <c r="D1" s="3947"/>
      <c r="E1" s="3947"/>
      <c r="F1" s="3947"/>
      <c r="G1" s="3947"/>
      <c r="H1" s="3932"/>
      <c r="I1" s="3932"/>
      <c r="J1" s="3932"/>
      <c r="K1" s="3932"/>
      <c r="L1" s="3932"/>
      <c r="M1" s="3932"/>
      <c r="N1" s="3932"/>
    </row>
    <row r="2" spans="1:14" ht="27">
      <c r="A2" s="2808"/>
      <c r="B2" s="2809"/>
      <c r="C2" s="2809"/>
      <c r="D2" s="2809"/>
      <c r="E2" s="2809"/>
      <c r="F2" s="2809"/>
      <c r="G2" s="2809"/>
      <c r="H2" s="2810"/>
      <c r="I2" s="2810"/>
      <c r="J2" s="2811"/>
      <c r="K2" s="2811"/>
      <c r="L2" s="2811"/>
      <c r="M2" s="2811"/>
      <c r="N2" s="2811"/>
    </row>
    <row r="3" spans="1:14">
      <c r="A3" s="2812"/>
      <c r="B3" s="2810"/>
      <c r="C3" s="2810"/>
      <c r="D3" s="2810"/>
      <c r="E3" s="2810"/>
      <c r="F3" s="2810"/>
      <c r="G3" s="2810"/>
      <c r="H3" s="2810"/>
      <c r="I3" s="2810"/>
      <c r="J3" s="2811"/>
      <c r="K3" s="2811"/>
      <c r="L3" s="2811"/>
      <c r="M3" s="2811"/>
      <c r="N3" s="2811"/>
    </row>
    <row r="4" spans="1:14">
      <c r="A4" s="2559"/>
      <c r="B4" s="2714"/>
      <c r="C4" s="2714"/>
      <c r="D4" s="2714"/>
      <c r="E4" s="2714"/>
      <c r="F4" s="2714"/>
      <c r="G4" s="2714"/>
      <c r="H4" s="2714"/>
      <c r="I4" s="2714"/>
      <c r="J4" s="2714"/>
      <c r="K4" s="2714"/>
      <c r="L4" s="2714"/>
      <c r="M4" s="2714"/>
      <c r="N4" s="2714"/>
    </row>
    <row r="5" spans="1:14">
      <c r="A5" s="2645" t="s">
        <v>1457</v>
      </c>
      <c r="B5" s="3933" t="s">
        <v>766</v>
      </c>
      <c r="C5" s="3933"/>
      <c r="D5" s="3933"/>
      <c r="E5" s="3933"/>
      <c r="F5" s="3933"/>
      <c r="G5" s="3933"/>
      <c r="H5" s="3933"/>
      <c r="I5" s="3948"/>
      <c r="J5" s="3949" t="s">
        <v>767</v>
      </c>
      <c r="K5" s="3933"/>
      <c r="L5" s="3933"/>
      <c r="M5" s="3933"/>
      <c r="N5" s="3934"/>
    </row>
    <row r="6" spans="1:14">
      <c r="A6" s="2649"/>
      <c r="B6" s="2813"/>
      <c r="C6" s="2756"/>
      <c r="D6" s="2756"/>
      <c r="E6" s="2756"/>
      <c r="F6" s="2756"/>
      <c r="G6" s="2756"/>
      <c r="H6" s="2814"/>
      <c r="I6" s="2813"/>
      <c r="J6" s="3902" t="s">
        <v>1402</v>
      </c>
      <c r="K6" s="3908"/>
      <c r="L6" s="3908"/>
      <c r="M6" s="3908"/>
      <c r="N6" s="3916"/>
    </row>
    <row r="7" spans="1:14">
      <c r="A7" s="2649"/>
      <c r="B7" s="2782" t="s">
        <v>1458</v>
      </c>
      <c r="C7" s="2720" t="s">
        <v>1459</v>
      </c>
      <c r="D7" s="2720" t="s">
        <v>1460</v>
      </c>
      <c r="E7" s="2720" t="s">
        <v>1461</v>
      </c>
      <c r="F7" s="2720" t="s">
        <v>1462</v>
      </c>
      <c r="G7" s="2720" t="s">
        <v>1463</v>
      </c>
      <c r="H7" s="3950" t="s">
        <v>1090</v>
      </c>
      <c r="I7" s="3951"/>
      <c r="J7" s="3900" t="s">
        <v>1464</v>
      </c>
      <c r="K7" s="3904"/>
      <c r="L7" s="3904"/>
      <c r="M7" s="2750"/>
      <c r="N7" s="2815"/>
    </row>
    <row r="8" spans="1:14">
      <c r="A8" s="2649"/>
      <c r="B8" s="2816"/>
      <c r="C8" s="2762"/>
      <c r="D8" s="2762"/>
      <c r="E8" s="2720" t="s">
        <v>1465</v>
      </c>
      <c r="F8" s="2720" t="s">
        <v>1466</v>
      </c>
      <c r="G8" s="2762"/>
      <c r="H8" s="2723" t="s">
        <v>1121</v>
      </c>
      <c r="I8" s="2817" t="s">
        <v>1122</v>
      </c>
      <c r="J8" s="2777"/>
      <c r="K8" s="3900" t="s">
        <v>537</v>
      </c>
      <c r="L8" s="3901"/>
      <c r="M8" s="3902" t="s">
        <v>1126</v>
      </c>
      <c r="N8" s="3916"/>
    </row>
    <row r="9" spans="1:14">
      <c r="A9" s="2649"/>
      <c r="B9" s="2816"/>
      <c r="C9" s="2762"/>
      <c r="D9" s="2762"/>
      <c r="E9" s="2762"/>
      <c r="F9" s="2762"/>
      <c r="G9" s="2762"/>
      <c r="H9" s="2723" t="s">
        <v>1139</v>
      </c>
      <c r="I9" s="2817" t="s">
        <v>1139</v>
      </c>
      <c r="J9" s="2777"/>
      <c r="K9" s="2818"/>
      <c r="L9" s="2756"/>
      <c r="M9" s="2757"/>
      <c r="N9" s="2819"/>
    </row>
    <row r="10" spans="1:14">
      <c r="A10" s="2649"/>
      <c r="B10" s="2820" t="s">
        <v>1467</v>
      </c>
      <c r="C10" s="2821" t="s">
        <v>1468</v>
      </c>
      <c r="D10" s="2821" t="s">
        <v>1469</v>
      </c>
      <c r="E10" s="2821" t="s">
        <v>1470</v>
      </c>
      <c r="F10" s="2821" t="s">
        <v>1471</v>
      </c>
      <c r="G10" s="2821" t="s">
        <v>1472</v>
      </c>
      <c r="H10" s="2822"/>
      <c r="I10" s="2823"/>
      <c r="J10" s="2777"/>
      <c r="K10" s="2818"/>
      <c r="L10" s="2720" t="s">
        <v>1157</v>
      </c>
      <c r="M10" s="2762" t="s">
        <v>140</v>
      </c>
      <c r="N10" s="2764" t="s">
        <v>141</v>
      </c>
    </row>
    <row r="11" spans="1:14">
      <c r="A11" s="2662" t="s">
        <v>139</v>
      </c>
      <c r="B11" s="2824"/>
      <c r="C11" s="2825"/>
      <c r="D11" s="2825"/>
      <c r="E11" s="2825"/>
      <c r="F11" s="2825"/>
      <c r="G11" s="2825"/>
      <c r="H11" s="2826" t="s">
        <v>1245</v>
      </c>
      <c r="I11" s="2827" t="s">
        <v>1245</v>
      </c>
      <c r="J11" s="2825"/>
      <c r="K11" s="2824"/>
      <c r="L11" s="2825"/>
      <c r="M11" s="2828"/>
      <c r="N11" s="2829"/>
    </row>
    <row r="12" spans="1:14">
      <c r="A12" s="2830" t="s">
        <v>88</v>
      </c>
      <c r="B12" s="2831">
        <v>7</v>
      </c>
      <c r="C12" s="2832">
        <v>3711</v>
      </c>
      <c r="D12" s="2832">
        <v>554</v>
      </c>
      <c r="E12" s="2832">
        <v>18</v>
      </c>
      <c r="F12" s="2832">
        <v>24</v>
      </c>
      <c r="G12" s="2832">
        <v>260</v>
      </c>
      <c r="H12" s="2832">
        <v>0</v>
      </c>
      <c r="I12" s="2832">
        <v>0</v>
      </c>
      <c r="J12" s="2832">
        <v>61116</v>
      </c>
      <c r="K12" s="2832">
        <v>0</v>
      </c>
      <c r="L12" s="2832">
        <v>0</v>
      </c>
      <c r="M12" s="2833">
        <v>0</v>
      </c>
      <c r="N12" s="2834">
        <v>61081</v>
      </c>
    </row>
    <row r="13" spans="1:14">
      <c r="A13" s="2830" t="s">
        <v>89</v>
      </c>
      <c r="B13" s="2831">
        <v>4</v>
      </c>
      <c r="C13" s="2832">
        <v>3584</v>
      </c>
      <c r="D13" s="2832">
        <v>345</v>
      </c>
      <c r="E13" s="2832">
        <v>97</v>
      </c>
      <c r="F13" s="2832">
        <v>354</v>
      </c>
      <c r="G13" s="2832">
        <v>4000</v>
      </c>
      <c r="H13" s="2832">
        <v>0</v>
      </c>
      <c r="I13" s="2832">
        <v>0</v>
      </c>
      <c r="J13" s="2832">
        <v>31774</v>
      </c>
      <c r="K13" s="2831">
        <v>0</v>
      </c>
      <c r="L13" s="2832">
        <v>0</v>
      </c>
      <c r="M13" s="2832">
        <v>0</v>
      </c>
      <c r="N13" s="2834">
        <v>31774</v>
      </c>
    </row>
    <row r="14" spans="1:14">
      <c r="A14" s="2830" t="s">
        <v>93</v>
      </c>
      <c r="B14" s="2831">
        <v>2</v>
      </c>
      <c r="C14" s="2832">
        <v>562</v>
      </c>
      <c r="D14" s="2832">
        <v>143</v>
      </c>
      <c r="E14" s="2832">
        <v>107</v>
      </c>
      <c r="F14" s="2832">
        <v>122</v>
      </c>
      <c r="G14" s="2832">
        <v>200</v>
      </c>
      <c r="H14" s="2832">
        <v>1</v>
      </c>
      <c r="I14" s="2832">
        <v>0</v>
      </c>
      <c r="J14" s="2832">
        <v>49055</v>
      </c>
      <c r="K14" s="2831">
        <v>9683</v>
      </c>
      <c r="L14" s="2832">
        <v>9634</v>
      </c>
      <c r="M14" s="2832">
        <v>0</v>
      </c>
      <c r="N14" s="2834">
        <v>39318</v>
      </c>
    </row>
    <row r="15" spans="1:14">
      <c r="A15" s="2830" t="s">
        <v>1181</v>
      </c>
      <c r="B15" s="2831">
        <v>5</v>
      </c>
      <c r="C15" s="2832">
        <v>2590</v>
      </c>
      <c r="D15" s="2832">
        <v>418</v>
      </c>
      <c r="E15" s="2832">
        <v>0</v>
      </c>
      <c r="F15" s="2832">
        <v>0</v>
      </c>
      <c r="G15" s="2832">
        <v>0</v>
      </c>
      <c r="H15" s="2832">
        <v>0</v>
      </c>
      <c r="I15" s="2832">
        <v>0</v>
      </c>
      <c r="J15" s="2832">
        <v>149293</v>
      </c>
      <c r="K15" s="2831">
        <v>0</v>
      </c>
      <c r="L15" s="2832">
        <v>0</v>
      </c>
      <c r="M15" s="2832">
        <v>0</v>
      </c>
      <c r="N15" s="2834">
        <v>148804</v>
      </c>
    </row>
    <row r="16" spans="1:14">
      <c r="A16" s="2830" t="s">
        <v>1194</v>
      </c>
      <c r="B16" s="2831">
        <v>1</v>
      </c>
      <c r="C16" s="2832">
        <v>310</v>
      </c>
      <c r="D16" s="2832">
        <v>60</v>
      </c>
      <c r="E16" s="2832">
        <v>131</v>
      </c>
      <c r="F16" s="2832">
        <v>9</v>
      </c>
      <c r="G16" s="2832">
        <v>170</v>
      </c>
      <c r="H16" s="2832">
        <v>0</v>
      </c>
      <c r="I16" s="2832">
        <v>0</v>
      </c>
      <c r="J16" s="2832">
        <v>1354</v>
      </c>
      <c r="K16" s="2831">
        <v>0</v>
      </c>
      <c r="L16" s="2832">
        <v>0</v>
      </c>
      <c r="M16" s="2832">
        <v>1354</v>
      </c>
      <c r="N16" s="2834">
        <v>0</v>
      </c>
    </row>
    <row r="17" spans="1:14">
      <c r="A17" s="2830" t="s">
        <v>608</v>
      </c>
      <c r="B17" s="2831">
        <v>2</v>
      </c>
      <c r="C17" s="2832">
        <v>891</v>
      </c>
      <c r="D17" s="2832">
        <v>150</v>
      </c>
      <c r="E17" s="2832">
        <v>86</v>
      </c>
      <c r="F17" s="2832">
        <v>201</v>
      </c>
      <c r="G17" s="2832">
        <v>2600</v>
      </c>
      <c r="H17" s="2832">
        <v>0</v>
      </c>
      <c r="I17" s="2832">
        <v>0</v>
      </c>
      <c r="J17" s="2832">
        <v>5910</v>
      </c>
      <c r="K17" s="2831">
        <v>3000</v>
      </c>
      <c r="L17" s="2832">
        <v>0</v>
      </c>
      <c r="M17" s="2832">
        <v>0</v>
      </c>
      <c r="N17" s="2834">
        <v>2910</v>
      </c>
    </row>
    <row r="18" spans="1:14">
      <c r="A18" s="2830" t="s">
        <v>133</v>
      </c>
      <c r="B18" s="2831">
        <v>8</v>
      </c>
      <c r="C18" s="2832">
        <v>6155</v>
      </c>
      <c r="D18" s="2832">
        <v>808</v>
      </c>
      <c r="E18" s="2832">
        <v>123</v>
      </c>
      <c r="F18" s="2832">
        <v>399</v>
      </c>
      <c r="G18" s="2832">
        <v>3900</v>
      </c>
      <c r="H18" s="2832">
        <v>0</v>
      </c>
      <c r="I18" s="2832">
        <v>0</v>
      </c>
      <c r="J18" s="2832">
        <v>16564</v>
      </c>
      <c r="K18" s="2831">
        <v>0</v>
      </c>
      <c r="L18" s="2832">
        <v>0</v>
      </c>
      <c r="M18" s="2832">
        <v>0</v>
      </c>
      <c r="N18" s="2834">
        <v>14873</v>
      </c>
    </row>
    <row r="19" spans="1:14">
      <c r="A19" s="2830" t="s">
        <v>1199</v>
      </c>
      <c r="B19" s="2831">
        <v>3</v>
      </c>
      <c r="C19" s="2832">
        <v>1812</v>
      </c>
      <c r="D19" s="2832">
        <v>304</v>
      </c>
      <c r="E19" s="2832">
        <v>75</v>
      </c>
      <c r="F19" s="2832">
        <v>71</v>
      </c>
      <c r="G19" s="2832">
        <v>400</v>
      </c>
      <c r="H19" s="2832">
        <v>1</v>
      </c>
      <c r="I19" s="2832">
        <v>0</v>
      </c>
      <c r="J19" s="2832">
        <v>64141</v>
      </c>
      <c r="K19" s="2831">
        <v>18317</v>
      </c>
      <c r="L19" s="2832">
        <v>9136</v>
      </c>
      <c r="M19" s="2832">
        <v>0</v>
      </c>
      <c r="N19" s="2834">
        <v>45824</v>
      </c>
    </row>
    <row r="20" spans="1:14">
      <c r="A20" s="2835" t="s">
        <v>152</v>
      </c>
      <c r="B20" s="2836">
        <v>32</v>
      </c>
      <c r="C20" s="2707">
        <v>19615</v>
      </c>
      <c r="D20" s="2707">
        <v>2782</v>
      </c>
      <c r="E20" s="2837" t="s">
        <v>151</v>
      </c>
      <c r="F20" s="2707">
        <v>1180</v>
      </c>
      <c r="G20" s="2837" t="s">
        <v>831</v>
      </c>
      <c r="H20" s="2707">
        <v>2</v>
      </c>
      <c r="I20" s="2707">
        <v>0</v>
      </c>
      <c r="J20" s="2707">
        <v>379207</v>
      </c>
      <c r="K20" s="2707">
        <v>31000</v>
      </c>
      <c r="L20" s="2707">
        <v>18770</v>
      </c>
      <c r="M20" s="2707">
        <v>1354</v>
      </c>
      <c r="N20" s="2838">
        <v>344584</v>
      </c>
    </row>
    <row r="21" spans="1:14">
      <c r="A21" s="2644"/>
      <c r="B21" s="2714"/>
      <c r="C21" s="2714"/>
      <c r="D21" s="2714"/>
      <c r="E21" s="2714"/>
      <c r="F21" s="2714"/>
      <c r="G21" s="2714"/>
      <c r="H21" s="2714"/>
      <c r="I21" s="2714"/>
      <c r="J21" s="2714"/>
      <c r="K21" s="2714"/>
      <c r="L21" s="2714"/>
      <c r="M21" s="2714"/>
      <c r="N21" s="2714"/>
    </row>
    <row r="22" spans="1:14">
      <c r="A22" s="2644"/>
      <c r="B22" s="2714"/>
      <c r="C22" s="2714"/>
      <c r="D22" s="2714"/>
      <c r="E22" s="2714"/>
      <c r="F22" s="2714"/>
      <c r="G22" s="2714"/>
      <c r="H22" s="2714"/>
      <c r="I22" s="2714"/>
      <c r="J22" s="2714"/>
      <c r="K22" s="2714"/>
      <c r="L22" s="2714"/>
      <c r="M22" s="3944" t="s">
        <v>209</v>
      </c>
      <c r="N22" s="3944"/>
    </row>
    <row r="23" spans="1:14">
      <c r="A23" s="2645" t="s">
        <v>1457</v>
      </c>
      <c r="B23" s="3945" t="s">
        <v>1473</v>
      </c>
      <c r="C23" s="3945"/>
      <c r="D23" s="3945"/>
      <c r="E23" s="3945"/>
      <c r="F23" s="3945"/>
      <c r="G23" s="3945"/>
      <c r="H23" s="3945"/>
      <c r="I23" s="3945"/>
      <c r="J23" s="3945"/>
      <c r="K23" s="3945"/>
      <c r="L23" s="3945"/>
      <c r="M23" s="3945"/>
      <c r="N23" s="3946"/>
    </row>
    <row r="24" spans="1:14">
      <c r="A24" s="2649"/>
      <c r="B24" s="3908" t="s">
        <v>1474</v>
      </c>
      <c r="C24" s="3908"/>
      <c r="D24" s="3908"/>
      <c r="E24" s="3908"/>
      <c r="F24" s="3903"/>
      <c r="G24" s="3902" t="s">
        <v>1475</v>
      </c>
      <c r="H24" s="3908"/>
      <c r="I24" s="3908"/>
      <c r="J24" s="3908"/>
      <c r="K24" s="3908"/>
      <c r="L24" s="3908"/>
      <c r="M24" s="3908"/>
      <c r="N24" s="3916"/>
    </row>
    <row r="25" spans="1:14">
      <c r="A25" s="2649"/>
      <c r="B25" s="3904" t="s">
        <v>1110</v>
      </c>
      <c r="C25" s="3904"/>
      <c r="D25" s="3904"/>
      <c r="E25" s="3901"/>
      <c r="F25" s="2777"/>
      <c r="G25" s="2748" t="s">
        <v>523</v>
      </c>
      <c r="H25" s="2839"/>
      <c r="I25" s="2750"/>
      <c r="J25" s="2750"/>
      <c r="K25" s="2840" t="s">
        <v>1360</v>
      </c>
      <c r="L25" s="2750"/>
      <c r="M25" s="2750"/>
      <c r="N25" s="2841"/>
    </row>
    <row r="26" spans="1:14">
      <c r="A26" s="2649"/>
      <c r="B26" s="2750"/>
      <c r="C26" s="2842" t="s">
        <v>540</v>
      </c>
      <c r="D26" s="2843"/>
      <c r="E26" s="2844"/>
      <c r="F26" s="2720" t="s">
        <v>1128</v>
      </c>
      <c r="G26" s="2750"/>
      <c r="H26" s="2757"/>
      <c r="I26" s="3902" t="s">
        <v>1126</v>
      </c>
      <c r="J26" s="3903"/>
      <c r="K26" s="2755"/>
      <c r="L26" s="2845"/>
      <c r="M26" s="2813"/>
      <c r="N26" s="2846"/>
    </row>
    <row r="27" spans="1:14">
      <c r="A27" s="2649"/>
      <c r="B27" s="2750"/>
      <c r="C27" s="2755"/>
      <c r="D27" s="2758" t="s">
        <v>640</v>
      </c>
      <c r="E27" s="2720" t="s">
        <v>1132</v>
      </c>
      <c r="F27" s="2762"/>
      <c r="G27" s="2748"/>
      <c r="H27" s="2720" t="s">
        <v>1132</v>
      </c>
      <c r="I27" s="2757"/>
      <c r="J27" s="2757"/>
      <c r="K27" s="2840"/>
      <c r="L27" s="2720" t="s">
        <v>557</v>
      </c>
      <c r="M27" s="2788" t="s">
        <v>640</v>
      </c>
      <c r="N27" s="2790" t="s">
        <v>1132</v>
      </c>
    </row>
    <row r="28" spans="1:14">
      <c r="A28" s="2649"/>
      <c r="B28" s="2750"/>
      <c r="C28" s="2755"/>
      <c r="D28" s="2762" t="s">
        <v>142</v>
      </c>
      <c r="E28" s="2720" t="s">
        <v>1239</v>
      </c>
      <c r="F28" s="2720" t="s">
        <v>1162</v>
      </c>
      <c r="G28" s="2750"/>
      <c r="H28" s="2847"/>
      <c r="I28" s="2762" t="s">
        <v>140</v>
      </c>
      <c r="J28" s="2762" t="s">
        <v>141</v>
      </c>
      <c r="K28" s="2755"/>
      <c r="L28" s="2762" t="s">
        <v>411</v>
      </c>
      <c r="M28" s="2720" t="s">
        <v>142</v>
      </c>
      <c r="N28" s="2764" t="s">
        <v>1161</v>
      </c>
    </row>
    <row r="29" spans="1:14">
      <c r="A29" s="2662" t="s">
        <v>139</v>
      </c>
      <c r="B29" s="2765"/>
      <c r="C29" s="2848"/>
      <c r="D29" s="2849"/>
      <c r="E29" s="2849"/>
      <c r="F29" s="2850"/>
      <c r="G29" s="2765"/>
      <c r="H29" s="2825"/>
      <c r="I29" s="2828"/>
      <c r="J29" s="2828"/>
      <c r="K29" s="2848"/>
      <c r="L29" s="2828"/>
      <c r="M29" s="2828"/>
      <c r="N29" s="2829"/>
    </row>
    <row r="30" spans="1:14">
      <c r="A30" s="2830" t="s">
        <v>88</v>
      </c>
      <c r="B30" s="2851">
        <v>61293</v>
      </c>
      <c r="C30" s="2833">
        <v>61293</v>
      </c>
      <c r="D30" s="2833">
        <v>0</v>
      </c>
      <c r="E30" s="2833">
        <v>0</v>
      </c>
      <c r="F30" s="2852">
        <v>-177</v>
      </c>
      <c r="G30" s="2851">
        <v>0</v>
      </c>
      <c r="H30" s="2833">
        <v>0</v>
      </c>
      <c r="I30" s="2833">
        <v>0</v>
      </c>
      <c r="J30" s="2833">
        <v>0</v>
      </c>
      <c r="K30" s="2833">
        <v>0</v>
      </c>
      <c r="L30" s="2833">
        <v>0</v>
      </c>
      <c r="M30" s="2833">
        <v>0</v>
      </c>
      <c r="N30" s="2853">
        <v>0</v>
      </c>
    </row>
    <row r="31" spans="1:14">
      <c r="A31" s="2830" t="s">
        <v>89</v>
      </c>
      <c r="B31" s="2831">
        <v>31774</v>
      </c>
      <c r="C31" s="2832">
        <v>30803</v>
      </c>
      <c r="D31" s="2832">
        <v>0</v>
      </c>
      <c r="E31" s="2832">
        <v>971</v>
      </c>
      <c r="F31" s="2854">
        <v>0</v>
      </c>
      <c r="G31" s="2831">
        <v>86295</v>
      </c>
      <c r="H31" s="2832">
        <v>47900</v>
      </c>
      <c r="I31" s="2832">
        <v>0</v>
      </c>
      <c r="J31" s="2832">
        <v>38395</v>
      </c>
      <c r="K31" s="2832">
        <v>86295</v>
      </c>
      <c r="L31" s="2832">
        <v>49067</v>
      </c>
      <c r="M31" s="2832">
        <v>0</v>
      </c>
      <c r="N31" s="2834">
        <v>37228</v>
      </c>
    </row>
    <row r="32" spans="1:14">
      <c r="A32" s="2830" t="s">
        <v>93</v>
      </c>
      <c r="B32" s="2831">
        <v>49055</v>
      </c>
      <c r="C32" s="2832">
        <v>48758</v>
      </c>
      <c r="D32" s="2832">
        <v>6396</v>
      </c>
      <c r="E32" s="2832">
        <v>0</v>
      </c>
      <c r="F32" s="2854">
        <v>0</v>
      </c>
      <c r="G32" s="2831">
        <v>0</v>
      </c>
      <c r="H32" s="2832">
        <v>0</v>
      </c>
      <c r="I32" s="2832">
        <v>0</v>
      </c>
      <c r="J32" s="2832">
        <v>0</v>
      </c>
      <c r="K32" s="2832">
        <v>0</v>
      </c>
      <c r="L32" s="2832">
        <v>0</v>
      </c>
      <c r="M32" s="2832">
        <v>0</v>
      </c>
      <c r="N32" s="2834">
        <v>0</v>
      </c>
    </row>
    <row r="33" spans="1:14">
      <c r="A33" s="2830" t="s">
        <v>1181</v>
      </c>
      <c r="B33" s="2831">
        <v>149293</v>
      </c>
      <c r="C33" s="2832">
        <v>0</v>
      </c>
      <c r="D33" s="2832">
        <v>0</v>
      </c>
      <c r="E33" s="2832">
        <v>0</v>
      </c>
      <c r="F33" s="2854">
        <v>0</v>
      </c>
      <c r="G33" s="2831">
        <v>0</v>
      </c>
      <c r="H33" s="2832">
        <v>0</v>
      </c>
      <c r="I33" s="2832">
        <v>0</v>
      </c>
      <c r="J33" s="2832">
        <v>0</v>
      </c>
      <c r="K33" s="2832">
        <v>0</v>
      </c>
      <c r="L33" s="2832">
        <v>0</v>
      </c>
      <c r="M33" s="2832">
        <v>0</v>
      </c>
      <c r="N33" s="2834">
        <v>0</v>
      </c>
    </row>
    <row r="34" spans="1:14">
      <c r="A34" s="2830" t="s">
        <v>1194</v>
      </c>
      <c r="B34" s="2831">
        <v>38</v>
      </c>
      <c r="C34" s="2832">
        <v>0</v>
      </c>
      <c r="D34" s="2832">
        <v>0</v>
      </c>
      <c r="E34" s="2832">
        <v>38</v>
      </c>
      <c r="F34" s="2854">
        <v>1316</v>
      </c>
      <c r="G34" s="2831">
        <v>0</v>
      </c>
      <c r="H34" s="2832">
        <v>0</v>
      </c>
      <c r="I34" s="2832">
        <v>0</v>
      </c>
      <c r="J34" s="2832">
        <v>0</v>
      </c>
      <c r="K34" s="2832">
        <v>1316</v>
      </c>
      <c r="L34" s="2832">
        <v>0</v>
      </c>
      <c r="M34" s="2832">
        <v>0</v>
      </c>
      <c r="N34" s="2834">
        <v>1316</v>
      </c>
    </row>
    <row r="35" spans="1:14">
      <c r="A35" s="2830" t="s">
        <v>608</v>
      </c>
      <c r="B35" s="2831">
        <v>5910</v>
      </c>
      <c r="C35" s="2832">
        <v>5544</v>
      </c>
      <c r="D35" s="2832">
        <v>0</v>
      </c>
      <c r="E35" s="2832">
        <v>366</v>
      </c>
      <c r="F35" s="2854">
        <v>0</v>
      </c>
      <c r="G35" s="2831">
        <v>31343</v>
      </c>
      <c r="H35" s="2832">
        <v>0</v>
      </c>
      <c r="I35" s="2832">
        <v>0</v>
      </c>
      <c r="J35" s="2832">
        <v>31343</v>
      </c>
      <c r="K35" s="2832">
        <v>31440</v>
      </c>
      <c r="L35" s="2832">
        <v>4960</v>
      </c>
      <c r="M35" s="2832">
        <v>0</v>
      </c>
      <c r="N35" s="2834">
        <v>26480</v>
      </c>
    </row>
    <row r="36" spans="1:14">
      <c r="A36" s="2830" t="s">
        <v>133</v>
      </c>
      <c r="B36" s="2831">
        <v>16564</v>
      </c>
      <c r="C36" s="2832">
        <v>0</v>
      </c>
      <c r="D36" s="2832">
        <v>0</v>
      </c>
      <c r="E36" s="2832">
        <v>0</v>
      </c>
      <c r="F36" s="2854">
        <v>0</v>
      </c>
      <c r="G36" s="2831">
        <v>0</v>
      </c>
      <c r="H36" s="2832">
        <v>0</v>
      </c>
      <c r="I36" s="2832">
        <v>0</v>
      </c>
      <c r="J36" s="2832">
        <v>0</v>
      </c>
      <c r="K36" s="2832">
        <v>0</v>
      </c>
      <c r="L36" s="2832">
        <v>0</v>
      </c>
      <c r="M36" s="2832">
        <v>0</v>
      </c>
      <c r="N36" s="2834">
        <v>0</v>
      </c>
    </row>
    <row r="37" spans="1:14">
      <c r="A37" s="2830" t="s">
        <v>1199</v>
      </c>
      <c r="B37" s="2831">
        <v>63154</v>
      </c>
      <c r="C37" s="2832">
        <v>62720</v>
      </c>
      <c r="D37" s="2832">
        <v>8377</v>
      </c>
      <c r="E37" s="2832">
        <v>434</v>
      </c>
      <c r="F37" s="2854">
        <v>987</v>
      </c>
      <c r="G37" s="2831">
        <v>28581</v>
      </c>
      <c r="H37" s="2832">
        <v>0</v>
      </c>
      <c r="I37" s="2832">
        <v>0</v>
      </c>
      <c r="J37" s="2832">
        <v>28581</v>
      </c>
      <c r="K37" s="2832">
        <v>28581</v>
      </c>
      <c r="L37" s="2832">
        <v>660</v>
      </c>
      <c r="M37" s="2832">
        <v>0</v>
      </c>
      <c r="N37" s="2834">
        <v>27921</v>
      </c>
    </row>
    <row r="38" spans="1:14">
      <c r="A38" s="2835" t="s">
        <v>152</v>
      </c>
      <c r="B38" s="2836">
        <v>377081</v>
      </c>
      <c r="C38" s="2707">
        <v>209118</v>
      </c>
      <c r="D38" s="2707">
        <v>14773</v>
      </c>
      <c r="E38" s="2707">
        <v>1809</v>
      </c>
      <c r="F38" s="2707">
        <v>2126</v>
      </c>
      <c r="G38" s="2707">
        <v>146219</v>
      </c>
      <c r="H38" s="2707">
        <v>47900</v>
      </c>
      <c r="I38" s="2707">
        <v>0</v>
      </c>
      <c r="J38" s="2707">
        <v>98319</v>
      </c>
      <c r="K38" s="2707">
        <v>147632</v>
      </c>
      <c r="L38" s="2707">
        <v>54687</v>
      </c>
      <c r="M38" s="2707">
        <v>0</v>
      </c>
      <c r="N38" s="2838">
        <v>92945</v>
      </c>
    </row>
    <row r="39" spans="1:14">
      <c r="A39" s="2644"/>
      <c r="B39" s="2714"/>
      <c r="C39" s="2714"/>
      <c r="D39" s="2714"/>
      <c r="E39" s="2714"/>
      <c r="F39" s="2714"/>
      <c r="G39" s="2714"/>
      <c r="H39" s="2714"/>
      <c r="I39" s="2714"/>
      <c r="J39" s="2714"/>
      <c r="K39" s="2714"/>
      <c r="L39" s="2714"/>
      <c r="M39" s="2714"/>
      <c r="N39" s="2714"/>
    </row>
    <row r="40" spans="1:14">
      <c r="A40" s="2644"/>
      <c r="B40" s="2714"/>
      <c r="C40" s="2714"/>
      <c r="D40" s="2714"/>
      <c r="E40" s="2714"/>
      <c r="F40" s="2714"/>
      <c r="G40" s="2714"/>
      <c r="H40" s="2714"/>
      <c r="I40" s="2714"/>
      <c r="J40" s="2714"/>
      <c r="K40" s="2714"/>
      <c r="L40" s="3944" t="s">
        <v>209</v>
      </c>
      <c r="M40" s="3944"/>
      <c r="N40" s="2714"/>
    </row>
    <row r="41" spans="1:14">
      <c r="A41" s="2645" t="s">
        <v>1457</v>
      </c>
      <c r="B41" s="3945" t="s">
        <v>1476</v>
      </c>
      <c r="C41" s="3945"/>
      <c r="D41" s="3945"/>
      <c r="E41" s="3945"/>
      <c r="F41" s="3945"/>
      <c r="G41" s="3945"/>
      <c r="H41" s="3945"/>
      <c r="I41" s="3945"/>
      <c r="J41" s="3945"/>
      <c r="K41" s="3945"/>
      <c r="L41" s="3945"/>
      <c r="M41" s="3946"/>
      <c r="N41" s="2714"/>
    </row>
    <row r="42" spans="1:14">
      <c r="A42" s="2649"/>
      <c r="B42" s="2855" t="s">
        <v>1094</v>
      </c>
      <c r="C42" s="2762" t="s">
        <v>830</v>
      </c>
      <c r="D42" s="2762"/>
      <c r="E42" s="2748"/>
      <c r="F42" s="2757"/>
      <c r="G42" s="2757"/>
      <c r="H42" s="2757"/>
      <c r="I42" s="2757"/>
      <c r="J42" s="2757"/>
      <c r="K42" s="3909" t="s">
        <v>1098</v>
      </c>
      <c r="L42" s="3910"/>
      <c r="M42" s="3911"/>
      <c r="N42" s="2714"/>
    </row>
    <row r="43" spans="1:14">
      <c r="A43" s="2649"/>
      <c r="B43" s="2816"/>
      <c r="C43" s="2720" t="s">
        <v>1113</v>
      </c>
      <c r="D43" s="2762"/>
      <c r="E43" s="2856" t="s">
        <v>1096</v>
      </c>
      <c r="F43" s="2720" t="s">
        <v>1096</v>
      </c>
      <c r="G43" s="2720" t="s">
        <v>1114</v>
      </c>
      <c r="H43" s="2720" t="s">
        <v>1097</v>
      </c>
      <c r="I43" s="2720" t="s">
        <v>1220</v>
      </c>
      <c r="J43" s="2720" t="s">
        <v>1117</v>
      </c>
      <c r="K43" s="3912"/>
      <c r="L43" s="3913"/>
      <c r="M43" s="3914"/>
      <c r="N43" s="2714"/>
    </row>
    <row r="44" spans="1:14">
      <c r="A44" s="2649"/>
      <c r="B44" s="2782" t="s">
        <v>1128</v>
      </c>
      <c r="C44" s="2762"/>
      <c r="D44" s="2720" t="s">
        <v>1404</v>
      </c>
      <c r="E44" s="2856" t="s">
        <v>1130</v>
      </c>
      <c r="F44" s="2720" t="s">
        <v>1131</v>
      </c>
      <c r="G44" s="2762"/>
      <c r="H44" s="2720" t="s">
        <v>1115</v>
      </c>
      <c r="I44" s="2762"/>
      <c r="J44" s="2762"/>
      <c r="K44" s="2786" t="s">
        <v>1132</v>
      </c>
      <c r="L44" s="2786" t="s">
        <v>1132</v>
      </c>
      <c r="M44" s="2764" t="s">
        <v>1306</v>
      </c>
      <c r="N44" s="2714"/>
    </row>
    <row r="45" spans="1:14">
      <c r="A45" s="2649"/>
      <c r="B45" s="2816"/>
      <c r="C45" s="2762"/>
      <c r="D45" s="2720"/>
      <c r="E45" s="2856" t="s">
        <v>1164</v>
      </c>
      <c r="F45" s="2720" t="s">
        <v>1165</v>
      </c>
      <c r="G45" s="2720" t="s">
        <v>1128</v>
      </c>
      <c r="H45" s="2720" t="s">
        <v>1152</v>
      </c>
      <c r="I45" s="2762"/>
      <c r="J45" s="2762"/>
      <c r="K45" s="2786" t="s">
        <v>1307</v>
      </c>
      <c r="L45" s="2786" t="s">
        <v>1307</v>
      </c>
      <c r="M45" s="2764" t="s">
        <v>142</v>
      </c>
      <c r="N45" s="2714"/>
    </row>
    <row r="46" spans="1:14">
      <c r="A46" s="2649"/>
      <c r="B46" s="2782" t="s">
        <v>1162</v>
      </c>
      <c r="C46" s="2720" t="s">
        <v>1163</v>
      </c>
      <c r="D46" s="2762"/>
      <c r="E46" s="2856"/>
      <c r="F46" s="2720"/>
      <c r="G46" s="2720"/>
      <c r="H46" s="2720" t="s">
        <v>1166</v>
      </c>
      <c r="I46" s="2720" t="s">
        <v>1241</v>
      </c>
      <c r="J46" s="2720" t="s">
        <v>1167</v>
      </c>
      <c r="K46" s="2789" t="s">
        <v>600</v>
      </c>
      <c r="L46" s="2789" t="s">
        <v>601</v>
      </c>
      <c r="M46" s="2790"/>
      <c r="N46" s="2714"/>
    </row>
    <row r="47" spans="1:14">
      <c r="A47" s="2662" t="s">
        <v>139</v>
      </c>
      <c r="B47" s="2857"/>
      <c r="C47" s="2850"/>
      <c r="D47" s="2850"/>
      <c r="E47" s="2828"/>
      <c r="F47" s="2828"/>
      <c r="G47" s="2828"/>
      <c r="H47" s="2828"/>
      <c r="I47" s="2828"/>
      <c r="J47" s="2828"/>
      <c r="K47" s="2792"/>
      <c r="L47" s="2792"/>
      <c r="M47" s="2793"/>
      <c r="N47" s="2714"/>
    </row>
    <row r="48" spans="1:14">
      <c r="A48" s="2830" t="s">
        <v>88</v>
      </c>
      <c r="B48" s="2858">
        <v>0</v>
      </c>
      <c r="C48" s="2852">
        <v>-177</v>
      </c>
      <c r="D48" s="2859">
        <v>0</v>
      </c>
      <c r="E48" s="2859">
        <v>177</v>
      </c>
      <c r="F48" s="2859">
        <v>0</v>
      </c>
      <c r="G48" s="2860">
        <v>0</v>
      </c>
      <c r="H48" s="2859">
        <v>0</v>
      </c>
      <c r="I48" s="2860">
        <v>0</v>
      </c>
      <c r="J48" s="2861">
        <v>0</v>
      </c>
      <c r="K48" s="2862">
        <v>0</v>
      </c>
      <c r="L48" s="2862">
        <v>0</v>
      </c>
      <c r="M48" s="2863">
        <v>0</v>
      </c>
      <c r="N48" s="2714"/>
    </row>
    <row r="49" spans="1:14">
      <c r="A49" s="2830" t="s">
        <v>89</v>
      </c>
      <c r="B49" s="2864">
        <v>0</v>
      </c>
      <c r="C49" s="2854">
        <v>0</v>
      </c>
      <c r="D49" s="2865">
        <v>0</v>
      </c>
      <c r="E49" s="2865">
        <v>0</v>
      </c>
      <c r="F49" s="2865">
        <v>0</v>
      </c>
      <c r="G49" s="2854">
        <v>0</v>
      </c>
      <c r="H49" s="2865">
        <v>0</v>
      </c>
      <c r="I49" s="2854">
        <v>0</v>
      </c>
      <c r="J49" s="2866">
        <v>359288</v>
      </c>
      <c r="K49" s="2862">
        <v>0</v>
      </c>
      <c r="L49" s="2862">
        <v>0</v>
      </c>
      <c r="M49" s="2867">
        <v>0</v>
      </c>
      <c r="N49" s="2714"/>
    </row>
    <row r="50" spans="1:14">
      <c r="A50" s="2830" t="s">
        <v>93</v>
      </c>
      <c r="B50" s="2864">
        <v>0</v>
      </c>
      <c r="C50" s="2854">
        <v>0</v>
      </c>
      <c r="D50" s="2865">
        <v>0</v>
      </c>
      <c r="E50" s="2865">
        <v>0</v>
      </c>
      <c r="F50" s="2865">
        <v>0</v>
      </c>
      <c r="G50" s="2854">
        <v>0</v>
      </c>
      <c r="H50" s="2865">
        <v>0</v>
      </c>
      <c r="I50" s="2854">
        <v>0</v>
      </c>
      <c r="J50" s="2866">
        <v>0</v>
      </c>
      <c r="K50" s="2862">
        <v>0</v>
      </c>
      <c r="L50" s="2862">
        <v>0</v>
      </c>
      <c r="M50" s="2867">
        <v>66.053908912527106</v>
      </c>
      <c r="N50" s="2714"/>
    </row>
    <row r="51" spans="1:14">
      <c r="A51" s="2830" t="s">
        <v>1181</v>
      </c>
      <c r="B51" s="2864">
        <v>0</v>
      </c>
      <c r="C51" s="2854">
        <v>0</v>
      </c>
      <c r="D51" s="2865">
        <v>0</v>
      </c>
      <c r="E51" s="2865">
        <v>0</v>
      </c>
      <c r="F51" s="2865">
        <v>0</v>
      </c>
      <c r="G51" s="2854">
        <v>0</v>
      </c>
      <c r="H51" s="2865">
        <v>0</v>
      </c>
      <c r="I51" s="2854">
        <v>0</v>
      </c>
      <c r="J51" s="2866">
        <v>0</v>
      </c>
      <c r="K51" s="2862">
        <v>0</v>
      </c>
      <c r="L51" s="2862">
        <v>0</v>
      </c>
      <c r="M51" s="2867">
        <v>0</v>
      </c>
      <c r="N51" s="2714"/>
    </row>
    <row r="52" spans="1:14">
      <c r="A52" s="2830" t="s">
        <v>1194</v>
      </c>
      <c r="B52" s="2864">
        <v>-1316</v>
      </c>
      <c r="C52" s="2854">
        <v>0</v>
      </c>
      <c r="D52" s="2865">
        <v>0</v>
      </c>
      <c r="E52" s="2865">
        <v>0</v>
      </c>
      <c r="F52" s="2865">
        <v>0</v>
      </c>
      <c r="G52" s="2854">
        <v>0</v>
      </c>
      <c r="H52" s="2865">
        <v>0</v>
      </c>
      <c r="I52" s="2854">
        <v>0</v>
      </c>
      <c r="J52" s="2866">
        <v>6677</v>
      </c>
      <c r="K52" s="2862">
        <v>0</v>
      </c>
      <c r="L52" s="2862">
        <v>0</v>
      </c>
      <c r="M52" s="2867">
        <v>0</v>
      </c>
      <c r="N52" s="2714"/>
    </row>
    <row r="53" spans="1:14">
      <c r="A53" s="2830" t="s">
        <v>608</v>
      </c>
      <c r="B53" s="2864">
        <v>-97</v>
      </c>
      <c r="C53" s="2854">
        <v>-97</v>
      </c>
      <c r="D53" s="2865">
        <v>0</v>
      </c>
      <c r="E53" s="2865">
        <v>151</v>
      </c>
      <c r="F53" s="2865">
        <v>0</v>
      </c>
      <c r="G53" s="2854">
        <v>54</v>
      </c>
      <c r="H53" s="2865">
        <v>0</v>
      </c>
      <c r="I53" s="2854">
        <v>54</v>
      </c>
      <c r="J53" s="2866">
        <v>54468</v>
      </c>
      <c r="K53" s="2862">
        <v>882.66666666666663</v>
      </c>
      <c r="L53" s="2862">
        <v>894.86666666666656</v>
      </c>
      <c r="M53" s="2867">
        <v>0</v>
      </c>
      <c r="N53" s="2714"/>
    </row>
    <row r="54" spans="1:14">
      <c r="A54" s="2830" t="s">
        <v>133</v>
      </c>
      <c r="B54" s="2864">
        <v>0</v>
      </c>
      <c r="C54" s="2854">
        <v>0</v>
      </c>
      <c r="D54" s="2865">
        <v>0</v>
      </c>
      <c r="E54" s="2865">
        <v>0</v>
      </c>
      <c r="F54" s="2865">
        <v>0</v>
      </c>
      <c r="G54" s="2854">
        <v>0</v>
      </c>
      <c r="H54" s="2865">
        <v>0</v>
      </c>
      <c r="I54" s="2854">
        <v>0</v>
      </c>
      <c r="J54" s="2866">
        <v>0</v>
      </c>
      <c r="K54" s="2862">
        <v>0</v>
      </c>
      <c r="L54" s="2862">
        <v>0</v>
      </c>
      <c r="M54" s="2867">
        <v>0</v>
      </c>
      <c r="N54" s="2714"/>
    </row>
    <row r="55" spans="1:14">
      <c r="A55" s="2830" t="s">
        <v>1199</v>
      </c>
      <c r="B55" s="2864">
        <v>0</v>
      </c>
      <c r="C55" s="2854">
        <v>987</v>
      </c>
      <c r="D55" s="2865">
        <v>0</v>
      </c>
      <c r="E55" s="2865">
        <v>217</v>
      </c>
      <c r="F55" s="2865">
        <v>0</v>
      </c>
      <c r="G55" s="2854">
        <v>1204</v>
      </c>
      <c r="H55" s="2865">
        <v>0</v>
      </c>
      <c r="I55" s="2854">
        <v>1204</v>
      </c>
      <c r="J55" s="2866">
        <v>108053</v>
      </c>
      <c r="K55" s="2862">
        <v>152.43216683954796</v>
      </c>
      <c r="L55" s="2862">
        <v>154.80155047223892</v>
      </c>
      <c r="M55" s="2867">
        <v>45.733471638368727</v>
      </c>
      <c r="N55" s="2714"/>
    </row>
    <row r="56" spans="1:14">
      <c r="A56" s="2835" t="s">
        <v>152</v>
      </c>
      <c r="B56" s="2868">
        <v>-1413</v>
      </c>
      <c r="C56" s="2869">
        <v>713</v>
      </c>
      <c r="D56" s="2869">
        <v>0</v>
      </c>
      <c r="E56" s="2869">
        <v>545</v>
      </c>
      <c r="F56" s="2869">
        <v>0</v>
      </c>
      <c r="G56" s="2869">
        <v>1258</v>
      </c>
      <c r="H56" s="2869">
        <v>0</v>
      </c>
      <c r="I56" s="2869">
        <v>1258</v>
      </c>
      <c r="J56" s="2870">
        <v>528486</v>
      </c>
      <c r="K56" s="2871">
        <v>299.82258064516128</v>
      </c>
      <c r="L56" s="2871">
        <v>305.65806451612906</v>
      </c>
      <c r="M56" s="2872">
        <v>47.654838709677421</v>
      </c>
      <c r="N56" s="2714"/>
    </row>
  </sheetData>
  <mergeCells count="17">
    <mergeCell ref="A1:N1"/>
    <mergeCell ref="B5:I5"/>
    <mergeCell ref="J5:N5"/>
    <mergeCell ref="J6:N6"/>
    <mergeCell ref="H7:I7"/>
    <mergeCell ref="J7:L7"/>
    <mergeCell ref="K8:L8"/>
    <mergeCell ref="M8:N8"/>
    <mergeCell ref="M22:N22"/>
    <mergeCell ref="B23:N23"/>
    <mergeCell ref="B24:F24"/>
    <mergeCell ref="G24:N24"/>
    <mergeCell ref="B25:E25"/>
    <mergeCell ref="I26:J26"/>
    <mergeCell ref="L40:M40"/>
    <mergeCell ref="B41:M41"/>
    <mergeCell ref="K42:M43"/>
  </mergeCells>
  <phoneticPr fontId="3"/>
  <pageMargins left="0.7" right="0.7" top="0.75" bottom="0.75" header="0.3" footer="0.3"/>
  <pageSetup paperSize="9" scale="55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6"/>
  <sheetViews>
    <sheetView view="pageBreakPreview" zoomScale="60" zoomScaleNormal="50" workbookViewId="0">
      <selection activeCell="AH25" sqref="AH25"/>
    </sheetView>
  </sheetViews>
  <sheetFormatPr defaultRowHeight="18.75"/>
  <cols>
    <col min="1" max="1" width="12.5" style="1673" customWidth="1"/>
    <col min="2" max="16384" width="8.796875" style="1673"/>
  </cols>
  <sheetData>
    <row r="1" spans="1:14" ht="27">
      <c r="A1" s="2808" t="s">
        <v>1477</v>
      </c>
      <c r="B1" s="2873"/>
      <c r="C1" s="2873"/>
      <c r="D1" s="2873"/>
      <c r="E1" s="2873"/>
      <c r="F1" s="2873"/>
      <c r="G1" s="2873"/>
      <c r="H1" s="2874"/>
      <c r="I1" s="2874"/>
      <c r="J1" s="2874"/>
      <c r="K1" s="2875"/>
      <c r="L1" s="2875"/>
      <c r="M1" s="2875"/>
      <c r="N1" s="2875"/>
    </row>
    <row r="2" spans="1:14">
      <c r="A2" s="2558"/>
      <c r="B2" s="2876"/>
      <c r="C2" s="2876"/>
      <c r="D2" s="2876"/>
      <c r="E2" s="2876"/>
      <c r="F2" s="2876"/>
      <c r="G2" s="2876"/>
      <c r="H2" s="2877"/>
      <c r="I2" s="2877"/>
      <c r="J2" s="2877"/>
      <c r="K2" s="2877"/>
      <c r="L2" s="2877"/>
      <c r="M2" s="2877"/>
      <c r="N2" s="2877"/>
    </row>
    <row r="3" spans="1:14">
      <c r="A3" s="2558"/>
      <c r="B3" s="2876"/>
      <c r="C3" s="2876"/>
      <c r="D3" s="2876"/>
      <c r="E3" s="2876"/>
      <c r="F3" s="2876"/>
      <c r="G3" s="2876"/>
      <c r="H3" s="2877"/>
      <c r="I3" s="2877"/>
      <c r="J3" s="2877"/>
      <c r="K3" s="2877"/>
      <c r="L3" s="2877"/>
      <c r="M3" s="2877"/>
      <c r="N3" s="2877"/>
    </row>
    <row r="4" spans="1:14">
      <c r="A4" s="2558"/>
      <c r="B4" s="2876"/>
      <c r="C4" s="2876"/>
      <c r="D4" s="2876"/>
      <c r="E4" s="2876"/>
      <c r="F4" s="2876"/>
      <c r="G4" s="2876"/>
      <c r="H4" s="2877"/>
      <c r="I4" s="2877"/>
      <c r="J4" s="2877"/>
      <c r="K4" s="2877"/>
      <c r="L4" s="2877"/>
      <c r="M4" s="2877"/>
      <c r="N4" s="2877"/>
    </row>
    <row r="5" spans="1:14">
      <c r="A5" s="2559"/>
      <c r="B5" s="2714"/>
      <c r="C5" s="2714"/>
      <c r="D5" s="2714"/>
      <c r="E5" s="2714"/>
      <c r="F5" s="2714"/>
      <c r="G5" s="2714"/>
      <c r="H5" s="2714"/>
      <c r="I5" s="2714"/>
      <c r="J5" s="2714"/>
      <c r="K5" s="2714"/>
      <c r="L5" s="3944"/>
      <c r="M5" s="3944"/>
      <c r="N5" s="2714"/>
    </row>
    <row r="6" spans="1:14">
      <c r="A6" s="2645" t="s">
        <v>1420</v>
      </c>
      <c r="B6" s="3945" t="s">
        <v>1478</v>
      </c>
      <c r="C6" s="3945"/>
      <c r="D6" s="3945"/>
      <c r="E6" s="3945"/>
      <c r="F6" s="3945"/>
      <c r="G6" s="3945"/>
      <c r="H6" s="3955"/>
      <c r="I6" s="3949" t="s">
        <v>1479</v>
      </c>
      <c r="J6" s="3933"/>
      <c r="K6" s="3933"/>
      <c r="L6" s="3933"/>
      <c r="M6" s="3934"/>
      <c r="N6" s="2714"/>
    </row>
    <row r="7" spans="1:14">
      <c r="A7" s="2649"/>
      <c r="B7" s="3956" t="s">
        <v>1480</v>
      </c>
      <c r="C7" s="3956"/>
      <c r="D7" s="3957"/>
      <c r="E7" s="2788"/>
      <c r="F7" s="2788"/>
      <c r="G7" s="2814"/>
      <c r="H7" s="2813"/>
      <c r="I7" s="3902" t="s">
        <v>1481</v>
      </c>
      <c r="J7" s="3908"/>
      <c r="K7" s="3908"/>
      <c r="L7" s="3908"/>
      <c r="M7" s="3916"/>
      <c r="N7" s="2714"/>
    </row>
    <row r="8" spans="1:14">
      <c r="A8" s="2649"/>
      <c r="B8" s="3935"/>
      <c r="C8" s="3935"/>
      <c r="D8" s="3936"/>
      <c r="E8" s="2720" t="s">
        <v>1482</v>
      </c>
      <c r="F8" s="2720" t="s">
        <v>1137</v>
      </c>
      <c r="G8" s="2878" t="s">
        <v>1262</v>
      </c>
      <c r="H8" s="2879"/>
      <c r="I8" s="3900" t="s">
        <v>1373</v>
      </c>
      <c r="J8" s="3904"/>
      <c r="K8" s="3904"/>
      <c r="L8" s="3904"/>
      <c r="M8" s="2815"/>
      <c r="N8" s="2714"/>
    </row>
    <row r="9" spans="1:14">
      <c r="A9" s="2649"/>
      <c r="B9" s="3935"/>
      <c r="C9" s="3935"/>
      <c r="D9" s="3936"/>
      <c r="E9" s="2762" t="s">
        <v>1483</v>
      </c>
      <c r="F9" s="2762"/>
      <c r="G9" s="2723" t="s">
        <v>1121</v>
      </c>
      <c r="H9" s="2817" t="s">
        <v>1122</v>
      </c>
      <c r="I9" s="2750"/>
      <c r="J9" s="3900" t="s">
        <v>537</v>
      </c>
      <c r="K9" s="3901"/>
      <c r="L9" s="3909" t="s">
        <v>1126</v>
      </c>
      <c r="M9" s="3911"/>
      <c r="N9" s="2714"/>
    </row>
    <row r="10" spans="1:14">
      <c r="A10" s="2649"/>
      <c r="B10" s="3935"/>
      <c r="C10" s="3935"/>
      <c r="D10" s="3936"/>
      <c r="E10" s="2720" t="s">
        <v>1484</v>
      </c>
      <c r="F10" s="2720" t="s">
        <v>1485</v>
      </c>
      <c r="G10" s="2723" t="s">
        <v>1139</v>
      </c>
      <c r="H10" s="2817" t="s">
        <v>1139</v>
      </c>
      <c r="I10" s="2750"/>
      <c r="J10" s="2755"/>
      <c r="K10" s="2880" t="s">
        <v>1157</v>
      </c>
      <c r="L10" s="3958"/>
      <c r="M10" s="3959"/>
      <c r="N10" s="2714"/>
    </row>
    <row r="11" spans="1:14">
      <c r="A11" s="2649"/>
      <c r="B11" s="3935"/>
      <c r="C11" s="3935"/>
      <c r="D11" s="3936"/>
      <c r="E11" s="2762"/>
      <c r="F11" s="2762"/>
      <c r="G11" s="2881"/>
      <c r="H11" s="2823"/>
      <c r="I11" s="2750"/>
      <c r="J11" s="2755"/>
      <c r="K11" s="2757"/>
      <c r="L11" s="2788" t="s">
        <v>140</v>
      </c>
      <c r="M11" s="2882" t="s">
        <v>141</v>
      </c>
      <c r="N11" s="2714"/>
    </row>
    <row r="12" spans="1:14">
      <c r="A12" s="2883" t="s">
        <v>962</v>
      </c>
      <c r="B12" s="3905"/>
      <c r="C12" s="3905"/>
      <c r="D12" s="3937"/>
      <c r="E12" s="2849" t="s">
        <v>1245</v>
      </c>
      <c r="F12" s="2849" t="s">
        <v>1472</v>
      </c>
      <c r="G12" s="2728" t="s">
        <v>587</v>
      </c>
      <c r="H12" s="2884" t="s">
        <v>1245</v>
      </c>
      <c r="I12" s="2765"/>
      <c r="J12" s="2848"/>
      <c r="K12" s="2825"/>
      <c r="L12" s="2828"/>
      <c r="M12" s="2829"/>
      <c r="N12" s="2714"/>
    </row>
    <row r="13" spans="1:14">
      <c r="A13" s="2735" t="s">
        <v>89</v>
      </c>
      <c r="B13" s="3940" t="s">
        <v>1486</v>
      </c>
      <c r="C13" s="3943"/>
      <c r="D13" s="3941"/>
      <c r="E13" s="2854">
        <v>717645</v>
      </c>
      <c r="F13" s="2866">
        <v>410</v>
      </c>
      <c r="G13" s="2832">
        <v>21</v>
      </c>
      <c r="H13" s="2854">
        <v>0</v>
      </c>
      <c r="I13" s="2885">
        <v>532778</v>
      </c>
      <c r="J13" s="2885">
        <v>500134</v>
      </c>
      <c r="K13" s="2885">
        <v>283813</v>
      </c>
      <c r="L13" s="2885">
        <v>0</v>
      </c>
      <c r="M13" s="2886">
        <v>31389</v>
      </c>
      <c r="N13" s="2714"/>
    </row>
    <row r="14" spans="1:14">
      <c r="A14" s="2736" t="s">
        <v>91</v>
      </c>
      <c r="B14" s="3918" t="s">
        <v>1487</v>
      </c>
      <c r="C14" s="3921"/>
      <c r="D14" s="3919"/>
      <c r="E14" s="2854">
        <v>12733</v>
      </c>
      <c r="F14" s="2866">
        <v>0</v>
      </c>
      <c r="G14" s="2832">
        <v>0</v>
      </c>
      <c r="H14" s="2854">
        <v>0</v>
      </c>
      <c r="I14" s="2887">
        <v>17802</v>
      </c>
      <c r="J14" s="2887">
        <v>16498</v>
      </c>
      <c r="K14" s="2888">
        <v>16498</v>
      </c>
      <c r="L14" s="2887">
        <v>0</v>
      </c>
      <c r="M14" s="2889">
        <v>0</v>
      </c>
      <c r="N14" s="2714"/>
    </row>
    <row r="15" spans="1:14">
      <c r="A15" s="2736" t="s">
        <v>95</v>
      </c>
      <c r="B15" s="3918" t="s">
        <v>1488</v>
      </c>
      <c r="C15" s="3921"/>
      <c r="D15" s="3919"/>
      <c r="E15" s="2854">
        <v>200193</v>
      </c>
      <c r="F15" s="2866">
        <v>500</v>
      </c>
      <c r="G15" s="2832">
        <v>3</v>
      </c>
      <c r="H15" s="2854">
        <v>0</v>
      </c>
      <c r="I15" s="2831">
        <v>112810</v>
      </c>
      <c r="J15" s="2832">
        <v>108414</v>
      </c>
      <c r="K15" s="2832">
        <v>75583</v>
      </c>
      <c r="L15" s="2832">
        <v>0</v>
      </c>
      <c r="M15" s="2834">
        <v>24</v>
      </c>
      <c r="N15" s="2714"/>
    </row>
    <row r="16" spans="1:14">
      <c r="A16" s="2736" t="s">
        <v>97</v>
      </c>
      <c r="B16" s="3918" t="s">
        <v>1489</v>
      </c>
      <c r="C16" s="3921"/>
      <c r="D16" s="3919"/>
      <c r="E16" s="2854">
        <v>0</v>
      </c>
      <c r="F16" s="2866">
        <v>0</v>
      </c>
      <c r="G16" s="2832">
        <v>0</v>
      </c>
      <c r="H16" s="2854">
        <v>0</v>
      </c>
      <c r="I16" s="2831">
        <v>11538</v>
      </c>
      <c r="J16" s="2832">
        <v>11538</v>
      </c>
      <c r="K16" s="2832">
        <v>11163</v>
      </c>
      <c r="L16" s="2832">
        <v>0</v>
      </c>
      <c r="M16" s="2834">
        <v>0</v>
      </c>
      <c r="N16" s="2714"/>
    </row>
    <row r="17" spans="1:14">
      <c r="A17" s="2736" t="s">
        <v>110</v>
      </c>
      <c r="B17" s="3952" t="s">
        <v>1490</v>
      </c>
      <c r="C17" s="3953"/>
      <c r="D17" s="3954"/>
      <c r="E17" s="2854">
        <v>0</v>
      </c>
      <c r="F17" s="2866">
        <v>0</v>
      </c>
      <c r="G17" s="2832">
        <v>1</v>
      </c>
      <c r="H17" s="2854">
        <v>0</v>
      </c>
      <c r="I17" s="2831">
        <v>88269</v>
      </c>
      <c r="J17" s="2832">
        <v>84624</v>
      </c>
      <c r="K17" s="2832">
        <v>81286</v>
      </c>
      <c r="L17" s="2832">
        <v>0</v>
      </c>
      <c r="M17" s="2834">
        <v>3593</v>
      </c>
      <c r="N17" s="2714"/>
    </row>
    <row r="18" spans="1:14">
      <c r="A18" s="2736" t="s">
        <v>111</v>
      </c>
      <c r="B18" s="3918" t="s">
        <v>1491</v>
      </c>
      <c r="C18" s="3921"/>
      <c r="D18" s="3919"/>
      <c r="E18" s="2854">
        <v>0</v>
      </c>
      <c r="F18" s="2866">
        <v>0</v>
      </c>
      <c r="G18" s="2832">
        <v>2</v>
      </c>
      <c r="H18" s="2854">
        <v>2</v>
      </c>
      <c r="I18" s="2831">
        <v>286942</v>
      </c>
      <c r="J18" s="2832">
        <v>286902</v>
      </c>
      <c r="K18" s="2832">
        <v>286772</v>
      </c>
      <c r="L18" s="2832">
        <v>0</v>
      </c>
      <c r="M18" s="2834">
        <v>0</v>
      </c>
      <c r="N18" s="2714"/>
    </row>
    <row r="19" spans="1:14">
      <c r="A19" s="2715" t="s">
        <v>112</v>
      </c>
      <c r="B19" s="3918" t="s">
        <v>1492</v>
      </c>
      <c r="C19" s="3921"/>
      <c r="D19" s="3919"/>
      <c r="E19" s="2890">
        <v>239878</v>
      </c>
      <c r="F19" s="2891">
        <v>0</v>
      </c>
      <c r="G19" s="2892">
        <v>0</v>
      </c>
      <c r="H19" s="2890">
        <v>0</v>
      </c>
      <c r="I19" s="2893">
        <v>101927</v>
      </c>
      <c r="J19" s="2894">
        <v>101828</v>
      </c>
      <c r="K19" s="2894">
        <v>0</v>
      </c>
      <c r="L19" s="2894">
        <v>0</v>
      </c>
      <c r="M19" s="2895">
        <v>0</v>
      </c>
      <c r="N19" s="2714"/>
    </row>
    <row r="20" spans="1:14">
      <c r="A20" s="2896" t="s">
        <v>1196</v>
      </c>
      <c r="B20" s="3918" t="s">
        <v>1493</v>
      </c>
      <c r="C20" s="3921"/>
      <c r="D20" s="3919"/>
      <c r="E20" s="2854">
        <v>19548</v>
      </c>
      <c r="F20" s="2866">
        <v>410</v>
      </c>
      <c r="G20" s="2832">
        <v>2</v>
      </c>
      <c r="H20" s="2854">
        <v>0</v>
      </c>
      <c r="I20" s="2864">
        <v>31123</v>
      </c>
      <c r="J20" s="2854">
        <v>11374</v>
      </c>
      <c r="K20" s="2854">
        <v>11374</v>
      </c>
      <c r="L20" s="2854">
        <v>0</v>
      </c>
      <c r="M20" s="2897">
        <v>18544</v>
      </c>
      <c r="N20" s="2714"/>
    </row>
    <row r="21" spans="1:14">
      <c r="A21" s="2898" t="s">
        <v>131</v>
      </c>
      <c r="B21" s="3918" t="s">
        <v>1494</v>
      </c>
      <c r="C21" s="3921"/>
      <c r="D21" s="3919"/>
      <c r="E21" s="2854">
        <v>9</v>
      </c>
      <c r="F21" s="2866">
        <v>0</v>
      </c>
      <c r="G21" s="2832">
        <v>0</v>
      </c>
      <c r="H21" s="2854">
        <v>0</v>
      </c>
      <c r="I21" s="2899">
        <v>31392</v>
      </c>
      <c r="J21" s="2892">
        <v>30808</v>
      </c>
      <c r="K21" s="2892">
        <v>30808</v>
      </c>
      <c r="L21" s="2892">
        <v>0</v>
      </c>
      <c r="M21" s="2900">
        <v>0</v>
      </c>
      <c r="N21" s="2714"/>
    </row>
    <row r="22" spans="1:14">
      <c r="A22" s="2715"/>
      <c r="B22" s="3918" t="s">
        <v>1495</v>
      </c>
      <c r="C22" s="3921"/>
      <c r="D22" s="3919"/>
      <c r="E22" s="2854">
        <v>11</v>
      </c>
      <c r="F22" s="2866">
        <v>0</v>
      </c>
      <c r="G22" s="2832">
        <v>0</v>
      </c>
      <c r="H22" s="2854">
        <v>0</v>
      </c>
      <c r="I22" s="2887"/>
      <c r="J22" s="2888"/>
      <c r="K22" s="2888"/>
      <c r="L22" s="2888"/>
      <c r="M22" s="2901"/>
      <c r="N22" s="2714"/>
    </row>
    <row r="23" spans="1:14">
      <c r="A23" s="2715"/>
      <c r="B23" s="3918" t="s">
        <v>1496</v>
      </c>
      <c r="C23" s="3921"/>
      <c r="D23" s="3919"/>
      <c r="E23" s="2854">
        <v>5</v>
      </c>
      <c r="F23" s="2866">
        <v>0</v>
      </c>
      <c r="G23" s="2832">
        <v>0</v>
      </c>
      <c r="H23" s="2854">
        <v>0</v>
      </c>
      <c r="I23" s="2887"/>
      <c r="J23" s="2888"/>
      <c r="K23" s="2888"/>
      <c r="L23" s="2888"/>
      <c r="M23" s="2901"/>
      <c r="N23" s="2714"/>
    </row>
    <row r="24" spans="1:14">
      <c r="A24" s="2902" t="s">
        <v>152</v>
      </c>
      <c r="B24" s="2903"/>
      <c r="C24" s="2903"/>
      <c r="D24" s="2904"/>
      <c r="E24" s="2707">
        <v>1190022</v>
      </c>
      <c r="F24" s="2837" t="s">
        <v>831</v>
      </c>
      <c r="G24" s="2707">
        <v>29</v>
      </c>
      <c r="H24" s="2707">
        <v>2</v>
      </c>
      <c r="I24" s="2707">
        <v>1214581</v>
      </c>
      <c r="J24" s="2707">
        <v>1152120</v>
      </c>
      <c r="K24" s="2707">
        <v>797297</v>
      </c>
      <c r="L24" s="2707">
        <v>0</v>
      </c>
      <c r="M24" s="2838">
        <v>53550</v>
      </c>
      <c r="N24" s="2714"/>
    </row>
    <row r="25" spans="1:14">
      <c r="A25" s="2644"/>
      <c r="B25" s="2714"/>
      <c r="C25" s="2714"/>
      <c r="D25" s="2714"/>
      <c r="E25" s="2714"/>
      <c r="F25" s="2714"/>
      <c r="G25" s="2714"/>
      <c r="H25" s="2714"/>
      <c r="I25" s="2714"/>
      <c r="J25" s="2714"/>
      <c r="K25" s="2714"/>
      <c r="L25" s="2714"/>
      <c r="M25" s="2714"/>
      <c r="N25" s="2714"/>
    </row>
    <row r="26" spans="1:14">
      <c r="A26" s="2644"/>
      <c r="B26" s="2714"/>
      <c r="C26" s="2714"/>
      <c r="D26" s="2714"/>
      <c r="E26" s="2714"/>
      <c r="F26" s="2714"/>
      <c r="G26" s="2714"/>
      <c r="H26" s="2714"/>
      <c r="I26" s="2714"/>
      <c r="J26" s="2714"/>
      <c r="K26" s="2714"/>
      <c r="L26" s="3944" t="s">
        <v>1255</v>
      </c>
      <c r="M26" s="3944"/>
      <c r="N26" s="2714"/>
    </row>
    <row r="27" spans="1:14">
      <c r="A27" s="2645" t="s">
        <v>1420</v>
      </c>
      <c r="B27" s="3933" t="s">
        <v>1258</v>
      </c>
      <c r="C27" s="3933"/>
      <c r="D27" s="3933"/>
      <c r="E27" s="3933"/>
      <c r="F27" s="3933"/>
      <c r="G27" s="3933"/>
      <c r="H27" s="3933"/>
      <c r="I27" s="3933"/>
      <c r="J27" s="3933"/>
      <c r="K27" s="3933"/>
      <c r="L27" s="3933"/>
      <c r="M27" s="3934"/>
      <c r="N27" s="2714"/>
    </row>
    <row r="28" spans="1:14">
      <c r="A28" s="2649"/>
      <c r="B28" s="3908" t="s">
        <v>1481</v>
      </c>
      <c r="C28" s="3908"/>
      <c r="D28" s="3908"/>
      <c r="E28" s="3908"/>
      <c r="F28" s="3903"/>
      <c r="G28" s="3902" t="s">
        <v>1451</v>
      </c>
      <c r="H28" s="3908"/>
      <c r="I28" s="3908"/>
      <c r="J28" s="3908"/>
      <c r="K28" s="3908"/>
      <c r="L28" s="3908"/>
      <c r="M28" s="3916"/>
      <c r="N28" s="2714"/>
    </row>
    <row r="29" spans="1:14">
      <c r="A29" s="2649"/>
      <c r="B29" s="3904" t="s">
        <v>1110</v>
      </c>
      <c r="C29" s="3904"/>
      <c r="D29" s="3904"/>
      <c r="E29" s="3901"/>
      <c r="F29" s="2777"/>
      <c r="G29" s="3904" t="s">
        <v>523</v>
      </c>
      <c r="H29" s="3904"/>
      <c r="I29" s="3904"/>
      <c r="J29" s="2750"/>
      <c r="K29" s="3900" t="s">
        <v>1360</v>
      </c>
      <c r="L29" s="3904"/>
      <c r="M29" s="3917"/>
      <c r="N29" s="2714"/>
    </row>
    <row r="30" spans="1:14">
      <c r="A30" s="2649"/>
      <c r="B30" s="2750"/>
      <c r="C30" s="3900" t="s">
        <v>540</v>
      </c>
      <c r="D30" s="3901"/>
      <c r="E30" s="2788"/>
      <c r="F30" s="2720" t="s">
        <v>1128</v>
      </c>
      <c r="G30" s="2750"/>
      <c r="H30" s="2880"/>
      <c r="I30" s="3902" t="s">
        <v>1126</v>
      </c>
      <c r="J30" s="3903"/>
      <c r="K30" s="2786"/>
      <c r="L30" s="2905"/>
      <c r="M30" s="2906"/>
      <c r="N30" s="2714"/>
    </row>
    <row r="31" spans="1:14">
      <c r="A31" s="2649"/>
      <c r="B31" s="2750"/>
      <c r="C31" s="2755"/>
      <c r="D31" s="2758" t="s">
        <v>640</v>
      </c>
      <c r="E31" s="2720" t="s">
        <v>1132</v>
      </c>
      <c r="F31" s="2762"/>
      <c r="G31" s="2748"/>
      <c r="H31" s="2757"/>
      <c r="I31" s="2757"/>
      <c r="J31" s="2757"/>
      <c r="K31" s="2789"/>
      <c r="L31" s="2720" t="s">
        <v>1151</v>
      </c>
      <c r="M31" s="2882" t="s">
        <v>640</v>
      </c>
      <c r="N31" s="2714"/>
    </row>
    <row r="32" spans="1:14">
      <c r="A32" s="2649"/>
      <c r="B32" s="2750"/>
      <c r="C32" s="2755"/>
      <c r="D32" s="2762" t="s">
        <v>142</v>
      </c>
      <c r="E32" s="2720" t="s">
        <v>1239</v>
      </c>
      <c r="F32" s="2720" t="s">
        <v>1162</v>
      </c>
      <c r="G32" s="2818"/>
      <c r="H32" s="2720" t="s">
        <v>1132</v>
      </c>
      <c r="I32" s="2762" t="s">
        <v>140</v>
      </c>
      <c r="J32" s="2762" t="s">
        <v>141</v>
      </c>
      <c r="K32" s="2786"/>
      <c r="L32" s="2762" t="s">
        <v>1240</v>
      </c>
      <c r="M32" s="2790" t="s">
        <v>142</v>
      </c>
      <c r="N32" s="2714"/>
    </row>
    <row r="33" spans="1:14">
      <c r="A33" s="2883" t="s">
        <v>962</v>
      </c>
      <c r="B33" s="2765"/>
      <c r="C33" s="2848"/>
      <c r="D33" s="2828"/>
      <c r="E33" s="2849"/>
      <c r="F33" s="2825"/>
      <c r="G33" s="2765"/>
      <c r="H33" s="2825"/>
      <c r="I33" s="2828"/>
      <c r="J33" s="2828"/>
      <c r="K33" s="2907"/>
      <c r="L33" s="2849"/>
      <c r="M33" s="2829"/>
      <c r="N33" s="2714"/>
    </row>
    <row r="34" spans="1:14">
      <c r="A34" s="2908" t="s">
        <v>89</v>
      </c>
      <c r="B34" s="2909">
        <v>506910</v>
      </c>
      <c r="C34" s="2910">
        <v>492815</v>
      </c>
      <c r="D34" s="2910">
        <v>120234</v>
      </c>
      <c r="E34" s="2910">
        <v>0</v>
      </c>
      <c r="F34" s="2910">
        <v>25868</v>
      </c>
      <c r="G34" s="2909">
        <v>56670</v>
      </c>
      <c r="H34" s="2910">
        <v>0</v>
      </c>
      <c r="I34" s="2910">
        <v>0</v>
      </c>
      <c r="J34" s="2910">
        <v>0</v>
      </c>
      <c r="K34" s="2910">
        <v>57009</v>
      </c>
      <c r="L34" s="2910">
        <v>45278</v>
      </c>
      <c r="M34" s="2911">
        <v>0</v>
      </c>
      <c r="N34" s="2714"/>
    </row>
    <row r="35" spans="1:14">
      <c r="A35" s="2830" t="s">
        <v>91</v>
      </c>
      <c r="B35" s="2831">
        <v>7150</v>
      </c>
      <c r="C35" s="2831">
        <v>7075</v>
      </c>
      <c r="D35" s="2831">
        <v>0</v>
      </c>
      <c r="E35" s="2831">
        <v>75</v>
      </c>
      <c r="F35" s="2832">
        <v>10652</v>
      </c>
      <c r="G35" s="2831">
        <v>0</v>
      </c>
      <c r="H35" s="2831">
        <v>0</v>
      </c>
      <c r="I35" s="2831">
        <v>0</v>
      </c>
      <c r="J35" s="2831">
        <v>0</v>
      </c>
      <c r="K35" s="2831">
        <v>2082</v>
      </c>
      <c r="L35" s="2831">
        <v>0</v>
      </c>
      <c r="M35" s="2912">
        <v>0</v>
      </c>
      <c r="N35" s="2714"/>
    </row>
    <row r="36" spans="1:14">
      <c r="A36" s="2830" t="s">
        <v>95</v>
      </c>
      <c r="B36" s="2831">
        <v>119233</v>
      </c>
      <c r="C36" s="2832">
        <v>115067</v>
      </c>
      <c r="D36" s="2832">
        <v>18120</v>
      </c>
      <c r="E36" s="2832">
        <v>0</v>
      </c>
      <c r="F36" s="2832">
        <v>-6423</v>
      </c>
      <c r="G36" s="2831">
        <v>0</v>
      </c>
      <c r="H36" s="2832">
        <v>0</v>
      </c>
      <c r="I36" s="2832">
        <v>0</v>
      </c>
      <c r="J36" s="2832">
        <v>0</v>
      </c>
      <c r="K36" s="2832">
        <v>0</v>
      </c>
      <c r="L36" s="2832">
        <v>0</v>
      </c>
      <c r="M36" s="2834">
        <v>0</v>
      </c>
      <c r="N36" s="2714"/>
    </row>
    <row r="37" spans="1:14">
      <c r="A37" s="2830" t="s">
        <v>97</v>
      </c>
      <c r="B37" s="2831">
        <v>10921</v>
      </c>
      <c r="C37" s="2832">
        <v>10921</v>
      </c>
      <c r="D37" s="2832">
        <v>0</v>
      </c>
      <c r="E37" s="2832">
        <v>0</v>
      </c>
      <c r="F37" s="2832">
        <v>617</v>
      </c>
      <c r="G37" s="2831">
        <v>0</v>
      </c>
      <c r="H37" s="2832">
        <v>0</v>
      </c>
      <c r="I37" s="2832">
        <v>0</v>
      </c>
      <c r="J37" s="2832">
        <v>0</v>
      </c>
      <c r="K37" s="2832">
        <v>0</v>
      </c>
      <c r="L37" s="2832">
        <v>0</v>
      </c>
      <c r="M37" s="2834">
        <v>0</v>
      </c>
      <c r="N37" s="2714"/>
    </row>
    <row r="38" spans="1:14">
      <c r="A38" s="2830" t="s">
        <v>110</v>
      </c>
      <c r="B38" s="2831">
        <v>102118</v>
      </c>
      <c r="C38" s="2832">
        <v>100385</v>
      </c>
      <c r="D38" s="2832">
        <v>34104</v>
      </c>
      <c r="E38" s="2832">
        <v>0</v>
      </c>
      <c r="F38" s="2832">
        <v>-13849</v>
      </c>
      <c r="G38" s="2831">
        <v>19920</v>
      </c>
      <c r="H38" s="2832">
        <v>0</v>
      </c>
      <c r="I38" s="2832">
        <v>0</v>
      </c>
      <c r="J38" s="2832">
        <v>0</v>
      </c>
      <c r="K38" s="2832">
        <v>714</v>
      </c>
      <c r="L38" s="2832">
        <v>714</v>
      </c>
      <c r="M38" s="2834">
        <v>0</v>
      </c>
      <c r="N38" s="2714"/>
    </row>
    <row r="39" spans="1:14">
      <c r="A39" s="2830" t="s">
        <v>111</v>
      </c>
      <c r="B39" s="2831">
        <v>78058</v>
      </c>
      <c r="C39" s="2832">
        <v>56309</v>
      </c>
      <c r="D39" s="2832">
        <v>10314</v>
      </c>
      <c r="E39" s="2832">
        <v>619</v>
      </c>
      <c r="F39" s="2832">
        <v>208884</v>
      </c>
      <c r="G39" s="2831">
        <v>14656</v>
      </c>
      <c r="H39" s="2832">
        <v>12000</v>
      </c>
      <c r="I39" s="2832">
        <v>0</v>
      </c>
      <c r="J39" s="2832">
        <v>0</v>
      </c>
      <c r="K39" s="2832">
        <v>249962</v>
      </c>
      <c r="L39" s="2832">
        <v>24783</v>
      </c>
      <c r="M39" s="2834">
        <v>12141</v>
      </c>
      <c r="N39" s="2714"/>
    </row>
    <row r="40" spans="1:14">
      <c r="A40" s="2913" t="s">
        <v>112</v>
      </c>
      <c r="B40" s="2864">
        <v>30251</v>
      </c>
      <c r="C40" s="2854">
        <v>26172</v>
      </c>
      <c r="D40" s="2854">
        <v>0</v>
      </c>
      <c r="E40" s="2854">
        <v>0</v>
      </c>
      <c r="F40" s="2832">
        <v>71676</v>
      </c>
      <c r="G40" s="2864">
        <v>219490</v>
      </c>
      <c r="H40" s="2854">
        <v>0</v>
      </c>
      <c r="I40" s="2854">
        <v>0</v>
      </c>
      <c r="J40" s="2854">
        <v>52090</v>
      </c>
      <c r="K40" s="2854">
        <v>70421</v>
      </c>
      <c r="L40" s="2854">
        <v>50421</v>
      </c>
      <c r="M40" s="2897">
        <v>0</v>
      </c>
      <c r="N40" s="2714"/>
    </row>
    <row r="41" spans="1:14">
      <c r="A41" s="2913" t="s">
        <v>1196</v>
      </c>
      <c r="B41" s="2864">
        <v>29460</v>
      </c>
      <c r="C41" s="2854">
        <v>29460</v>
      </c>
      <c r="D41" s="2854">
        <v>8379</v>
      </c>
      <c r="E41" s="2854">
        <v>0</v>
      </c>
      <c r="F41" s="2832">
        <v>1663</v>
      </c>
      <c r="G41" s="2864">
        <v>0</v>
      </c>
      <c r="H41" s="2854">
        <v>0</v>
      </c>
      <c r="I41" s="2854">
        <v>0</v>
      </c>
      <c r="J41" s="2854">
        <v>0</v>
      </c>
      <c r="K41" s="2854">
        <v>0</v>
      </c>
      <c r="L41" s="2854">
        <v>0</v>
      </c>
      <c r="M41" s="2897">
        <v>0</v>
      </c>
      <c r="N41" s="2714"/>
    </row>
    <row r="42" spans="1:14">
      <c r="A42" s="2914" t="s">
        <v>131</v>
      </c>
      <c r="B42" s="2899">
        <v>14232</v>
      </c>
      <c r="C42" s="2892">
        <v>14232</v>
      </c>
      <c r="D42" s="2892">
        <v>0</v>
      </c>
      <c r="E42" s="2892">
        <v>0</v>
      </c>
      <c r="F42" s="2892">
        <v>17160</v>
      </c>
      <c r="G42" s="2899">
        <v>10800</v>
      </c>
      <c r="H42" s="2892">
        <v>6300</v>
      </c>
      <c r="I42" s="2892">
        <v>0</v>
      </c>
      <c r="J42" s="2892">
        <v>0</v>
      </c>
      <c r="K42" s="2892">
        <v>14398</v>
      </c>
      <c r="L42" s="2892">
        <v>14398</v>
      </c>
      <c r="M42" s="2900">
        <v>0</v>
      </c>
      <c r="N42" s="2714"/>
    </row>
    <row r="43" spans="1:14">
      <c r="A43" s="2915"/>
      <c r="B43" s="2887"/>
      <c r="C43" s="2888"/>
      <c r="D43" s="2888"/>
      <c r="E43" s="2888"/>
      <c r="F43" s="2888"/>
      <c r="G43" s="2887"/>
      <c r="H43" s="2888"/>
      <c r="I43" s="2888"/>
      <c r="J43" s="2888"/>
      <c r="K43" s="2888"/>
      <c r="L43" s="2888"/>
      <c r="M43" s="2901"/>
      <c r="N43" s="2714"/>
    </row>
    <row r="44" spans="1:14">
      <c r="A44" s="2915"/>
      <c r="B44" s="2887"/>
      <c r="C44" s="2888"/>
      <c r="D44" s="2888"/>
      <c r="E44" s="2888"/>
      <c r="F44" s="2888"/>
      <c r="G44" s="2887"/>
      <c r="H44" s="2888"/>
      <c r="I44" s="2888"/>
      <c r="J44" s="2888"/>
      <c r="K44" s="2888"/>
      <c r="L44" s="2888"/>
      <c r="M44" s="2901"/>
      <c r="N44" s="2714"/>
    </row>
    <row r="45" spans="1:14">
      <c r="A45" s="2835" t="s">
        <v>152</v>
      </c>
      <c r="B45" s="2836">
        <v>898333</v>
      </c>
      <c r="C45" s="2707">
        <v>852436</v>
      </c>
      <c r="D45" s="2707">
        <v>191151</v>
      </c>
      <c r="E45" s="2707">
        <v>694</v>
      </c>
      <c r="F45" s="2669">
        <v>316248</v>
      </c>
      <c r="G45" s="2707">
        <v>321536</v>
      </c>
      <c r="H45" s="2707">
        <v>18300</v>
      </c>
      <c r="I45" s="2707">
        <v>0</v>
      </c>
      <c r="J45" s="2707">
        <v>52090</v>
      </c>
      <c r="K45" s="2707">
        <v>394586</v>
      </c>
      <c r="L45" s="2707">
        <v>135594</v>
      </c>
      <c r="M45" s="2838">
        <v>12141</v>
      </c>
      <c r="N45" s="2714"/>
    </row>
    <row r="46" spans="1:14">
      <c r="A46" s="2644"/>
      <c r="B46" s="2714"/>
      <c r="C46" s="2714"/>
      <c r="D46" s="2714"/>
      <c r="E46" s="2714"/>
      <c r="F46" s="2714"/>
      <c r="G46" s="2714"/>
      <c r="H46" s="2714"/>
      <c r="I46" s="2714"/>
      <c r="J46" s="2714"/>
      <c r="K46" s="2714"/>
      <c r="L46" s="2714"/>
      <c r="M46" s="2714"/>
      <c r="N46" s="2714"/>
    </row>
    <row r="47" spans="1:14">
      <c r="A47" s="2559"/>
      <c r="B47" s="2714"/>
      <c r="C47" s="2714"/>
      <c r="D47" s="2714"/>
      <c r="E47" s="2714"/>
      <c r="F47" s="2714"/>
      <c r="G47" s="2714"/>
      <c r="H47" s="2714"/>
      <c r="I47" s="2714"/>
      <c r="J47" s="2714"/>
      <c r="K47" s="2714"/>
      <c r="L47" s="2714"/>
      <c r="M47" s="3944" t="s">
        <v>1255</v>
      </c>
      <c r="N47" s="3944"/>
    </row>
    <row r="48" spans="1:14">
      <c r="A48" s="2645" t="s">
        <v>1256</v>
      </c>
      <c r="B48" s="3945" t="s">
        <v>1258</v>
      </c>
      <c r="C48" s="3945"/>
      <c r="D48" s="3945"/>
      <c r="E48" s="3945"/>
      <c r="F48" s="3945"/>
      <c r="G48" s="3945"/>
      <c r="H48" s="3945"/>
      <c r="I48" s="3945"/>
      <c r="J48" s="3945"/>
      <c r="K48" s="3945"/>
      <c r="L48" s="3945"/>
      <c r="M48" s="3945"/>
      <c r="N48" s="3946"/>
    </row>
    <row r="49" spans="1:14">
      <c r="A49" s="2649"/>
      <c r="B49" s="3908" t="s">
        <v>1497</v>
      </c>
      <c r="C49" s="3903"/>
      <c r="D49" s="2777" t="s">
        <v>830</v>
      </c>
      <c r="E49" s="2777"/>
      <c r="F49" s="2748"/>
      <c r="G49" s="2757"/>
      <c r="H49" s="2757"/>
      <c r="I49" s="2757"/>
      <c r="J49" s="2757"/>
      <c r="K49" s="2757"/>
      <c r="L49" s="3909" t="s">
        <v>1098</v>
      </c>
      <c r="M49" s="3910"/>
      <c r="N49" s="3911"/>
    </row>
    <row r="50" spans="1:14">
      <c r="A50" s="2649"/>
      <c r="B50" s="2816" t="s">
        <v>68</v>
      </c>
      <c r="C50" s="2762"/>
      <c r="D50" s="2720" t="s">
        <v>1498</v>
      </c>
      <c r="E50" s="2762"/>
      <c r="F50" s="2856" t="s">
        <v>1096</v>
      </c>
      <c r="G50" s="2720" t="s">
        <v>1096</v>
      </c>
      <c r="H50" s="2720" t="s">
        <v>1114</v>
      </c>
      <c r="I50" s="2720" t="s">
        <v>1097</v>
      </c>
      <c r="J50" s="2720" t="s">
        <v>1386</v>
      </c>
      <c r="K50" s="2720" t="s">
        <v>1117</v>
      </c>
      <c r="L50" s="3912"/>
      <c r="M50" s="3913"/>
      <c r="N50" s="3914"/>
    </row>
    <row r="51" spans="1:14">
      <c r="A51" s="2649"/>
      <c r="B51" s="2916"/>
      <c r="C51" s="2720" t="s">
        <v>1128</v>
      </c>
      <c r="D51" s="2762"/>
      <c r="E51" s="2720" t="s">
        <v>1404</v>
      </c>
      <c r="F51" s="2856" t="s">
        <v>1130</v>
      </c>
      <c r="G51" s="2720" t="s">
        <v>1131</v>
      </c>
      <c r="H51" s="2762"/>
      <c r="I51" s="2720" t="s">
        <v>1115</v>
      </c>
      <c r="J51" s="2762"/>
      <c r="K51" s="2762"/>
      <c r="L51" s="2786" t="s">
        <v>1132</v>
      </c>
      <c r="M51" s="2786" t="s">
        <v>1132</v>
      </c>
      <c r="N51" s="2764" t="s">
        <v>1306</v>
      </c>
    </row>
    <row r="52" spans="1:14">
      <c r="A52" s="2649"/>
      <c r="B52" s="2782" t="s">
        <v>1132</v>
      </c>
      <c r="C52" s="2762"/>
      <c r="D52" s="2762"/>
      <c r="E52" s="2720"/>
      <c r="F52" s="2856" t="s">
        <v>1164</v>
      </c>
      <c r="G52" s="2720" t="s">
        <v>1165</v>
      </c>
      <c r="H52" s="2720" t="s">
        <v>1128</v>
      </c>
      <c r="I52" s="2720" t="s">
        <v>1152</v>
      </c>
      <c r="J52" s="2762"/>
      <c r="K52" s="2762"/>
      <c r="L52" s="2786" t="s">
        <v>1307</v>
      </c>
      <c r="M52" s="2786" t="s">
        <v>1307</v>
      </c>
      <c r="N52" s="2764" t="s">
        <v>142</v>
      </c>
    </row>
    <row r="53" spans="1:14">
      <c r="A53" s="2649"/>
      <c r="B53" s="2816" t="s">
        <v>1161</v>
      </c>
      <c r="C53" s="2720" t="s">
        <v>1162</v>
      </c>
      <c r="D53" s="2720" t="s">
        <v>1163</v>
      </c>
      <c r="E53" s="2762"/>
      <c r="F53" s="2856"/>
      <c r="G53" s="2720"/>
      <c r="H53" s="2720"/>
      <c r="I53" s="2720" t="s">
        <v>1166</v>
      </c>
      <c r="J53" s="2720" t="s">
        <v>146</v>
      </c>
      <c r="K53" s="2720" t="s">
        <v>1167</v>
      </c>
      <c r="L53" s="2789" t="s">
        <v>600</v>
      </c>
      <c r="M53" s="2789" t="s">
        <v>601</v>
      </c>
      <c r="N53" s="2790"/>
    </row>
    <row r="54" spans="1:14">
      <c r="A54" s="2662" t="s">
        <v>1381</v>
      </c>
      <c r="B54" s="2917"/>
      <c r="C54" s="2850"/>
      <c r="D54" s="2850"/>
      <c r="E54" s="2762"/>
      <c r="F54" s="2856"/>
      <c r="G54" s="2849"/>
      <c r="H54" s="2849"/>
      <c r="I54" s="2849"/>
      <c r="J54" s="2849"/>
      <c r="K54" s="2849"/>
      <c r="L54" s="2792"/>
      <c r="M54" s="2792"/>
      <c r="N54" s="2793"/>
    </row>
    <row r="55" spans="1:14">
      <c r="A55" s="2918" t="s">
        <v>89</v>
      </c>
      <c r="B55" s="2899">
        <v>0</v>
      </c>
      <c r="C55" s="2890">
        <v>-339</v>
      </c>
      <c r="D55" s="2890">
        <v>25529</v>
      </c>
      <c r="E55" s="2919">
        <v>35570</v>
      </c>
      <c r="F55" s="2919">
        <v>75699</v>
      </c>
      <c r="G55" s="2920">
        <v>0</v>
      </c>
      <c r="H55" s="2890">
        <v>65658</v>
      </c>
      <c r="I55" s="2920">
        <v>0</v>
      </c>
      <c r="J55" s="2890">
        <v>65658</v>
      </c>
      <c r="K55" s="2892">
        <v>0</v>
      </c>
      <c r="L55" s="2921">
        <v>0</v>
      </c>
      <c r="M55" s="2921">
        <v>0</v>
      </c>
      <c r="N55" s="2922">
        <v>24.040357184274612</v>
      </c>
    </row>
    <row r="56" spans="1:14">
      <c r="A56" s="2830" t="s">
        <v>91</v>
      </c>
      <c r="B56" s="2831">
        <v>2082</v>
      </c>
      <c r="C56" s="2854">
        <v>-2082</v>
      </c>
      <c r="D56" s="2854">
        <v>8570</v>
      </c>
      <c r="E56" s="2865">
        <v>0</v>
      </c>
      <c r="F56" s="2865">
        <v>14099</v>
      </c>
      <c r="G56" s="2865">
        <v>0</v>
      </c>
      <c r="H56" s="2854">
        <v>22669</v>
      </c>
      <c r="I56" s="2865">
        <v>0</v>
      </c>
      <c r="J56" s="2854">
        <v>22669</v>
      </c>
      <c r="K56" s="2832">
        <v>35700</v>
      </c>
      <c r="L56" s="2923">
        <v>12.619711480179415</v>
      </c>
      <c r="M56" s="2923">
        <v>13.074312037822766</v>
      </c>
      <c r="N56" s="2924">
        <v>0</v>
      </c>
    </row>
    <row r="57" spans="1:14">
      <c r="A57" s="2830" t="s">
        <v>95</v>
      </c>
      <c r="B57" s="2831">
        <v>0</v>
      </c>
      <c r="C57" s="2854">
        <v>0</v>
      </c>
      <c r="D57" s="2854">
        <v>-6423</v>
      </c>
      <c r="E57" s="2865">
        <v>0</v>
      </c>
      <c r="F57" s="2865">
        <v>29198</v>
      </c>
      <c r="G57" s="2865">
        <v>0</v>
      </c>
      <c r="H57" s="2854">
        <v>22775</v>
      </c>
      <c r="I57" s="2865">
        <v>0</v>
      </c>
      <c r="J57" s="2854">
        <v>22775</v>
      </c>
      <c r="K57" s="2832">
        <v>0</v>
      </c>
      <c r="L57" s="2923">
        <v>0</v>
      </c>
      <c r="M57" s="2923">
        <v>0</v>
      </c>
      <c r="N57" s="2924">
        <v>16.71370856162488</v>
      </c>
    </row>
    <row r="58" spans="1:14">
      <c r="A58" s="2830" t="s">
        <v>97</v>
      </c>
      <c r="B58" s="2831">
        <v>0</v>
      </c>
      <c r="C58" s="2854">
        <v>0</v>
      </c>
      <c r="D58" s="2854">
        <v>617</v>
      </c>
      <c r="E58" s="2865">
        <v>0</v>
      </c>
      <c r="F58" s="2865">
        <v>8757</v>
      </c>
      <c r="G58" s="2865">
        <v>0</v>
      </c>
      <c r="H58" s="2854">
        <v>9374</v>
      </c>
      <c r="I58" s="2865">
        <v>0</v>
      </c>
      <c r="J58" s="2854">
        <v>9374</v>
      </c>
      <c r="K58" s="2832">
        <v>0</v>
      </c>
      <c r="L58" s="2923">
        <v>0</v>
      </c>
      <c r="M58" s="2923">
        <v>0</v>
      </c>
      <c r="N58" s="2924">
        <v>0</v>
      </c>
    </row>
    <row r="59" spans="1:14">
      <c r="A59" s="2830" t="s">
        <v>110</v>
      </c>
      <c r="B59" s="2831">
        <v>0</v>
      </c>
      <c r="C59" s="2854">
        <v>19206</v>
      </c>
      <c r="D59" s="2854">
        <v>5357</v>
      </c>
      <c r="E59" s="2865">
        <v>20</v>
      </c>
      <c r="F59" s="2865">
        <v>10509</v>
      </c>
      <c r="G59" s="2865">
        <v>0</v>
      </c>
      <c r="H59" s="2854">
        <v>15846</v>
      </c>
      <c r="I59" s="2865">
        <v>0</v>
      </c>
      <c r="J59" s="2854">
        <v>15846</v>
      </c>
      <c r="K59" s="2832">
        <v>0</v>
      </c>
      <c r="L59" s="2923">
        <v>0</v>
      </c>
      <c r="M59" s="2923">
        <v>0</v>
      </c>
      <c r="N59" s="2924">
        <v>40.300623936471922</v>
      </c>
    </row>
    <row r="60" spans="1:14">
      <c r="A60" s="2830" t="s">
        <v>111</v>
      </c>
      <c r="B60" s="2831">
        <v>26654</v>
      </c>
      <c r="C60" s="2854">
        <v>-235306</v>
      </c>
      <c r="D60" s="2854">
        <v>-26422</v>
      </c>
      <c r="E60" s="2865">
        <v>0</v>
      </c>
      <c r="F60" s="2865">
        <v>66932</v>
      </c>
      <c r="G60" s="2865">
        <v>0</v>
      </c>
      <c r="H60" s="2854">
        <v>40510</v>
      </c>
      <c r="I60" s="2865">
        <v>0</v>
      </c>
      <c r="J60" s="2854">
        <v>40510</v>
      </c>
      <c r="K60" s="2832">
        <v>355100</v>
      </c>
      <c r="L60" s="2923">
        <v>9.2937139988005413</v>
      </c>
      <c r="M60" s="2923">
        <v>9.5095468556046807</v>
      </c>
      <c r="N60" s="2867">
        <v>3.5962844670079082</v>
      </c>
    </row>
    <row r="61" spans="1:14">
      <c r="A61" s="2913" t="s">
        <v>112</v>
      </c>
      <c r="B61" s="2864">
        <v>0</v>
      </c>
      <c r="C61" s="2854">
        <v>149069</v>
      </c>
      <c r="D61" s="2854">
        <v>220745</v>
      </c>
      <c r="E61" s="2865">
        <v>73201</v>
      </c>
      <c r="F61" s="2865">
        <v>10204</v>
      </c>
      <c r="G61" s="2865">
        <v>0</v>
      </c>
      <c r="H61" s="2854">
        <v>157748</v>
      </c>
      <c r="I61" s="2865">
        <v>147400</v>
      </c>
      <c r="J61" s="2854">
        <v>10348</v>
      </c>
      <c r="K61" s="2854">
        <v>0</v>
      </c>
      <c r="L61" s="2925">
        <v>0</v>
      </c>
      <c r="M61" s="2925">
        <v>0</v>
      </c>
      <c r="N61" s="2867">
        <v>0</v>
      </c>
    </row>
    <row r="62" spans="1:14">
      <c r="A62" s="2913" t="s">
        <v>1196</v>
      </c>
      <c r="B62" s="2864">
        <v>0</v>
      </c>
      <c r="C62" s="2854">
        <v>0</v>
      </c>
      <c r="D62" s="2854">
        <v>1663</v>
      </c>
      <c r="E62" s="2865">
        <v>0</v>
      </c>
      <c r="F62" s="2865">
        <v>276</v>
      </c>
      <c r="G62" s="2865">
        <v>0</v>
      </c>
      <c r="H62" s="2854">
        <v>1939</v>
      </c>
      <c r="I62" s="2865">
        <v>0</v>
      </c>
      <c r="J62" s="2854">
        <v>1939</v>
      </c>
      <c r="K62" s="2854">
        <v>0</v>
      </c>
      <c r="L62" s="2925">
        <v>0</v>
      </c>
      <c r="M62" s="2925">
        <v>0</v>
      </c>
      <c r="N62" s="2867">
        <v>73.668014770529282</v>
      </c>
    </row>
    <row r="63" spans="1:14">
      <c r="A63" s="2914" t="s">
        <v>131</v>
      </c>
      <c r="B63" s="2899">
        <v>0</v>
      </c>
      <c r="C63" s="2890">
        <v>-3598</v>
      </c>
      <c r="D63" s="2890">
        <v>13562</v>
      </c>
      <c r="E63" s="2920">
        <v>15168</v>
      </c>
      <c r="F63" s="2920">
        <v>9210</v>
      </c>
      <c r="G63" s="2920">
        <v>0</v>
      </c>
      <c r="H63" s="2890">
        <v>7604</v>
      </c>
      <c r="I63" s="2920">
        <v>0</v>
      </c>
      <c r="J63" s="2890">
        <v>7604</v>
      </c>
      <c r="K63" s="2892">
        <v>6300</v>
      </c>
      <c r="L63" s="2921">
        <v>0</v>
      </c>
      <c r="M63" s="2921">
        <v>0</v>
      </c>
      <c r="N63" s="2922">
        <v>0</v>
      </c>
    </row>
    <row r="64" spans="1:14">
      <c r="A64" s="2915"/>
      <c r="B64" s="2887"/>
      <c r="C64" s="2894"/>
      <c r="D64" s="2894"/>
      <c r="E64" s="2926"/>
      <c r="F64" s="2926"/>
      <c r="G64" s="2926"/>
      <c r="H64" s="2894"/>
      <c r="I64" s="2926"/>
      <c r="J64" s="2894"/>
      <c r="K64" s="2888"/>
      <c r="L64" s="2927"/>
      <c r="M64" s="2928"/>
      <c r="N64" s="2929"/>
    </row>
    <row r="65" spans="1:14">
      <c r="A65" s="2915"/>
      <c r="B65" s="2887"/>
      <c r="C65" s="2894"/>
      <c r="D65" s="2894"/>
      <c r="E65" s="2926"/>
      <c r="F65" s="2926"/>
      <c r="G65" s="2926"/>
      <c r="H65" s="2894"/>
      <c r="I65" s="2926"/>
      <c r="J65" s="2894"/>
      <c r="K65" s="2888"/>
      <c r="L65" s="2927"/>
      <c r="M65" s="2928"/>
      <c r="N65" s="2929"/>
    </row>
    <row r="66" spans="1:14">
      <c r="A66" s="2835" t="s">
        <v>152</v>
      </c>
      <c r="B66" s="2836">
        <v>28736</v>
      </c>
      <c r="C66" s="2707">
        <v>-73050</v>
      </c>
      <c r="D66" s="2707">
        <v>243198</v>
      </c>
      <c r="E66" s="2707">
        <v>123959</v>
      </c>
      <c r="F66" s="2707">
        <v>224884</v>
      </c>
      <c r="G66" s="2707">
        <v>0</v>
      </c>
      <c r="H66" s="2707">
        <v>344123</v>
      </c>
      <c r="I66" s="2707">
        <v>147400</v>
      </c>
      <c r="J66" s="2707">
        <v>196723</v>
      </c>
      <c r="K66" s="2707">
        <v>397100</v>
      </c>
      <c r="L66" s="2930">
        <v>2.4944141303838321</v>
      </c>
      <c r="M66" s="2931">
        <v>2.554656453827818</v>
      </c>
      <c r="N66" s="2932">
        <v>16.592767101788695</v>
      </c>
    </row>
  </sheetData>
  <mergeCells count="32">
    <mergeCell ref="L5:M5"/>
    <mergeCell ref="B6:H6"/>
    <mergeCell ref="I6:M6"/>
    <mergeCell ref="B7:D12"/>
    <mergeCell ref="I7:M7"/>
    <mergeCell ref="I8:L8"/>
    <mergeCell ref="J9:K9"/>
    <mergeCell ref="L9:M10"/>
    <mergeCell ref="L26:M26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7:M27"/>
    <mergeCell ref="B28:F28"/>
    <mergeCell ref="G28:M28"/>
    <mergeCell ref="B29:E29"/>
    <mergeCell ref="G29:I29"/>
    <mergeCell ref="K29:M29"/>
    <mergeCell ref="C30:D30"/>
    <mergeCell ref="I30:J30"/>
    <mergeCell ref="M47:N47"/>
    <mergeCell ref="B48:N48"/>
    <mergeCell ref="B49:C49"/>
    <mergeCell ref="L49:N50"/>
  </mergeCells>
  <phoneticPr fontId="3"/>
  <pageMargins left="0.7" right="0.7" top="0.75" bottom="0.75" header="0.3" footer="0.3"/>
  <pageSetup paperSize="9" scale="55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6"/>
  <sheetViews>
    <sheetView view="pageBreakPreview" topLeftCell="A46" zoomScale="60" zoomScaleNormal="50" workbookViewId="0">
      <selection activeCell="AH25" sqref="AH25"/>
    </sheetView>
  </sheetViews>
  <sheetFormatPr defaultRowHeight="18.75"/>
  <cols>
    <col min="1" max="1" width="11.796875" style="1673" customWidth="1"/>
    <col min="2" max="16384" width="8.796875" style="1673"/>
  </cols>
  <sheetData>
    <row r="1" spans="1:13" ht="27">
      <c r="A1" s="2808" t="s">
        <v>1499</v>
      </c>
      <c r="B1" s="2933"/>
      <c r="C1" s="2933"/>
      <c r="D1" s="2933"/>
      <c r="E1" s="2933"/>
      <c r="F1" s="2933"/>
      <c r="G1" s="2934"/>
      <c r="H1" s="2935"/>
      <c r="I1" s="2936"/>
      <c r="J1" s="2936"/>
      <c r="K1" s="2936"/>
      <c r="L1" s="2936"/>
      <c r="M1" s="2936"/>
    </row>
    <row r="2" spans="1:13">
      <c r="A2" s="2937"/>
      <c r="B2" s="2938"/>
      <c r="C2" s="2938"/>
      <c r="D2" s="2938"/>
      <c r="E2" s="2938"/>
      <c r="F2" s="2938"/>
      <c r="G2" s="2939"/>
      <c r="H2" s="2940"/>
      <c r="I2" s="2940"/>
      <c r="J2" s="2940"/>
      <c r="K2" s="2940"/>
      <c r="L2" s="2940"/>
      <c r="M2" s="2940"/>
    </row>
    <row r="3" spans="1:13">
      <c r="A3" s="2937"/>
      <c r="B3" s="2938"/>
      <c r="C3" s="2938"/>
      <c r="D3" s="2938"/>
      <c r="E3" s="2938"/>
      <c r="F3" s="2938"/>
      <c r="G3" s="2939"/>
      <c r="H3" s="2940"/>
      <c r="I3" s="2940"/>
      <c r="J3" s="2940"/>
      <c r="K3" s="2940"/>
      <c r="L3" s="2940"/>
      <c r="M3" s="2940"/>
    </row>
    <row r="4" spans="1:13">
      <c r="A4" s="2559"/>
      <c r="B4" s="2940"/>
      <c r="C4" s="2940"/>
      <c r="D4" s="2940"/>
      <c r="E4" s="2940"/>
      <c r="F4" s="2940"/>
      <c r="G4" s="2940"/>
      <c r="H4" s="2940"/>
      <c r="I4" s="2940"/>
      <c r="J4" s="2940"/>
      <c r="K4" s="2940"/>
      <c r="L4" s="2940"/>
      <c r="M4" s="2940"/>
    </row>
    <row r="5" spans="1:13">
      <c r="A5" s="2645" t="s">
        <v>1500</v>
      </c>
      <c r="B5" s="3972" t="s">
        <v>1501</v>
      </c>
      <c r="C5" s="3972"/>
      <c r="D5" s="3972"/>
      <c r="E5" s="3972"/>
      <c r="F5" s="3972"/>
      <c r="G5" s="3972"/>
      <c r="H5" s="3972"/>
      <c r="I5" s="3972"/>
      <c r="J5" s="3972"/>
      <c r="K5" s="3972"/>
      <c r="L5" s="3972"/>
      <c r="M5" s="3973"/>
    </row>
    <row r="6" spans="1:13">
      <c r="A6" s="2649"/>
      <c r="B6" s="2941"/>
      <c r="C6" s="2942"/>
      <c r="D6" s="2942"/>
      <c r="E6" s="2942"/>
      <c r="F6" s="2942"/>
      <c r="G6" s="2942"/>
      <c r="H6" s="2942"/>
      <c r="I6" s="3966" t="s">
        <v>1502</v>
      </c>
      <c r="J6" s="3967"/>
      <c r="K6" s="3975"/>
      <c r="L6" s="2943"/>
      <c r="M6" s="2944"/>
    </row>
    <row r="7" spans="1:13">
      <c r="A7" s="2649"/>
      <c r="B7" s="2945"/>
      <c r="C7" s="2881"/>
      <c r="D7" s="2881"/>
      <c r="E7" s="2881"/>
      <c r="F7" s="2881"/>
      <c r="G7" s="2881"/>
      <c r="H7" s="2881"/>
      <c r="I7" s="3969"/>
      <c r="J7" s="3970"/>
      <c r="K7" s="3976"/>
      <c r="L7" s="3950" t="s">
        <v>1262</v>
      </c>
      <c r="M7" s="3977"/>
    </row>
    <row r="8" spans="1:13">
      <c r="A8" s="2649"/>
      <c r="B8" s="2817" t="s">
        <v>1503</v>
      </c>
      <c r="C8" s="2723" t="s">
        <v>1504</v>
      </c>
      <c r="D8" s="2723" t="s">
        <v>1505</v>
      </c>
      <c r="E8" s="2723" t="s">
        <v>1506</v>
      </c>
      <c r="F8" s="2723" t="s">
        <v>1507</v>
      </c>
      <c r="G8" s="2723" t="s">
        <v>1508</v>
      </c>
      <c r="H8" s="2723" t="s">
        <v>378</v>
      </c>
      <c r="I8" s="2751"/>
      <c r="J8" s="2946"/>
      <c r="K8" s="2751"/>
      <c r="L8" s="2723" t="s">
        <v>1121</v>
      </c>
      <c r="M8" s="2947" t="s">
        <v>1122</v>
      </c>
    </row>
    <row r="9" spans="1:13">
      <c r="A9" s="2649"/>
      <c r="B9" s="2823"/>
      <c r="C9" s="2822"/>
      <c r="D9" s="2723" t="s">
        <v>1509</v>
      </c>
      <c r="E9" s="2723" t="s">
        <v>1510</v>
      </c>
      <c r="F9" s="2723" t="s">
        <v>1511</v>
      </c>
      <c r="G9" s="2723" t="s">
        <v>1512</v>
      </c>
      <c r="H9" s="2723" t="s">
        <v>1513</v>
      </c>
      <c r="I9" s="2751" t="s">
        <v>1514</v>
      </c>
      <c r="J9" s="2723" t="s">
        <v>1515</v>
      </c>
      <c r="K9" s="2751" t="s">
        <v>1516</v>
      </c>
      <c r="L9" s="2723" t="s">
        <v>1139</v>
      </c>
      <c r="M9" s="2948" t="s">
        <v>1139</v>
      </c>
    </row>
    <row r="10" spans="1:13">
      <c r="A10" s="2649"/>
      <c r="B10" s="2945"/>
      <c r="C10" s="2881"/>
      <c r="D10" s="2881"/>
      <c r="E10" s="2881"/>
      <c r="F10" s="2881"/>
      <c r="G10" s="2881"/>
      <c r="H10" s="2881"/>
      <c r="I10" s="2749"/>
      <c r="J10" s="2881"/>
      <c r="K10" s="2749"/>
      <c r="L10" s="2881"/>
      <c r="M10" s="2949"/>
    </row>
    <row r="11" spans="1:13">
      <c r="A11" s="2662" t="s">
        <v>1517</v>
      </c>
      <c r="B11" s="2827" t="s">
        <v>1518</v>
      </c>
      <c r="C11" s="2826" t="s">
        <v>1519</v>
      </c>
      <c r="D11" s="2826" t="s">
        <v>1170</v>
      </c>
      <c r="E11" s="2826" t="s">
        <v>1519</v>
      </c>
      <c r="F11" s="2826" t="s">
        <v>1170</v>
      </c>
      <c r="G11" s="2826" t="s">
        <v>1520</v>
      </c>
      <c r="H11" s="2826" t="s">
        <v>1520</v>
      </c>
      <c r="I11" s="2826" t="s">
        <v>1520</v>
      </c>
      <c r="J11" s="2826" t="s">
        <v>1520</v>
      </c>
      <c r="K11" s="2826" t="s">
        <v>1520</v>
      </c>
      <c r="L11" s="2826" t="s">
        <v>1245</v>
      </c>
      <c r="M11" s="2950" t="s">
        <v>1521</v>
      </c>
    </row>
    <row r="12" spans="1:13">
      <c r="A12" s="2951" t="s">
        <v>89</v>
      </c>
      <c r="B12" s="2952">
        <v>6038710</v>
      </c>
      <c r="C12" s="2953">
        <v>208201</v>
      </c>
      <c r="D12" s="2953">
        <v>29004</v>
      </c>
      <c r="E12" s="2953">
        <v>142595</v>
      </c>
      <c r="F12" s="2852">
        <v>31000</v>
      </c>
      <c r="G12" s="2954">
        <v>0</v>
      </c>
      <c r="H12" s="2955">
        <v>9159</v>
      </c>
      <c r="I12" s="2955">
        <v>65606</v>
      </c>
      <c r="J12" s="2955">
        <v>142595</v>
      </c>
      <c r="K12" s="2955">
        <v>0</v>
      </c>
      <c r="L12" s="2955">
        <v>2</v>
      </c>
      <c r="M12" s="2853">
        <v>0</v>
      </c>
    </row>
    <row r="13" spans="1:13">
      <c r="A13" s="2830" t="s">
        <v>605</v>
      </c>
      <c r="B13" s="2956">
        <v>1279358</v>
      </c>
      <c r="C13" s="2957">
        <v>82800</v>
      </c>
      <c r="D13" s="2957">
        <v>15451</v>
      </c>
      <c r="E13" s="2957">
        <v>70660</v>
      </c>
      <c r="F13" s="2854">
        <v>18455</v>
      </c>
      <c r="G13" s="2958">
        <v>0</v>
      </c>
      <c r="H13" s="2832">
        <v>0</v>
      </c>
      <c r="I13" s="2832">
        <v>0</v>
      </c>
      <c r="J13" s="2832">
        <v>0</v>
      </c>
      <c r="K13" s="2832">
        <v>0</v>
      </c>
      <c r="L13" s="2832">
        <v>0</v>
      </c>
      <c r="M13" s="2834">
        <v>0</v>
      </c>
    </row>
    <row r="14" spans="1:13">
      <c r="A14" s="2830" t="s">
        <v>105</v>
      </c>
      <c r="B14" s="2956">
        <v>1105536</v>
      </c>
      <c r="C14" s="2957">
        <v>73481</v>
      </c>
      <c r="D14" s="2957">
        <v>15045</v>
      </c>
      <c r="E14" s="2957">
        <v>59800</v>
      </c>
      <c r="F14" s="2854">
        <v>18500</v>
      </c>
      <c r="G14" s="2958">
        <v>0</v>
      </c>
      <c r="H14" s="2832">
        <v>0</v>
      </c>
      <c r="I14" s="2832">
        <v>0</v>
      </c>
      <c r="J14" s="2832">
        <v>0</v>
      </c>
      <c r="K14" s="2832">
        <v>0</v>
      </c>
      <c r="L14" s="2832">
        <v>0</v>
      </c>
      <c r="M14" s="2834">
        <v>0</v>
      </c>
    </row>
    <row r="15" spans="1:13">
      <c r="A15" s="2830" t="s">
        <v>1178</v>
      </c>
      <c r="B15" s="2956">
        <v>38539</v>
      </c>
      <c r="C15" s="2957">
        <v>4344</v>
      </c>
      <c r="D15" s="2957">
        <v>8871</v>
      </c>
      <c r="E15" s="2957">
        <v>3387</v>
      </c>
      <c r="F15" s="2854">
        <v>7422</v>
      </c>
      <c r="G15" s="2958">
        <v>0</v>
      </c>
      <c r="H15" s="2832">
        <v>335</v>
      </c>
      <c r="I15" s="2832">
        <v>957</v>
      </c>
      <c r="J15" s="2832">
        <v>2502</v>
      </c>
      <c r="K15" s="2832">
        <v>885</v>
      </c>
      <c r="L15" s="2832">
        <v>0</v>
      </c>
      <c r="M15" s="2834">
        <v>0</v>
      </c>
    </row>
    <row r="16" spans="1:13">
      <c r="A16" s="2830" t="s">
        <v>1179</v>
      </c>
      <c r="B16" s="2956">
        <v>0</v>
      </c>
      <c r="C16" s="2957">
        <v>0</v>
      </c>
      <c r="D16" s="2957">
        <v>0</v>
      </c>
      <c r="E16" s="2957">
        <v>0</v>
      </c>
      <c r="F16" s="2854">
        <v>0</v>
      </c>
      <c r="G16" s="2958">
        <v>0</v>
      </c>
      <c r="H16" s="2832">
        <v>0</v>
      </c>
      <c r="I16" s="2832">
        <v>0</v>
      </c>
      <c r="J16" s="2832">
        <v>0</v>
      </c>
      <c r="K16" s="2832">
        <v>0</v>
      </c>
      <c r="L16" s="2832">
        <v>0</v>
      </c>
      <c r="M16" s="2834">
        <v>0</v>
      </c>
    </row>
    <row r="17" spans="1:13">
      <c r="A17" s="2830" t="s">
        <v>1181</v>
      </c>
      <c r="B17" s="2956">
        <v>1708709</v>
      </c>
      <c r="C17" s="2957">
        <v>96407</v>
      </c>
      <c r="D17" s="2957">
        <v>17724</v>
      </c>
      <c r="E17" s="2957">
        <v>51882</v>
      </c>
      <c r="F17" s="2854">
        <v>27760</v>
      </c>
      <c r="G17" s="2958">
        <v>0</v>
      </c>
      <c r="H17" s="2832">
        <v>0</v>
      </c>
      <c r="I17" s="2832">
        <v>44525</v>
      </c>
      <c r="J17" s="2832">
        <v>46188</v>
      </c>
      <c r="K17" s="2832">
        <v>5694</v>
      </c>
      <c r="L17" s="2832">
        <v>0</v>
      </c>
      <c r="M17" s="2834">
        <v>0</v>
      </c>
    </row>
    <row r="18" spans="1:13">
      <c r="A18" s="2830" t="s">
        <v>1191</v>
      </c>
      <c r="B18" s="2956">
        <v>20077</v>
      </c>
      <c r="C18" s="2957">
        <v>1483</v>
      </c>
      <c r="D18" s="2957">
        <v>13538</v>
      </c>
      <c r="E18" s="2957">
        <v>1121</v>
      </c>
      <c r="F18" s="2854">
        <v>13538</v>
      </c>
      <c r="G18" s="2958">
        <v>0</v>
      </c>
      <c r="H18" s="2832">
        <v>0</v>
      </c>
      <c r="I18" s="2832">
        <v>362</v>
      </c>
      <c r="J18" s="2832">
        <v>725</v>
      </c>
      <c r="K18" s="2832">
        <v>396</v>
      </c>
      <c r="L18" s="2832">
        <v>0</v>
      </c>
      <c r="M18" s="2834">
        <v>0</v>
      </c>
    </row>
    <row r="19" spans="1:13">
      <c r="A19" s="2830" t="s">
        <v>787</v>
      </c>
      <c r="B19" s="2956">
        <v>33014</v>
      </c>
      <c r="C19" s="2957">
        <v>6350</v>
      </c>
      <c r="D19" s="2957">
        <v>5199</v>
      </c>
      <c r="E19" s="2957">
        <v>3244</v>
      </c>
      <c r="F19" s="2854">
        <v>10000</v>
      </c>
      <c r="G19" s="2958">
        <v>0</v>
      </c>
      <c r="H19" s="2832">
        <v>0</v>
      </c>
      <c r="I19" s="2832">
        <v>3106</v>
      </c>
      <c r="J19" s="2832">
        <v>2859</v>
      </c>
      <c r="K19" s="2832">
        <v>385</v>
      </c>
      <c r="L19" s="2832">
        <v>0</v>
      </c>
      <c r="M19" s="2834">
        <v>0</v>
      </c>
    </row>
    <row r="20" spans="1:13">
      <c r="A20" s="2830" t="s">
        <v>1194</v>
      </c>
      <c r="B20" s="2956">
        <v>2220370</v>
      </c>
      <c r="C20" s="2957">
        <v>2209863</v>
      </c>
      <c r="D20" s="2957">
        <v>1005</v>
      </c>
      <c r="E20" s="2957">
        <v>2020007</v>
      </c>
      <c r="F20" s="2854">
        <v>2767</v>
      </c>
      <c r="G20" s="2958">
        <v>0</v>
      </c>
      <c r="H20" s="2832">
        <v>0</v>
      </c>
      <c r="I20" s="2832">
        <v>190743</v>
      </c>
      <c r="J20" s="2832">
        <v>720904</v>
      </c>
      <c r="K20" s="2832">
        <v>1298216</v>
      </c>
      <c r="L20" s="2832">
        <v>0</v>
      </c>
      <c r="M20" s="2834">
        <v>0</v>
      </c>
    </row>
    <row r="21" spans="1:13">
      <c r="A21" s="2830" t="s">
        <v>1196</v>
      </c>
      <c r="B21" s="2956">
        <v>244114</v>
      </c>
      <c r="C21" s="2957">
        <v>13390</v>
      </c>
      <c r="D21" s="2957">
        <v>18231</v>
      </c>
      <c r="E21" s="2957">
        <v>9261</v>
      </c>
      <c r="F21" s="2854">
        <v>16335</v>
      </c>
      <c r="G21" s="2958">
        <v>0</v>
      </c>
      <c r="H21" s="2832">
        <v>0</v>
      </c>
      <c r="I21" s="2832">
        <v>4129</v>
      </c>
      <c r="J21" s="2832">
        <v>5246</v>
      </c>
      <c r="K21" s="2832">
        <v>4015</v>
      </c>
      <c r="L21" s="2832">
        <v>0</v>
      </c>
      <c r="M21" s="2834">
        <v>0</v>
      </c>
    </row>
    <row r="22" spans="1:13">
      <c r="A22" s="2830" t="s">
        <v>136</v>
      </c>
      <c r="B22" s="2956">
        <v>16282</v>
      </c>
      <c r="C22" s="2957">
        <v>6254</v>
      </c>
      <c r="D22" s="2957">
        <v>2603</v>
      </c>
      <c r="E22" s="2957">
        <v>2843</v>
      </c>
      <c r="F22" s="2854">
        <v>6000</v>
      </c>
      <c r="G22" s="2958">
        <v>5687</v>
      </c>
      <c r="H22" s="2832">
        <v>567</v>
      </c>
      <c r="I22" s="2832">
        <v>3411</v>
      </c>
      <c r="J22" s="2832">
        <v>567</v>
      </c>
      <c r="K22" s="2832">
        <v>2276</v>
      </c>
      <c r="L22" s="2832">
        <v>0</v>
      </c>
      <c r="M22" s="2834">
        <v>0</v>
      </c>
    </row>
    <row r="23" spans="1:13">
      <c r="A23" s="2835" t="s">
        <v>152</v>
      </c>
      <c r="B23" s="2959">
        <v>12704709</v>
      </c>
      <c r="C23" s="2960">
        <v>2702573</v>
      </c>
      <c r="D23" s="2961">
        <v>4700.9679294509342</v>
      </c>
      <c r="E23" s="2960">
        <v>2364800</v>
      </c>
      <c r="F23" s="2962">
        <v>5372.4243064952643</v>
      </c>
      <c r="G23" s="2963">
        <v>5687</v>
      </c>
      <c r="H23" s="2963">
        <v>10061</v>
      </c>
      <c r="I23" s="2963">
        <v>312839</v>
      </c>
      <c r="J23" s="2963">
        <v>921586</v>
      </c>
      <c r="K23" s="2963">
        <v>1311867</v>
      </c>
      <c r="L23" s="2963">
        <v>2</v>
      </c>
      <c r="M23" s="2964">
        <v>0</v>
      </c>
    </row>
    <row r="24" spans="1:13">
      <c r="A24" s="2965"/>
      <c r="B24" s="2966"/>
      <c r="C24" s="2966"/>
      <c r="D24" s="2966"/>
      <c r="E24" s="2966"/>
      <c r="F24" s="2966"/>
      <c r="G24" s="2966"/>
      <c r="H24" s="2966"/>
      <c r="I24" s="2966"/>
      <c r="J24" s="2966"/>
      <c r="K24" s="2966"/>
      <c r="L24" s="2966"/>
      <c r="M24" s="2966"/>
    </row>
    <row r="25" spans="1:13">
      <c r="A25" s="2644"/>
      <c r="B25" s="2940"/>
      <c r="C25" s="2940"/>
      <c r="D25" s="2940"/>
      <c r="E25" s="2967"/>
      <c r="F25" s="2940"/>
      <c r="G25" s="2940"/>
      <c r="H25" s="2940"/>
      <c r="I25" s="2967"/>
      <c r="J25" s="3965" t="s">
        <v>1522</v>
      </c>
      <c r="K25" s="3965"/>
      <c r="L25" s="2940"/>
      <c r="M25" s="2940"/>
    </row>
    <row r="26" spans="1:13">
      <c r="A26" s="2645" t="s">
        <v>1500</v>
      </c>
      <c r="B26" s="3906" t="s">
        <v>832</v>
      </c>
      <c r="C26" s="3906"/>
      <c r="D26" s="3906"/>
      <c r="E26" s="3906"/>
      <c r="F26" s="3906"/>
      <c r="G26" s="3906"/>
      <c r="H26" s="3906"/>
      <c r="I26" s="3906"/>
      <c r="J26" s="3906"/>
      <c r="K26" s="3907"/>
      <c r="L26" s="2940"/>
      <c r="M26" s="2940"/>
    </row>
    <row r="27" spans="1:13">
      <c r="A27" s="2649"/>
      <c r="B27" s="3915" t="s">
        <v>1402</v>
      </c>
      <c r="C27" s="3915"/>
      <c r="D27" s="3915"/>
      <c r="E27" s="3915"/>
      <c r="F27" s="3915"/>
      <c r="G27" s="3915"/>
      <c r="H27" s="3915"/>
      <c r="I27" s="3915"/>
      <c r="J27" s="3915"/>
      <c r="K27" s="3978"/>
      <c r="L27" s="2940"/>
      <c r="M27" s="2940"/>
    </row>
    <row r="28" spans="1:13">
      <c r="A28" s="2649"/>
      <c r="B28" s="3960" t="s">
        <v>1523</v>
      </c>
      <c r="C28" s="3960"/>
      <c r="D28" s="3960"/>
      <c r="E28" s="3960"/>
      <c r="F28" s="3961"/>
      <c r="G28" s="3962" t="s">
        <v>1524</v>
      </c>
      <c r="H28" s="3960"/>
      <c r="I28" s="3960"/>
      <c r="J28" s="3961"/>
      <c r="K28" s="2949"/>
      <c r="L28" s="2940"/>
      <c r="M28" s="2940"/>
    </row>
    <row r="29" spans="1:13">
      <c r="A29" s="2649"/>
      <c r="B29" s="1669"/>
      <c r="C29" s="2968" t="s">
        <v>537</v>
      </c>
      <c r="D29" s="2943"/>
      <c r="E29" s="3963" t="s">
        <v>1126</v>
      </c>
      <c r="F29" s="3964"/>
      <c r="G29" s="1669"/>
      <c r="H29" s="2968" t="s">
        <v>540</v>
      </c>
      <c r="I29" s="2969"/>
      <c r="J29" s="2970"/>
      <c r="K29" s="2971" t="s">
        <v>146</v>
      </c>
      <c r="L29" s="2940"/>
      <c r="M29" s="2940"/>
    </row>
    <row r="30" spans="1:13">
      <c r="A30" s="2649"/>
      <c r="B30" s="1669"/>
      <c r="C30" s="2749"/>
      <c r="D30" s="2942"/>
      <c r="E30" s="2972"/>
      <c r="F30" s="2972"/>
      <c r="G30" s="1669"/>
      <c r="H30" s="2759"/>
      <c r="I30" s="2946" t="s">
        <v>640</v>
      </c>
      <c r="J30" s="2723" t="s">
        <v>1132</v>
      </c>
      <c r="K30" s="2948"/>
      <c r="L30" s="2940"/>
      <c r="M30" s="2940"/>
    </row>
    <row r="31" spans="1:13">
      <c r="A31" s="2649"/>
      <c r="B31" s="1669"/>
      <c r="C31" s="2749"/>
      <c r="D31" s="2723" t="s">
        <v>1157</v>
      </c>
      <c r="E31" s="2822" t="s">
        <v>140</v>
      </c>
      <c r="F31" s="2822" t="s">
        <v>141</v>
      </c>
      <c r="G31" s="1669"/>
      <c r="H31" s="2759"/>
      <c r="I31" s="2822" t="s">
        <v>142</v>
      </c>
      <c r="J31" s="2723" t="s">
        <v>1239</v>
      </c>
      <c r="K31" s="2948" t="s">
        <v>1525</v>
      </c>
      <c r="L31" s="2940"/>
      <c r="M31" s="2940"/>
    </row>
    <row r="32" spans="1:13">
      <c r="A32" s="2662" t="s">
        <v>1517</v>
      </c>
      <c r="B32" s="2973"/>
      <c r="C32" s="2974"/>
      <c r="D32" s="2975"/>
      <c r="E32" s="2976"/>
      <c r="F32" s="2976"/>
      <c r="G32" s="2977"/>
      <c r="H32" s="2974"/>
      <c r="I32" s="2976"/>
      <c r="J32" s="2976"/>
      <c r="K32" s="2978"/>
      <c r="L32" s="2940"/>
      <c r="M32" s="2940"/>
    </row>
    <row r="33" spans="1:13">
      <c r="A33" s="2951" t="s">
        <v>89</v>
      </c>
      <c r="B33" s="2979">
        <v>300207</v>
      </c>
      <c r="C33" s="2979">
        <v>298708</v>
      </c>
      <c r="D33" s="2979">
        <v>296716</v>
      </c>
      <c r="E33" s="2955">
        <v>0</v>
      </c>
      <c r="F33" s="2955">
        <v>0</v>
      </c>
      <c r="G33" s="2979">
        <v>13874</v>
      </c>
      <c r="H33" s="2979">
        <v>11400</v>
      </c>
      <c r="I33" s="2979">
        <v>11400</v>
      </c>
      <c r="J33" s="2979">
        <v>2092</v>
      </c>
      <c r="K33" s="2853">
        <v>286333</v>
      </c>
      <c r="L33" s="2940"/>
      <c r="M33" s="2940"/>
    </row>
    <row r="34" spans="1:13">
      <c r="A34" s="2830" t="s">
        <v>605</v>
      </c>
      <c r="B34" s="2831">
        <v>0</v>
      </c>
      <c r="C34" s="2831">
        <v>0</v>
      </c>
      <c r="D34" s="2831">
        <v>0</v>
      </c>
      <c r="E34" s="2832">
        <v>0</v>
      </c>
      <c r="F34" s="2832">
        <v>0</v>
      </c>
      <c r="G34" s="2831">
        <v>0</v>
      </c>
      <c r="H34" s="2831">
        <v>0</v>
      </c>
      <c r="I34" s="2831">
        <v>0</v>
      </c>
      <c r="J34" s="2831">
        <v>0</v>
      </c>
      <c r="K34" s="2834">
        <v>0</v>
      </c>
      <c r="L34" s="2940"/>
      <c r="M34" s="2940"/>
    </row>
    <row r="35" spans="1:13">
      <c r="A35" s="2830" t="s">
        <v>105</v>
      </c>
      <c r="B35" s="2831">
        <v>465</v>
      </c>
      <c r="C35" s="2831">
        <v>0</v>
      </c>
      <c r="D35" s="2831">
        <v>0</v>
      </c>
      <c r="E35" s="2832">
        <v>0</v>
      </c>
      <c r="F35" s="2832">
        <v>465</v>
      </c>
      <c r="G35" s="2831">
        <v>567</v>
      </c>
      <c r="H35" s="2831">
        <v>567</v>
      </c>
      <c r="I35" s="2831">
        <v>0</v>
      </c>
      <c r="J35" s="2831">
        <v>0</v>
      </c>
      <c r="K35" s="2834">
        <v>-102</v>
      </c>
      <c r="L35" s="2940"/>
      <c r="M35" s="2940"/>
    </row>
    <row r="36" spans="1:13">
      <c r="A36" s="2830" t="s">
        <v>1178</v>
      </c>
      <c r="B36" s="2831">
        <v>4751</v>
      </c>
      <c r="C36" s="2831">
        <v>4751</v>
      </c>
      <c r="D36" s="2831">
        <v>4751</v>
      </c>
      <c r="E36" s="2832">
        <v>0</v>
      </c>
      <c r="F36" s="2832">
        <v>0</v>
      </c>
      <c r="G36" s="2831">
        <v>0</v>
      </c>
      <c r="H36" s="2831">
        <v>0</v>
      </c>
      <c r="I36" s="2831">
        <v>0</v>
      </c>
      <c r="J36" s="2831">
        <v>0</v>
      </c>
      <c r="K36" s="2834">
        <v>4751</v>
      </c>
      <c r="L36" s="2940"/>
      <c r="M36" s="2940"/>
    </row>
    <row r="37" spans="1:13">
      <c r="A37" s="2830" t="s">
        <v>1179</v>
      </c>
      <c r="B37" s="2831">
        <v>0</v>
      </c>
      <c r="C37" s="2831">
        <v>0</v>
      </c>
      <c r="D37" s="2831">
        <v>0</v>
      </c>
      <c r="E37" s="2832">
        <v>0</v>
      </c>
      <c r="F37" s="2832">
        <v>0</v>
      </c>
      <c r="G37" s="2831">
        <v>0</v>
      </c>
      <c r="H37" s="2831">
        <v>0</v>
      </c>
      <c r="I37" s="2831">
        <v>0</v>
      </c>
      <c r="J37" s="2831">
        <v>0</v>
      </c>
      <c r="K37" s="2834">
        <v>0</v>
      </c>
      <c r="L37" s="2940"/>
      <c r="M37" s="2940"/>
    </row>
    <row r="38" spans="1:13">
      <c r="A38" s="2830" t="s">
        <v>1181</v>
      </c>
      <c r="B38" s="2831">
        <v>1</v>
      </c>
      <c r="C38" s="2831">
        <v>0</v>
      </c>
      <c r="D38" s="2831">
        <v>0</v>
      </c>
      <c r="E38" s="2832">
        <v>0</v>
      </c>
      <c r="F38" s="2832">
        <v>0</v>
      </c>
      <c r="G38" s="2831">
        <v>162</v>
      </c>
      <c r="H38" s="2831">
        <v>162</v>
      </c>
      <c r="I38" s="2831">
        <v>0</v>
      </c>
      <c r="J38" s="2831">
        <v>0</v>
      </c>
      <c r="K38" s="2834">
        <v>-161</v>
      </c>
      <c r="L38" s="2940"/>
      <c r="M38" s="2940"/>
    </row>
    <row r="39" spans="1:13">
      <c r="A39" s="2830" t="s">
        <v>1191</v>
      </c>
      <c r="B39" s="2831">
        <v>78</v>
      </c>
      <c r="C39" s="2831">
        <v>0</v>
      </c>
      <c r="D39" s="2831">
        <v>0</v>
      </c>
      <c r="E39" s="2832">
        <v>0</v>
      </c>
      <c r="F39" s="2832">
        <v>78</v>
      </c>
      <c r="G39" s="2831">
        <v>90</v>
      </c>
      <c r="H39" s="2831">
        <v>0</v>
      </c>
      <c r="I39" s="2831">
        <v>0</v>
      </c>
      <c r="J39" s="2831">
        <v>90</v>
      </c>
      <c r="K39" s="2834">
        <v>-12</v>
      </c>
      <c r="L39" s="2940"/>
      <c r="M39" s="2940"/>
    </row>
    <row r="40" spans="1:13">
      <c r="A40" s="2830" t="s">
        <v>787</v>
      </c>
      <c r="B40" s="2831">
        <v>20</v>
      </c>
      <c r="C40" s="2831">
        <v>0</v>
      </c>
      <c r="D40" s="2831">
        <v>0</v>
      </c>
      <c r="E40" s="2832">
        <v>0</v>
      </c>
      <c r="F40" s="2832">
        <v>20</v>
      </c>
      <c r="G40" s="2831">
        <v>20</v>
      </c>
      <c r="H40" s="2831">
        <v>20</v>
      </c>
      <c r="I40" s="2831">
        <v>0</v>
      </c>
      <c r="J40" s="2831">
        <v>0</v>
      </c>
      <c r="K40" s="2834">
        <v>0</v>
      </c>
      <c r="L40" s="2940"/>
      <c r="M40" s="2940"/>
    </row>
    <row r="41" spans="1:13">
      <c r="A41" s="2830" t="s">
        <v>1194</v>
      </c>
      <c r="B41" s="2831">
        <v>0</v>
      </c>
      <c r="C41" s="2831">
        <v>0</v>
      </c>
      <c r="D41" s="2831">
        <v>0</v>
      </c>
      <c r="E41" s="2832">
        <v>0</v>
      </c>
      <c r="F41" s="2832">
        <v>0</v>
      </c>
      <c r="G41" s="2831">
        <v>0</v>
      </c>
      <c r="H41" s="2831">
        <v>0</v>
      </c>
      <c r="I41" s="2831">
        <v>0</v>
      </c>
      <c r="J41" s="2831">
        <v>0</v>
      </c>
      <c r="K41" s="2834">
        <v>0</v>
      </c>
      <c r="L41" s="2940"/>
      <c r="M41" s="2940"/>
    </row>
    <row r="42" spans="1:13">
      <c r="A42" s="2830" t="s">
        <v>1196</v>
      </c>
      <c r="B42" s="2831">
        <v>349</v>
      </c>
      <c r="C42" s="2831">
        <v>0</v>
      </c>
      <c r="D42" s="2831">
        <v>0</v>
      </c>
      <c r="E42" s="2832">
        <v>0</v>
      </c>
      <c r="F42" s="2832">
        <v>0</v>
      </c>
      <c r="G42" s="2831">
        <v>356</v>
      </c>
      <c r="H42" s="2831">
        <v>279</v>
      </c>
      <c r="I42" s="2831">
        <v>0</v>
      </c>
      <c r="J42" s="2831">
        <v>77</v>
      </c>
      <c r="K42" s="2834">
        <v>-7</v>
      </c>
      <c r="L42" s="2940"/>
      <c r="M42" s="2940"/>
    </row>
    <row r="43" spans="1:13">
      <c r="A43" s="2830" t="s">
        <v>136</v>
      </c>
      <c r="B43" s="2831">
        <v>6102</v>
      </c>
      <c r="C43" s="2831">
        <v>3402</v>
      </c>
      <c r="D43" s="2831">
        <v>3402</v>
      </c>
      <c r="E43" s="2832">
        <v>0</v>
      </c>
      <c r="F43" s="2832">
        <v>2700</v>
      </c>
      <c r="G43" s="2831">
        <v>13354</v>
      </c>
      <c r="H43" s="2831">
        <v>13354</v>
      </c>
      <c r="I43" s="2831">
        <v>0</v>
      </c>
      <c r="J43" s="2831">
        <v>0</v>
      </c>
      <c r="K43" s="2834">
        <v>-7252</v>
      </c>
      <c r="L43" s="2940"/>
      <c r="M43" s="2940"/>
    </row>
    <row r="44" spans="1:13">
      <c r="A44" s="2835" t="s">
        <v>152</v>
      </c>
      <c r="B44" s="2980">
        <v>311973</v>
      </c>
      <c r="C44" s="2980">
        <v>306861</v>
      </c>
      <c r="D44" s="2980">
        <v>304869</v>
      </c>
      <c r="E44" s="2980">
        <v>0</v>
      </c>
      <c r="F44" s="2980">
        <v>3263</v>
      </c>
      <c r="G44" s="2980">
        <v>28423</v>
      </c>
      <c r="H44" s="2980">
        <v>25782</v>
      </c>
      <c r="I44" s="2980">
        <v>11400</v>
      </c>
      <c r="J44" s="2980">
        <v>2259</v>
      </c>
      <c r="K44" s="2964">
        <v>283550</v>
      </c>
      <c r="L44" s="2940"/>
      <c r="M44" s="2940"/>
    </row>
    <row r="45" spans="1:13">
      <c r="A45" s="2965"/>
      <c r="B45" s="2966"/>
      <c r="C45" s="2966"/>
      <c r="D45" s="2966"/>
      <c r="E45" s="2966"/>
      <c r="F45" s="2966"/>
      <c r="G45" s="2966"/>
      <c r="H45" s="2966"/>
      <c r="I45" s="2966"/>
      <c r="J45" s="2966"/>
      <c r="K45" s="2966"/>
      <c r="L45" s="2940"/>
      <c r="M45" s="2940"/>
    </row>
    <row r="46" spans="1:13">
      <c r="A46" s="2559"/>
      <c r="B46" s="2940"/>
      <c r="C46" s="2940"/>
      <c r="D46" s="2940"/>
      <c r="E46" s="2940"/>
      <c r="F46" s="2940"/>
      <c r="G46" s="2940"/>
      <c r="H46" s="2940"/>
      <c r="I46" s="2940"/>
      <c r="J46" s="3965" t="s">
        <v>1522</v>
      </c>
      <c r="K46" s="3965"/>
      <c r="L46" s="1669"/>
      <c r="M46" s="1669"/>
    </row>
    <row r="47" spans="1:13">
      <c r="A47" s="2645" t="s">
        <v>1526</v>
      </c>
      <c r="B47" s="3972" t="s">
        <v>850</v>
      </c>
      <c r="C47" s="3972"/>
      <c r="D47" s="3972"/>
      <c r="E47" s="3972"/>
      <c r="F47" s="3972"/>
      <c r="G47" s="3972"/>
      <c r="H47" s="3972"/>
      <c r="I47" s="3972"/>
      <c r="J47" s="3972"/>
      <c r="K47" s="3973"/>
      <c r="L47" s="1669"/>
      <c r="M47" s="1669"/>
    </row>
    <row r="48" spans="1:13">
      <c r="A48" s="2649"/>
      <c r="B48" s="3974" t="s">
        <v>1302</v>
      </c>
      <c r="C48" s="3915"/>
      <c r="D48" s="3915"/>
      <c r="E48" s="3915"/>
      <c r="F48" s="3915"/>
      <c r="G48" s="3915"/>
      <c r="H48" s="3915"/>
      <c r="I48" s="3915"/>
      <c r="J48" s="3915"/>
      <c r="K48" s="2981"/>
      <c r="L48" s="1669"/>
      <c r="M48" s="1669"/>
    </row>
    <row r="49" spans="1:13">
      <c r="A49" s="2649"/>
      <c r="B49" s="3960" t="s">
        <v>523</v>
      </c>
      <c r="C49" s="3960"/>
      <c r="D49" s="3960"/>
      <c r="E49" s="3961"/>
      <c r="F49" s="3962" t="s">
        <v>1360</v>
      </c>
      <c r="G49" s="3960"/>
      <c r="H49" s="3960"/>
      <c r="I49" s="3961"/>
      <c r="J49" s="2982"/>
      <c r="K49" s="2983"/>
      <c r="L49" s="1669"/>
      <c r="M49" s="1669"/>
    </row>
    <row r="50" spans="1:13">
      <c r="A50" s="2649"/>
      <c r="B50" s="2984"/>
      <c r="C50" s="2946"/>
      <c r="D50" s="3963" t="s">
        <v>1225</v>
      </c>
      <c r="E50" s="3964"/>
      <c r="F50" s="2759"/>
      <c r="G50" s="2985"/>
      <c r="H50" s="2986"/>
      <c r="I50" s="2982"/>
      <c r="J50" s="2723" t="s">
        <v>1128</v>
      </c>
      <c r="K50" s="2948" t="s">
        <v>1128</v>
      </c>
      <c r="L50" s="1669"/>
      <c r="M50" s="1669"/>
    </row>
    <row r="51" spans="1:13">
      <c r="A51" s="2649"/>
      <c r="B51" s="2987"/>
      <c r="C51" s="2723" t="s">
        <v>1132</v>
      </c>
      <c r="D51" s="2723"/>
      <c r="E51" s="2723"/>
      <c r="F51" s="2751"/>
      <c r="G51" s="2723" t="s">
        <v>1151</v>
      </c>
      <c r="H51" s="2982" t="s">
        <v>640</v>
      </c>
      <c r="I51" s="2723" t="s">
        <v>1132</v>
      </c>
      <c r="J51" s="2822"/>
      <c r="K51" s="2971"/>
      <c r="L51" s="1669"/>
      <c r="M51" s="1669"/>
    </row>
    <row r="52" spans="1:13">
      <c r="A52" s="2649"/>
      <c r="B52" s="2984"/>
      <c r="C52" s="2723"/>
      <c r="D52" s="2822" t="s">
        <v>140</v>
      </c>
      <c r="E52" s="2822" t="s">
        <v>141</v>
      </c>
      <c r="F52" s="2759"/>
      <c r="G52" s="2822" t="s">
        <v>1240</v>
      </c>
      <c r="H52" s="2723" t="s">
        <v>142</v>
      </c>
      <c r="I52" s="2822" t="s">
        <v>1161</v>
      </c>
      <c r="J52" s="2723" t="s">
        <v>1162</v>
      </c>
      <c r="K52" s="2948" t="s">
        <v>1163</v>
      </c>
      <c r="L52" s="1669"/>
      <c r="M52" s="1669"/>
    </row>
    <row r="53" spans="1:13">
      <c r="A53" s="2662" t="s">
        <v>139</v>
      </c>
      <c r="B53" s="2977"/>
      <c r="C53" s="2975"/>
      <c r="D53" s="2976"/>
      <c r="E53" s="2976"/>
      <c r="F53" s="2974"/>
      <c r="G53" s="2976"/>
      <c r="H53" s="2976"/>
      <c r="I53" s="2976"/>
      <c r="J53" s="2975"/>
      <c r="K53" s="2988"/>
      <c r="L53" s="1669"/>
      <c r="M53" s="1669"/>
    </row>
    <row r="54" spans="1:13">
      <c r="A54" s="2951" t="s">
        <v>89</v>
      </c>
      <c r="B54" s="2989">
        <v>175187</v>
      </c>
      <c r="C54" s="2955">
        <v>0</v>
      </c>
      <c r="D54" s="2955">
        <v>0</v>
      </c>
      <c r="E54" s="2852">
        <v>175187</v>
      </c>
      <c r="F54" s="2955">
        <v>461520</v>
      </c>
      <c r="G54" s="2955">
        <v>11249</v>
      </c>
      <c r="H54" s="2955">
        <v>0</v>
      </c>
      <c r="I54" s="2955">
        <v>447860</v>
      </c>
      <c r="J54" s="2852">
        <v>-286333</v>
      </c>
      <c r="K54" s="2990">
        <v>0</v>
      </c>
      <c r="L54" s="1669"/>
      <c r="M54" s="1669"/>
    </row>
    <row r="55" spans="1:13">
      <c r="A55" s="2830" t="s">
        <v>605</v>
      </c>
      <c r="B55" s="2864">
        <v>790858</v>
      </c>
      <c r="C55" s="2832">
        <v>0</v>
      </c>
      <c r="D55" s="2832">
        <v>0</v>
      </c>
      <c r="E55" s="2854">
        <v>790858</v>
      </c>
      <c r="F55" s="2832">
        <v>790858</v>
      </c>
      <c r="G55" s="2832">
        <v>790858</v>
      </c>
      <c r="H55" s="2832">
        <v>0</v>
      </c>
      <c r="I55" s="2832">
        <v>0</v>
      </c>
      <c r="J55" s="2854">
        <v>0</v>
      </c>
      <c r="K55" s="2897">
        <v>0</v>
      </c>
      <c r="L55" s="1669"/>
      <c r="M55" s="1669"/>
    </row>
    <row r="56" spans="1:13">
      <c r="A56" s="2830" t="s">
        <v>105</v>
      </c>
      <c r="B56" s="2864">
        <v>18713</v>
      </c>
      <c r="C56" s="2832">
        <v>18700</v>
      </c>
      <c r="D56" s="2832">
        <v>0</v>
      </c>
      <c r="E56" s="2854">
        <v>12</v>
      </c>
      <c r="F56" s="2832">
        <v>18713</v>
      </c>
      <c r="G56" s="2832">
        <v>18713</v>
      </c>
      <c r="H56" s="2832">
        <v>0</v>
      </c>
      <c r="I56" s="2832">
        <v>0</v>
      </c>
      <c r="J56" s="2854">
        <v>0</v>
      </c>
      <c r="K56" s="2897">
        <v>-102</v>
      </c>
      <c r="L56" s="1669"/>
      <c r="M56" s="1669"/>
    </row>
    <row r="57" spans="1:13">
      <c r="A57" s="2830" t="s">
        <v>1178</v>
      </c>
      <c r="B57" s="2864">
        <v>399</v>
      </c>
      <c r="C57" s="2832">
        <v>0</v>
      </c>
      <c r="D57" s="2832">
        <v>0</v>
      </c>
      <c r="E57" s="2854">
        <v>399</v>
      </c>
      <c r="F57" s="2832">
        <v>5150</v>
      </c>
      <c r="G57" s="2832">
        <v>0</v>
      </c>
      <c r="H57" s="2832">
        <v>0</v>
      </c>
      <c r="I57" s="2832">
        <v>0</v>
      </c>
      <c r="J57" s="2854">
        <v>-4751</v>
      </c>
      <c r="K57" s="2897">
        <v>0</v>
      </c>
      <c r="L57" s="1669"/>
      <c r="M57" s="1669"/>
    </row>
    <row r="58" spans="1:13">
      <c r="A58" s="2830" t="s">
        <v>1179</v>
      </c>
      <c r="B58" s="2864">
        <v>0</v>
      </c>
      <c r="C58" s="2832">
        <v>0</v>
      </c>
      <c r="D58" s="2832">
        <v>0</v>
      </c>
      <c r="E58" s="2854">
        <v>0</v>
      </c>
      <c r="F58" s="2832">
        <v>0</v>
      </c>
      <c r="G58" s="2832">
        <v>0</v>
      </c>
      <c r="H58" s="2832">
        <v>0</v>
      </c>
      <c r="I58" s="2832">
        <v>0</v>
      </c>
      <c r="J58" s="2854">
        <v>0</v>
      </c>
      <c r="K58" s="2897">
        <v>0</v>
      </c>
      <c r="L58" s="1669"/>
      <c r="M58" s="1669"/>
    </row>
    <row r="59" spans="1:13">
      <c r="A59" s="2830" t="s">
        <v>1181</v>
      </c>
      <c r="B59" s="2864">
        <v>13836</v>
      </c>
      <c r="C59" s="2832">
        <v>0</v>
      </c>
      <c r="D59" s="2832">
        <v>0</v>
      </c>
      <c r="E59" s="2854">
        <v>13836</v>
      </c>
      <c r="F59" s="2832">
        <v>13674</v>
      </c>
      <c r="G59" s="2832">
        <v>0</v>
      </c>
      <c r="H59" s="2832">
        <v>0</v>
      </c>
      <c r="I59" s="2832">
        <v>0</v>
      </c>
      <c r="J59" s="2854">
        <v>162</v>
      </c>
      <c r="K59" s="2897">
        <v>1</v>
      </c>
      <c r="L59" s="1669"/>
      <c r="M59" s="1669"/>
    </row>
    <row r="60" spans="1:13">
      <c r="A60" s="2830" t="s">
        <v>1191</v>
      </c>
      <c r="B60" s="2864">
        <v>0</v>
      </c>
      <c r="C60" s="2832">
        <v>0</v>
      </c>
      <c r="D60" s="2832">
        <v>0</v>
      </c>
      <c r="E60" s="2854">
        <v>0</v>
      </c>
      <c r="F60" s="2832">
        <v>0</v>
      </c>
      <c r="G60" s="2832">
        <v>0</v>
      </c>
      <c r="H60" s="2832">
        <v>0</v>
      </c>
      <c r="I60" s="2832">
        <v>0</v>
      </c>
      <c r="J60" s="2854">
        <v>0</v>
      </c>
      <c r="K60" s="2897">
        <v>-12</v>
      </c>
      <c r="L60" s="1669"/>
      <c r="M60" s="1669"/>
    </row>
    <row r="61" spans="1:13">
      <c r="A61" s="2830" t="s">
        <v>787</v>
      </c>
      <c r="B61" s="2864">
        <v>0</v>
      </c>
      <c r="C61" s="2832">
        <v>0</v>
      </c>
      <c r="D61" s="2832">
        <v>0</v>
      </c>
      <c r="E61" s="2854">
        <v>0</v>
      </c>
      <c r="F61" s="2832">
        <v>0</v>
      </c>
      <c r="G61" s="2832">
        <v>0</v>
      </c>
      <c r="H61" s="2832">
        <v>0</v>
      </c>
      <c r="I61" s="2832">
        <v>0</v>
      </c>
      <c r="J61" s="2854">
        <v>0</v>
      </c>
      <c r="K61" s="2897">
        <v>0</v>
      </c>
      <c r="L61" s="1669"/>
      <c r="M61" s="1669"/>
    </row>
    <row r="62" spans="1:13">
      <c r="A62" s="2830" t="s">
        <v>1194</v>
      </c>
      <c r="B62" s="2864">
        <v>0</v>
      </c>
      <c r="C62" s="2832">
        <v>0</v>
      </c>
      <c r="D62" s="2832">
        <v>0</v>
      </c>
      <c r="E62" s="2854">
        <v>0</v>
      </c>
      <c r="F62" s="2832">
        <v>0</v>
      </c>
      <c r="G62" s="2832">
        <v>0</v>
      </c>
      <c r="H62" s="2832">
        <v>0</v>
      </c>
      <c r="I62" s="2832">
        <v>0</v>
      </c>
      <c r="J62" s="2854">
        <v>0</v>
      </c>
      <c r="K62" s="2897">
        <v>0</v>
      </c>
      <c r="L62" s="1669"/>
      <c r="M62" s="1669"/>
    </row>
    <row r="63" spans="1:13">
      <c r="A63" s="2830" t="s">
        <v>1196</v>
      </c>
      <c r="B63" s="2864">
        <v>261</v>
      </c>
      <c r="C63" s="2832">
        <v>0</v>
      </c>
      <c r="D63" s="2832">
        <v>0</v>
      </c>
      <c r="E63" s="2854">
        <v>0</v>
      </c>
      <c r="F63" s="2832">
        <v>261</v>
      </c>
      <c r="G63" s="2832">
        <v>0</v>
      </c>
      <c r="H63" s="2832">
        <v>0</v>
      </c>
      <c r="I63" s="2832">
        <v>261</v>
      </c>
      <c r="J63" s="2854">
        <v>0</v>
      </c>
      <c r="K63" s="2897">
        <v>-7</v>
      </c>
      <c r="L63" s="1669"/>
      <c r="M63" s="1669"/>
    </row>
    <row r="64" spans="1:13">
      <c r="A64" s="2830" t="s">
        <v>136</v>
      </c>
      <c r="B64" s="2864">
        <v>0</v>
      </c>
      <c r="C64" s="2832">
        <v>0</v>
      </c>
      <c r="D64" s="2832">
        <v>0</v>
      </c>
      <c r="E64" s="2854">
        <v>0</v>
      </c>
      <c r="F64" s="2832">
        <v>0</v>
      </c>
      <c r="G64" s="2832">
        <v>0</v>
      </c>
      <c r="H64" s="2832">
        <v>0</v>
      </c>
      <c r="I64" s="2832">
        <v>0</v>
      </c>
      <c r="J64" s="2854">
        <v>0</v>
      </c>
      <c r="K64" s="2897">
        <v>-7252</v>
      </c>
      <c r="L64" s="1669"/>
      <c r="M64" s="1669"/>
    </row>
    <row r="65" spans="1:13">
      <c r="A65" s="2835" t="s">
        <v>152</v>
      </c>
      <c r="B65" s="2980">
        <v>999254</v>
      </c>
      <c r="C65" s="2980">
        <v>18700</v>
      </c>
      <c r="D65" s="2980">
        <v>0</v>
      </c>
      <c r="E65" s="2980">
        <v>980292</v>
      </c>
      <c r="F65" s="2980">
        <v>1290176</v>
      </c>
      <c r="G65" s="2980">
        <v>820820</v>
      </c>
      <c r="H65" s="2980">
        <v>0</v>
      </c>
      <c r="I65" s="2980">
        <v>448121</v>
      </c>
      <c r="J65" s="2980">
        <v>-290922</v>
      </c>
      <c r="K65" s="2964">
        <v>-7372</v>
      </c>
      <c r="L65" s="1669"/>
      <c r="M65" s="1669"/>
    </row>
    <row r="66" spans="1:13">
      <c r="A66" s="2965"/>
      <c r="B66" s="2966"/>
      <c r="C66" s="2966"/>
      <c r="D66" s="2966"/>
      <c r="E66" s="2966"/>
      <c r="F66" s="2966"/>
      <c r="G66" s="2966"/>
      <c r="H66" s="2966"/>
      <c r="I66" s="2966"/>
      <c r="J66" s="2966"/>
      <c r="K66" s="2966"/>
      <c r="L66" s="1669"/>
      <c r="M66" s="1669"/>
    </row>
    <row r="67" spans="1:13">
      <c r="A67" s="2644"/>
      <c r="B67" s="2940"/>
      <c r="C67" s="2940"/>
      <c r="D67" s="2967"/>
      <c r="E67" s="2967"/>
      <c r="F67" s="2940"/>
      <c r="G67" s="2940"/>
      <c r="H67" s="2940"/>
      <c r="I67" s="2940"/>
      <c r="J67" s="3965" t="s">
        <v>1522</v>
      </c>
      <c r="K67" s="3965"/>
      <c r="L67" s="2940"/>
      <c r="M67" s="2940"/>
    </row>
    <row r="68" spans="1:13">
      <c r="A68" s="2645" t="s">
        <v>1526</v>
      </c>
      <c r="B68" s="3906" t="s">
        <v>303</v>
      </c>
      <c r="C68" s="3906"/>
      <c r="D68" s="3906"/>
      <c r="E68" s="3906"/>
      <c r="F68" s="3906"/>
      <c r="G68" s="3906"/>
      <c r="H68" s="3906"/>
      <c r="I68" s="3906"/>
      <c r="J68" s="3906"/>
      <c r="K68" s="3907"/>
      <c r="L68" s="2940"/>
      <c r="M68" s="2940"/>
    </row>
    <row r="69" spans="1:13">
      <c r="A69" s="2649"/>
      <c r="B69" s="2945"/>
      <c r="C69" s="2991"/>
      <c r="D69" s="2992"/>
      <c r="E69" s="2972"/>
      <c r="F69" s="2972"/>
      <c r="G69" s="2972"/>
      <c r="H69" s="2972"/>
      <c r="I69" s="3966" t="s">
        <v>1098</v>
      </c>
      <c r="J69" s="3967"/>
      <c r="K69" s="3968"/>
      <c r="L69" s="2940"/>
      <c r="M69" s="2940"/>
    </row>
    <row r="70" spans="1:13">
      <c r="A70" s="2649"/>
      <c r="B70" s="2823"/>
      <c r="C70" s="2723" t="s">
        <v>1096</v>
      </c>
      <c r="D70" s="2817" t="s">
        <v>1096</v>
      </c>
      <c r="E70" s="2723" t="s">
        <v>1114</v>
      </c>
      <c r="F70" s="2723" t="s">
        <v>1097</v>
      </c>
      <c r="G70" s="2723" t="s">
        <v>1220</v>
      </c>
      <c r="H70" s="2723" t="s">
        <v>1117</v>
      </c>
      <c r="I70" s="3969"/>
      <c r="J70" s="3970"/>
      <c r="K70" s="3971"/>
      <c r="L70" s="2940"/>
      <c r="M70" s="2940"/>
    </row>
    <row r="71" spans="1:13">
      <c r="A71" s="2649"/>
      <c r="B71" s="2817" t="s">
        <v>1129</v>
      </c>
      <c r="C71" s="2723" t="s">
        <v>1130</v>
      </c>
      <c r="D71" s="2817" t="s">
        <v>1131</v>
      </c>
      <c r="E71" s="2822"/>
      <c r="F71" s="2723" t="s">
        <v>1115</v>
      </c>
      <c r="G71" s="2822"/>
      <c r="H71" s="2822"/>
      <c r="I71" s="2759" t="s">
        <v>1132</v>
      </c>
      <c r="J71" s="2759" t="s">
        <v>1132</v>
      </c>
      <c r="K71" s="2971" t="s">
        <v>1306</v>
      </c>
      <c r="L71" s="2940"/>
      <c r="M71" s="2940"/>
    </row>
    <row r="72" spans="1:13">
      <c r="A72" s="2649"/>
      <c r="B72" s="2817"/>
      <c r="C72" s="2723" t="s">
        <v>1164</v>
      </c>
      <c r="D72" s="2817" t="s">
        <v>1165</v>
      </c>
      <c r="E72" s="2822"/>
      <c r="F72" s="2723" t="s">
        <v>1152</v>
      </c>
      <c r="G72" s="2822"/>
      <c r="H72" s="2822"/>
      <c r="I72" s="2759" t="s">
        <v>1307</v>
      </c>
      <c r="J72" s="2759" t="s">
        <v>577</v>
      </c>
      <c r="K72" s="2971" t="s">
        <v>142</v>
      </c>
      <c r="L72" s="2940"/>
      <c r="M72" s="2940"/>
    </row>
    <row r="73" spans="1:13">
      <c r="A73" s="2649"/>
      <c r="B73" s="2823"/>
      <c r="C73" s="2723"/>
      <c r="D73" s="2817"/>
      <c r="E73" s="2723" t="s">
        <v>1128</v>
      </c>
      <c r="F73" s="2723" t="s">
        <v>1166</v>
      </c>
      <c r="G73" s="2723" t="s">
        <v>1241</v>
      </c>
      <c r="H73" s="2723" t="s">
        <v>1167</v>
      </c>
      <c r="I73" s="2751" t="s">
        <v>600</v>
      </c>
      <c r="J73" s="2751" t="s">
        <v>601</v>
      </c>
      <c r="K73" s="2948"/>
      <c r="L73" s="2940"/>
      <c r="M73" s="2940"/>
    </row>
    <row r="74" spans="1:13">
      <c r="A74" s="2662" t="s">
        <v>139</v>
      </c>
      <c r="B74" s="2945"/>
      <c r="C74" s="2972"/>
      <c r="D74" s="2993"/>
      <c r="E74" s="2976"/>
      <c r="F74" s="2976"/>
      <c r="G74" s="2976"/>
      <c r="H74" s="2976"/>
      <c r="I74" s="2994"/>
      <c r="J74" s="2994"/>
      <c r="K74" s="2978"/>
      <c r="L74" s="2940"/>
      <c r="M74" s="2940"/>
    </row>
    <row r="75" spans="1:13">
      <c r="A75" s="2951" t="s">
        <v>89</v>
      </c>
      <c r="B75" s="2979">
        <v>0</v>
      </c>
      <c r="C75" s="2955">
        <v>0</v>
      </c>
      <c r="D75" s="2979">
        <v>0</v>
      </c>
      <c r="E75" s="2979">
        <v>0</v>
      </c>
      <c r="F75" s="2979">
        <v>0</v>
      </c>
      <c r="G75" s="2995">
        <v>0</v>
      </c>
      <c r="H75" s="2955">
        <v>0</v>
      </c>
      <c r="I75" s="2996">
        <v>149.932375430186</v>
      </c>
      <c r="J75" s="2996">
        <v>150.63272493538841</v>
      </c>
      <c r="K75" s="2997">
        <v>3.8164361182157824</v>
      </c>
      <c r="L75" s="2940"/>
      <c r="M75" s="2940"/>
    </row>
    <row r="76" spans="1:13">
      <c r="A76" s="2830" t="s">
        <v>605</v>
      </c>
      <c r="B76" s="2831">
        <v>0</v>
      </c>
      <c r="C76" s="2832">
        <v>0</v>
      </c>
      <c r="D76" s="2831">
        <v>0</v>
      </c>
      <c r="E76" s="2831">
        <v>0</v>
      </c>
      <c r="F76" s="2831">
        <v>0</v>
      </c>
      <c r="G76" s="2998">
        <v>0</v>
      </c>
      <c r="H76" s="2832">
        <v>0</v>
      </c>
      <c r="I76" s="2999">
        <v>0</v>
      </c>
      <c r="J76" s="2999">
        <v>0</v>
      </c>
      <c r="K76" s="3000">
        <v>0</v>
      </c>
      <c r="L76" s="2940"/>
      <c r="M76" s="2940"/>
    </row>
    <row r="77" spans="1:13">
      <c r="A77" s="2830" t="s">
        <v>105</v>
      </c>
      <c r="B77" s="2831">
        <v>0</v>
      </c>
      <c r="C77" s="2832">
        <v>231</v>
      </c>
      <c r="D77" s="2831">
        <v>0</v>
      </c>
      <c r="E77" s="2831">
        <v>129</v>
      </c>
      <c r="F77" s="2831">
        <v>0</v>
      </c>
      <c r="G77" s="2998">
        <v>129</v>
      </c>
      <c r="H77" s="2832">
        <v>18700</v>
      </c>
      <c r="I77" s="2999">
        <v>0</v>
      </c>
      <c r="J77" s="2999">
        <v>0</v>
      </c>
      <c r="K77" s="3000">
        <v>0</v>
      </c>
      <c r="L77" s="2940"/>
      <c r="M77" s="2940"/>
    </row>
    <row r="78" spans="1:13">
      <c r="A78" s="2830" t="s">
        <v>1178</v>
      </c>
      <c r="B78" s="2831">
        <v>0</v>
      </c>
      <c r="C78" s="2832">
        <v>103</v>
      </c>
      <c r="D78" s="2831">
        <v>0</v>
      </c>
      <c r="E78" s="2831">
        <v>103</v>
      </c>
      <c r="F78" s="2831">
        <v>0</v>
      </c>
      <c r="G78" s="2998">
        <v>103</v>
      </c>
      <c r="H78" s="2832">
        <v>0</v>
      </c>
      <c r="I78" s="2999">
        <v>0</v>
      </c>
      <c r="J78" s="2999">
        <v>0</v>
      </c>
      <c r="K78" s="3000">
        <v>0</v>
      </c>
      <c r="L78" s="2940"/>
      <c r="M78" s="2940"/>
    </row>
    <row r="79" spans="1:13">
      <c r="A79" s="2830" t="s">
        <v>1179</v>
      </c>
      <c r="B79" s="2831">
        <v>0</v>
      </c>
      <c r="C79" s="2832">
        <v>0</v>
      </c>
      <c r="D79" s="2831">
        <v>0</v>
      </c>
      <c r="E79" s="2831">
        <v>0</v>
      </c>
      <c r="F79" s="2831">
        <v>0</v>
      </c>
      <c r="G79" s="2998">
        <v>0</v>
      </c>
      <c r="H79" s="2832">
        <v>0</v>
      </c>
      <c r="I79" s="2999">
        <v>0</v>
      </c>
      <c r="J79" s="2999">
        <v>0</v>
      </c>
      <c r="K79" s="3000">
        <v>0</v>
      </c>
      <c r="L79" s="2940"/>
      <c r="M79" s="2940"/>
    </row>
    <row r="80" spans="1:13">
      <c r="A80" s="2830" t="s">
        <v>1181</v>
      </c>
      <c r="B80" s="2831">
        <v>0</v>
      </c>
      <c r="C80" s="2832">
        <v>0</v>
      </c>
      <c r="D80" s="2831">
        <v>0</v>
      </c>
      <c r="E80" s="2831">
        <v>1</v>
      </c>
      <c r="F80" s="2831">
        <v>1</v>
      </c>
      <c r="G80" s="2998">
        <v>0</v>
      </c>
      <c r="H80" s="2832">
        <v>0</v>
      </c>
      <c r="I80" s="2999">
        <v>0</v>
      </c>
      <c r="J80" s="2999">
        <v>0</v>
      </c>
      <c r="K80" s="3000">
        <v>0</v>
      </c>
      <c r="L80" s="2940"/>
      <c r="M80" s="2940"/>
    </row>
    <row r="81" spans="1:13">
      <c r="A81" s="2830" t="s">
        <v>1191</v>
      </c>
      <c r="B81" s="2831">
        <v>0</v>
      </c>
      <c r="C81" s="2832">
        <v>34</v>
      </c>
      <c r="D81" s="2831">
        <v>0</v>
      </c>
      <c r="E81" s="2831">
        <v>22</v>
      </c>
      <c r="F81" s="2831">
        <v>22</v>
      </c>
      <c r="G81" s="2998">
        <v>0</v>
      </c>
      <c r="H81" s="2832">
        <v>4639</v>
      </c>
      <c r="I81" s="2999">
        <v>0</v>
      </c>
      <c r="J81" s="2999">
        <v>0</v>
      </c>
      <c r="K81" s="3000">
        <v>0</v>
      </c>
      <c r="L81" s="2940"/>
      <c r="M81" s="2940"/>
    </row>
    <row r="82" spans="1:13">
      <c r="A82" s="2830" t="s">
        <v>787</v>
      </c>
      <c r="B82" s="2831">
        <v>0</v>
      </c>
      <c r="C82" s="2832">
        <v>1</v>
      </c>
      <c r="D82" s="2831">
        <v>0</v>
      </c>
      <c r="E82" s="2831">
        <v>1</v>
      </c>
      <c r="F82" s="2831">
        <v>0</v>
      </c>
      <c r="G82" s="2998">
        <v>1</v>
      </c>
      <c r="H82" s="2832">
        <v>0</v>
      </c>
      <c r="I82" s="2999">
        <v>0</v>
      </c>
      <c r="J82" s="2999">
        <v>0</v>
      </c>
      <c r="K82" s="3000">
        <v>0</v>
      </c>
      <c r="L82" s="2940"/>
      <c r="M82" s="2940"/>
    </row>
    <row r="83" spans="1:13">
      <c r="A83" s="2830" t="s">
        <v>1194</v>
      </c>
      <c r="B83" s="2831">
        <v>0</v>
      </c>
      <c r="C83" s="2832">
        <v>9666</v>
      </c>
      <c r="D83" s="2831">
        <v>0</v>
      </c>
      <c r="E83" s="2831">
        <v>9666</v>
      </c>
      <c r="F83" s="2831">
        <v>0</v>
      </c>
      <c r="G83" s="2998">
        <v>9666</v>
      </c>
      <c r="H83" s="2832">
        <v>0</v>
      </c>
      <c r="I83" s="2999">
        <v>0</v>
      </c>
      <c r="J83" s="2999">
        <v>0</v>
      </c>
      <c r="K83" s="3000">
        <v>0</v>
      </c>
      <c r="L83" s="2940"/>
      <c r="M83" s="2940"/>
    </row>
    <row r="84" spans="1:13">
      <c r="A84" s="2830" t="s">
        <v>1196</v>
      </c>
      <c r="B84" s="2831">
        <v>0</v>
      </c>
      <c r="C84" s="2832">
        <v>39</v>
      </c>
      <c r="D84" s="2831">
        <v>0</v>
      </c>
      <c r="E84" s="2831">
        <v>32</v>
      </c>
      <c r="F84" s="2831">
        <v>0</v>
      </c>
      <c r="G84" s="2998">
        <v>32</v>
      </c>
      <c r="H84" s="2832">
        <v>3407</v>
      </c>
      <c r="I84" s="2999">
        <v>0</v>
      </c>
      <c r="J84" s="2999">
        <v>0</v>
      </c>
      <c r="K84" s="3000">
        <v>0</v>
      </c>
      <c r="L84" s="2940"/>
      <c r="M84" s="2940"/>
    </row>
    <row r="85" spans="1:13">
      <c r="A85" s="2830" t="s">
        <v>136</v>
      </c>
      <c r="B85" s="2831">
        <v>0</v>
      </c>
      <c r="C85" s="2832">
        <v>11243</v>
      </c>
      <c r="D85" s="2831">
        <v>0</v>
      </c>
      <c r="E85" s="2831">
        <v>3991</v>
      </c>
      <c r="F85" s="2831">
        <v>0</v>
      </c>
      <c r="G85" s="2998">
        <v>3991</v>
      </c>
      <c r="H85" s="2832">
        <v>0</v>
      </c>
      <c r="I85" s="2999">
        <v>0</v>
      </c>
      <c r="J85" s="2999">
        <v>0</v>
      </c>
      <c r="K85" s="3000">
        <v>0</v>
      </c>
      <c r="L85" s="1669"/>
      <c r="M85" s="1669"/>
    </row>
    <row r="86" spans="1:13">
      <c r="A86" s="2835" t="s">
        <v>152</v>
      </c>
      <c r="B86" s="2980">
        <v>0</v>
      </c>
      <c r="C86" s="2963">
        <v>21317</v>
      </c>
      <c r="D86" s="2963">
        <v>0</v>
      </c>
      <c r="E86" s="2963">
        <v>13945</v>
      </c>
      <c r="F86" s="2963">
        <v>23</v>
      </c>
      <c r="G86" s="2963">
        <v>13922</v>
      </c>
      <c r="H86" s="2963">
        <v>26746</v>
      </c>
      <c r="I86" s="3001">
        <v>146.03387201371305</v>
      </c>
      <c r="J86" s="3001">
        <v>146.77003594461334</v>
      </c>
      <c r="K86" s="3002">
        <v>3.7150371014889481</v>
      </c>
      <c r="L86" s="1669"/>
      <c r="M86" s="1669"/>
    </row>
  </sheetData>
  <mergeCells count="18">
    <mergeCell ref="B27:K27"/>
    <mergeCell ref="B5:M5"/>
    <mergeCell ref="I6:K7"/>
    <mergeCell ref="L7:M7"/>
    <mergeCell ref="J25:K25"/>
    <mergeCell ref="B26:K26"/>
    <mergeCell ref="I69:K70"/>
    <mergeCell ref="B28:F28"/>
    <mergeCell ref="G28:J28"/>
    <mergeCell ref="E29:F29"/>
    <mergeCell ref="J46:K46"/>
    <mergeCell ref="B47:K47"/>
    <mergeCell ref="B48:J48"/>
    <mergeCell ref="B49:E49"/>
    <mergeCell ref="F49:I49"/>
    <mergeCell ref="D50:E50"/>
    <mergeCell ref="J67:K67"/>
    <mergeCell ref="B68:K68"/>
  </mergeCells>
  <phoneticPr fontId="3"/>
  <pageMargins left="0.7" right="0.7" top="0.75" bottom="0.75" header="0.3" footer="0.3"/>
  <pageSetup paperSize="9" scale="51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3"/>
  <sheetViews>
    <sheetView view="pageBreakPreview" topLeftCell="A40" zoomScale="60" zoomScaleNormal="50" workbookViewId="0">
      <selection activeCell="AH25" sqref="AH25"/>
    </sheetView>
  </sheetViews>
  <sheetFormatPr defaultRowHeight="18.75"/>
  <cols>
    <col min="1" max="1" width="11.3984375" style="1673" customWidth="1"/>
    <col min="2" max="3" width="8.796875" style="1673"/>
    <col min="4" max="4" width="12" style="1673" customWidth="1"/>
    <col min="5" max="16384" width="8.796875" style="1673"/>
  </cols>
  <sheetData>
    <row r="1" spans="1:16" ht="30.75">
      <c r="A1" s="3931" t="s">
        <v>1527</v>
      </c>
      <c r="B1" s="3931"/>
      <c r="C1" s="3931"/>
      <c r="D1" s="3931"/>
      <c r="E1" s="3931"/>
      <c r="F1" s="3931"/>
      <c r="G1" s="3931"/>
      <c r="H1" s="3931"/>
      <c r="I1" s="3931"/>
      <c r="J1" s="3003"/>
      <c r="K1" s="3003"/>
      <c r="L1" s="2875"/>
      <c r="M1" s="2875"/>
      <c r="N1" s="2875"/>
      <c r="O1" s="2875"/>
      <c r="P1" s="2875"/>
    </row>
    <row r="2" spans="1:16">
      <c r="A2" s="2938"/>
      <c r="B2" s="3004"/>
      <c r="C2" s="3004"/>
      <c r="D2" s="3004"/>
      <c r="E2" s="3004"/>
      <c r="F2" s="3004"/>
      <c r="G2" s="3004"/>
      <c r="H2" s="3004"/>
      <c r="I2" s="3004"/>
      <c r="J2" s="2940"/>
      <c r="K2" s="2940"/>
      <c r="L2" s="2714"/>
      <c r="M2" s="2714"/>
      <c r="N2" s="2714"/>
      <c r="O2" s="2714"/>
      <c r="P2" s="2714"/>
    </row>
    <row r="3" spans="1:16">
      <c r="A3" s="2938"/>
      <c r="B3" s="3004"/>
      <c r="C3" s="3004"/>
      <c r="D3" s="3004"/>
      <c r="E3" s="3004"/>
      <c r="F3" s="3004"/>
      <c r="G3" s="3004"/>
      <c r="H3" s="3004"/>
      <c r="I3" s="3004"/>
      <c r="J3" s="2940"/>
      <c r="K3" s="2940"/>
      <c r="L3" s="2714"/>
      <c r="M3" s="2714"/>
      <c r="N3" s="2714"/>
      <c r="O3" s="2714"/>
      <c r="P3" s="2714"/>
    </row>
    <row r="4" spans="1:16">
      <c r="A4" s="2939"/>
      <c r="B4" s="2714"/>
      <c r="C4" s="2714"/>
      <c r="D4" s="2714"/>
      <c r="E4" s="2714"/>
      <c r="F4" s="2714"/>
      <c r="G4" s="2714"/>
      <c r="H4" s="2714"/>
      <c r="I4" s="2940"/>
      <c r="J4" s="2940"/>
      <c r="K4" s="2940"/>
      <c r="L4" s="2714"/>
      <c r="M4" s="2714"/>
      <c r="N4" s="2714"/>
      <c r="O4" s="2714"/>
      <c r="P4" s="2714"/>
    </row>
    <row r="5" spans="1:16">
      <c r="A5" s="3005" t="s">
        <v>1256</v>
      </c>
      <c r="B5" s="3985" t="s">
        <v>1528</v>
      </c>
      <c r="C5" s="3945"/>
      <c r="D5" s="3945"/>
      <c r="E5" s="3945"/>
      <c r="F5" s="3945"/>
      <c r="G5" s="3945"/>
      <c r="H5" s="3945"/>
      <c r="I5" s="3945"/>
      <c r="J5" s="3945"/>
      <c r="K5" s="3933" t="s">
        <v>1529</v>
      </c>
      <c r="L5" s="3933"/>
      <c r="M5" s="3933"/>
      <c r="N5" s="3933"/>
      <c r="O5" s="3934"/>
      <c r="P5" s="3006"/>
    </row>
    <row r="6" spans="1:16">
      <c r="A6" s="3007"/>
      <c r="B6" s="2785"/>
      <c r="C6" s="3008"/>
      <c r="D6" s="3008"/>
      <c r="E6" s="3008"/>
      <c r="F6" s="3008"/>
      <c r="G6" s="3008"/>
      <c r="H6" s="3009"/>
      <c r="I6" s="3986" t="s">
        <v>1262</v>
      </c>
      <c r="J6" s="3987"/>
      <c r="K6" s="3909" t="s">
        <v>1392</v>
      </c>
      <c r="L6" s="3910"/>
      <c r="M6" s="3910"/>
      <c r="N6" s="3910"/>
      <c r="O6" s="3911"/>
      <c r="P6" s="3006"/>
    </row>
    <row r="7" spans="1:16">
      <c r="A7" s="3007"/>
      <c r="B7" s="3010"/>
      <c r="C7" s="2719" t="s">
        <v>1530</v>
      </c>
      <c r="D7" s="2750"/>
      <c r="E7" s="2719" t="s">
        <v>1531</v>
      </c>
      <c r="F7" s="2716" t="s">
        <v>1532</v>
      </c>
      <c r="G7" s="2719" t="s">
        <v>1533</v>
      </c>
      <c r="H7" s="2723" t="s">
        <v>1534</v>
      </c>
      <c r="I7" s="3950"/>
      <c r="J7" s="3951"/>
      <c r="K7" s="3900" t="s">
        <v>1297</v>
      </c>
      <c r="L7" s="3904"/>
      <c r="M7" s="3904"/>
      <c r="N7" s="3904"/>
      <c r="O7" s="3917"/>
      <c r="P7" s="3011"/>
    </row>
    <row r="8" spans="1:16">
      <c r="A8" s="3007"/>
      <c r="B8" s="3010"/>
      <c r="C8" s="2717"/>
      <c r="D8" s="2720"/>
      <c r="E8" s="3010"/>
      <c r="F8" s="2716"/>
      <c r="G8" s="2716" t="s">
        <v>1229</v>
      </c>
      <c r="H8" s="2723" t="s">
        <v>1535</v>
      </c>
      <c r="I8" s="3012" t="s">
        <v>1121</v>
      </c>
      <c r="J8" s="3013" t="s">
        <v>1122</v>
      </c>
      <c r="K8" s="3013"/>
      <c r="L8" s="3014" t="s">
        <v>537</v>
      </c>
      <c r="M8" s="3015"/>
      <c r="N8" s="3909" t="s">
        <v>1126</v>
      </c>
      <c r="O8" s="3911"/>
      <c r="P8" s="3006"/>
    </row>
    <row r="9" spans="1:16">
      <c r="A9" s="3007"/>
      <c r="B9" s="2779" t="s">
        <v>1536</v>
      </c>
      <c r="C9" s="2716"/>
      <c r="D9" s="2719" t="s">
        <v>1537</v>
      </c>
      <c r="E9" s="2719" t="s">
        <v>1538</v>
      </c>
      <c r="F9" s="2719" t="s">
        <v>1539</v>
      </c>
      <c r="G9" s="2719" t="s">
        <v>1540</v>
      </c>
      <c r="H9" s="2723" t="s">
        <v>1541</v>
      </c>
      <c r="I9" s="3012" t="s">
        <v>1139</v>
      </c>
      <c r="J9" s="3013" t="s">
        <v>1139</v>
      </c>
      <c r="K9" s="3013"/>
      <c r="L9" s="2755"/>
      <c r="M9" s="2756"/>
      <c r="N9" s="2752"/>
      <c r="O9" s="3016"/>
      <c r="P9" s="3017"/>
    </row>
    <row r="10" spans="1:16">
      <c r="A10" s="3007"/>
      <c r="B10" s="3010"/>
      <c r="C10" s="2716"/>
      <c r="D10" s="2716"/>
      <c r="E10" s="2716"/>
      <c r="F10" s="2716"/>
      <c r="G10" s="2716" t="s">
        <v>1542</v>
      </c>
      <c r="H10" s="2725"/>
      <c r="I10" s="2725"/>
      <c r="J10" s="3018"/>
      <c r="K10" s="3018"/>
      <c r="L10" s="2755"/>
      <c r="M10" s="2719" t="s">
        <v>1157</v>
      </c>
      <c r="N10" s="2762" t="s">
        <v>140</v>
      </c>
      <c r="O10" s="2764" t="s">
        <v>141</v>
      </c>
      <c r="P10" s="3019"/>
    </row>
    <row r="11" spans="1:16">
      <c r="A11" s="3020" t="s">
        <v>139</v>
      </c>
      <c r="B11" s="3021"/>
      <c r="C11" s="3022" t="s">
        <v>1543</v>
      </c>
      <c r="D11" s="3023"/>
      <c r="E11" s="3022" t="s">
        <v>1519</v>
      </c>
      <c r="F11" s="3022" t="s">
        <v>1544</v>
      </c>
      <c r="G11" s="3022" t="s">
        <v>1544</v>
      </c>
      <c r="H11" s="2826" t="s">
        <v>1170</v>
      </c>
      <c r="I11" s="2826" t="s">
        <v>1245</v>
      </c>
      <c r="J11" s="2827" t="s">
        <v>1172</v>
      </c>
      <c r="K11" s="2827"/>
      <c r="L11" s="2848"/>
      <c r="M11" s="2727"/>
      <c r="N11" s="2767"/>
      <c r="O11" s="2769"/>
      <c r="P11" s="3017"/>
    </row>
    <row r="12" spans="1:16">
      <c r="A12" s="3024" t="s">
        <v>88</v>
      </c>
      <c r="B12" s="3025" t="s">
        <v>1545</v>
      </c>
      <c r="C12" s="3026">
        <v>0</v>
      </c>
      <c r="D12" s="2723" t="s">
        <v>1546</v>
      </c>
      <c r="E12" s="3026">
        <v>8130</v>
      </c>
      <c r="F12" s="3026">
        <v>198</v>
      </c>
      <c r="G12" s="3026">
        <v>1107</v>
      </c>
      <c r="H12" s="3026">
        <v>300</v>
      </c>
      <c r="I12" s="3026">
        <v>1</v>
      </c>
      <c r="J12" s="3027">
        <v>0</v>
      </c>
      <c r="K12" s="3028">
        <v>119369</v>
      </c>
      <c r="L12" s="3028">
        <v>119330</v>
      </c>
      <c r="M12" s="3028">
        <v>118444</v>
      </c>
      <c r="N12" s="3028">
        <v>0</v>
      </c>
      <c r="O12" s="3029">
        <v>0</v>
      </c>
      <c r="P12" s="3030"/>
    </row>
    <row r="13" spans="1:16">
      <c r="A13" s="3031" t="s">
        <v>706</v>
      </c>
      <c r="B13" s="3025" t="s">
        <v>1547</v>
      </c>
      <c r="C13" s="3032">
        <v>18</v>
      </c>
      <c r="D13" s="3033" t="s">
        <v>1548</v>
      </c>
      <c r="E13" s="3032">
        <v>2775</v>
      </c>
      <c r="F13" s="3032">
        <v>185</v>
      </c>
      <c r="G13" s="3032">
        <v>0</v>
      </c>
      <c r="H13" s="3032">
        <v>0</v>
      </c>
      <c r="I13" s="3032">
        <v>0</v>
      </c>
      <c r="J13" s="3034">
        <v>0</v>
      </c>
      <c r="K13" s="2972" t="s">
        <v>706</v>
      </c>
      <c r="L13" s="2972" t="s">
        <v>706</v>
      </c>
      <c r="M13" s="2972" t="s">
        <v>706</v>
      </c>
      <c r="N13" s="2972" t="s">
        <v>706</v>
      </c>
      <c r="O13" s="3035" t="s">
        <v>706</v>
      </c>
      <c r="P13" s="3030"/>
    </row>
    <row r="14" spans="1:16">
      <c r="A14" s="3036" t="s">
        <v>706</v>
      </c>
      <c r="B14" s="3025" t="s">
        <v>1549</v>
      </c>
      <c r="C14" s="3032">
        <v>0</v>
      </c>
      <c r="D14" s="3037" t="s">
        <v>1546</v>
      </c>
      <c r="E14" s="3032">
        <v>113</v>
      </c>
      <c r="F14" s="3032">
        <v>8</v>
      </c>
      <c r="G14" s="3032">
        <v>26</v>
      </c>
      <c r="H14" s="3032">
        <v>600</v>
      </c>
      <c r="I14" s="3032">
        <v>0</v>
      </c>
      <c r="J14" s="3034">
        <v>0</v>
      </c>
      <c r="K14" s="2881" t="s">
        <v>706</v>
      </c>
      <c r="L14" s="2881" t="s">
        <v>706</v>
      </c>
      <c r="M14" s="2881" t="s">
        <v>706</v>
      </c>
      <c r="N14" s="2881" t="s">
        <v>706</v>
      </c>
      <c r="O14" s="2949" t="s">
        <v>706</v>
      </c>
      <c r="P14" s="3038"/>
    </row>
    <row r="15" spans="1:16">
      <c r="A15" s="3039" t="s">
        <v>706</v>
      </c>
      <c r="B15" s="3025" t="s">
        <v>1549</v>
      </c>
      <c r="C15" s="3032">
        <v>0</v>
      </c>
      <c r="D15" s="3037" t="s">
        <v>1546</v>
      </c>
      <c r="E15" s="3032">
        <v>363</v>
      </c>
      <c r="F15" s="3032">
        <v>16</v>
      </c>
      <c r="G15" s="3032">
        <v>54</v>
      </c>
      <c r="H15" s="3032">
        <v>600</v>
      </c>
      <c r="I15" s="3032">
        <v>0</v>
      </c>
      <c r="J15" s="3034">
        <v>0</v>
      </c>
      <c r="K15" s="2881" t="s">
        <v>706</v>
      </c>
      <c r="L15" s="2881" t="s">
        <v>706</v>
      </c>
      <c r="M15" s="2881" t="s">
        <v>706</v>
      </c>
      <c r="N15" s="2881" t="s">
        <v>706</v>
      </c>
      <c r="O15" s="2949" t="s">
        <v>706</v>
      </c>
      <c r="P15" s="3038"/>
    </row>
    <row r="16" spans="1:16">
      <c r="A16" s="3031" t="s">
        <v>89</v>
      </c>
      <c r="B16" s="3025" t="s">
        <v>1547</v>
      </c>
      <c r="C16" s="3032">
        <v>6</v>
      </c>
      <c r="D16" s="3037" t="s">
        <v>1550</v>
      </c>
      <c r="E16" s="3032">
        <v>12856</v>
      </c>
      <c r="F16" s="3032">
        <v>468</v>
      </c>
      <c r="G16" s="3032">
        <v>322</v>
      </c>
      <c r="H16" s="3040">
        <v>740</v>
      </c>
      <c r="I16" s="3032">
        <v>14</v>
      </c>
      <c r="J16" s="3034">
        <v>0</v>
      </c>
      <c r="K16" s="2991">
        <v>273146</v>
      </c>
      <c r="L16" s="2991">
        <v>273146</v>
      </c>
      <c r="M16" s="2991">
        <v>260929</v>
      </c>
      <c r="N16" s="2991">
        <v>0</v>
      </c>
      <c r="O16" s="3041">
        <v>0</v>
      </c>
      <c r="P16" s="3030"/>
    </row>
    <row r="17" spans="1:16">
      <c r="A17" s="3031" t="s">
        <v>706</v>
      </c>
      <c r="B17" s="3025" t="s">
        <v>1547</v>
      </c>
      <c r="C17" s="3032">
        <v>7</v>
      </c>
      <c r="D17" s="3037" t="s">
        <v>1551</v>
      </c>
      <c r="E17" s="3032">
        <v>5869</v>
      </c>
      <c r="F17" s="3032">
        <v>206</v>
      </c>
      <c r="G17" s="3032">
        <v>482</v>
      </c>
      <c r="H17" s="3040">
        <v>300</v>
      </c>
      <c r="I17" s="3032">
        <v>0</v>
      </c>
      <c r="J17" s="3034">
        <v>0</v>
      </c>
      <c r="K17" s="2972" t="s">
        <v>706</v>
      </c>
      <c r="L17" s="2972" t="s">
        <v>706</v>
      </c>
      <c r="M17" s="2972" t="s">
        <v>706</v>
      </c>
      <c r="N17" s="2972" t="s">
        <v>706</v>
      </c>
      <c r="O17" s="3035" t="s">
        <v>706</v>
      </c>
      <c r="P17" s="3030"/>
    </row>
    <row r="18" spans="1:16">
      <c r="A18" s="3039" t="s">
        <v>706</v>
      </c>
      <c r="B18" s="3025" t="s">
        <v>1547</v>
      </c>
      <c r="C18" s="3032">
        <v>6</v>
      </c>
      <c r="D18" s="3037" t="s">
        <v>1552</v>
      </c>
      <c r="E18" s="3032">
        <v>6107</v>
      </c>
      <c r="F18" s="3032">
        <v>165</v>
      </c>
      <c r="G18" s="3032">
        <v>248</v>
      </c>
      <c r="H18" s="3040">
        <v>300</v>
      </c>
      <c r="I18" s="3032">
        <v>0</v>
      </c>
      <c r="J18" s="3034">
        <v>0</v>
      </c>
      <c r="K18" s="3042" t="s">
        <v>706</v>
      </c>
      <c r="L18" s="3042" t="s">
        <v>706</v>
      </c>
      <c r="M18" s="3042" t="s">
        <v>706</v>
      </c>
      <c r="N18" s="3042" t="s">
        <v>706</v>
      </c>
      <c r="O18" s="3043" t="s">
        <v>706</v>
      </c>
      <c r="P18" s="3030"/>
    </row>
    <row r="19" spans="1:16">
      <c r="A19" s="3044" t="s">
        <v>90</v>
      </c>
      <c r="B19" s="3025" t="s">
        <v>1547</v>
      </c>
      <c r="C19" s="3032">
        <v>3</v>
      </c>
      <c r="D19" s="3037" t="s">
        <v>1546</v>
      </c>
      <c r="E19" s="3032">
        <v>8720</v>
      </c>
      <c r="F19" s="3032">
        <v>270</v>
      </c>
      <c r="G19" s="3032">
        <v>353</v>
      </c>
      <c r="H19" s="3032">
        <v>200</v>
      </c>
      <c r="I19" s="3032">
        <v>0</v>
      </c>
      <c r="J19" s="3034">
        <v>0</v>
      </c>
      <c r="K19" s="2991">
        <v>127274</v>
      </c>
      <c r="L19" s="2991">
        <v>127274</v>
      </c>
      <c r="M19" s="2991">
        <v>127274</v>
      </c>
      <c r="N19" s="2991">
        <v>0</v>
      </c>
      <c r="O19" s="3041">
        <v>0</v>
      </c>
      <c r="P19" s="3030"/>
    </row>
    <row r="20" spans="1:16">
      <c r="A20" s="3039" t="s">
        <v>706</v>
      </c>
      <c r="B20" s="3025" t="s">
        <v>1547</v>
      </c>
      <c r="C20" s="3032">
        <v>4</v>
      </c>
      <c r="D20" s="3037" t="s">
        <v>1546</v>
      </c>
      <c r="E20" s="3032">
        <v>5240</v>
      </c>
      <c r="F20" s="3032">
        <v>240</v>
      </c>
      <c r="G20" s="3032">
        <v>527</v>
      </c>
      <c r="H20" s="3032">
        <v>200</v>
      </c>
      <c r="I20" s="3032">
        <v>0</v>
      </c>
      <c r="J20" s="3034">
        <v>0</v>
      </c>
      <c r="K20" s="3042" t="s">
        <v>706</v>
      </c>
      <c r="L20" s="3042" t="s">
        <v>706</v>
      </c>
      <c r="M20" s="3042" t="s">
        <v>706</v>
      </c>
      <c r="N20" s="3042" t="s">
        <v>706</v>
      </c>
      <c r="O20" s="3043" t="s">
        <v>706</v>
      </c>
      <c r="P20" s="3030"/>
    </row>
    <row r="21" spans="1:16">
      <c r="A21" s="3031" t="s">
        <v>92</v>
      </c>
      <c r="B21" s="3025" t="s">
        <v>1545</v>
      </c>
      <c r="C21" s="3032">
        <v>0</v>
      </c>
      <c r="D21" s="3037" t="s">
        <v>1546</v>
      </c>
      <c r="E21" s="3032">
        <v>2921</v>
      </c>
      <c r="F21" s="3032">
        <v>100</v>
      </c>
      <c r="G21" s="3032">
        <v>288</v>
      </c>
      <c r="H21" s="3032">
        <v>200</v>
      </c>
      <c r="I21" s="3032">
        <v>2</v>
      </c>
      <c r="J21" s="3034">
        <v>0</v>
      </c>
      <c r="K21" s="2972">
        <v>63893</v>
      </c>
      <c r="L21" s="2972">
        <v>63234</v>
      </c>
      <c r="M21" s="2972">
        <v>63234</v>
      </c>
      <c r="N21" s="2972">
        <v>0</v>
      </c>
      <c r="O21" s="3035">
        <v>0</v>
      </c>
      <c r="P21" s="3030"/>
    </row>
    <row r="22" spans="1:16">
      <c r="A22" s="3036" t="s">
        <v>706</v>
      </c>
      <c r="B22" s="3025" t="s">
        <v>1549</v>
      </c>
      <c r="C22" s="3032">
        <v>0</v>
      </c>
      <c r="D22" s="3037" t="s">
        <v>1546</v>
      </c>
      <c r="E22" s="3032">
        <v>1763</v>
      </c>
      <c r="F22" s="3032">
        <v>72</v>
      </c>
      <c r="G22" s="3032">
        <v>269</v>
      </c>
      <c r="H22" s="3032">
        <v>200</v>
      </c>
      <c r="I22" s="3032">
        <v>0</v>
      </c>
      <c r="J22" s="3034">
        <v>0</v>
      </c>
      <c r="K22" s="2972" t="s">
        <v>706</v>
      </c>
      <c r="L22" s="2972" t="s">
        <v>706</v>
      </c>
      <c r="M22" s="2972" t="s">
        <v>706</v>
      </c>
      <c r="N22" s="2972" t="s">
        <v>706</v>
      </c>
      <c r="O22" s="3035" t="s">
        <v>706</v>
      </c>
      <c r="P22" s="3030"/>
    </row>
    <row r="23" spans="1:16">
      <c r="A23" s="3036" t="s">
        <v>706</v>
      </c>
      <c r="B23" s="3025" t="s">
        <v>1549</v>
      </c>
      <c r="C23" s="3032">
        <v>0</v>
      </c>
      <c r="D23" s="3037" t="s">
        <v>1546</v>
      </c>
      <c r="E23" s="3032">
        <v>2541</v>
      </c>
      <c r="F23" s="3032">
        <v>84</v>
      </c>
      <c r="G23" s="3032">
        <v>52</v>
      </c>
      <c r="H23" s="3040">
        <v>0</v>
      </c>
      <c r="I23" s="3032">
        <v>0</v>
      </c>
      <c r="J23" s="3034">
        <v>0</v>
      </c>
      <c r="K23" s="2972" t="s">
        <v>706</v>
      </c>
      <c r="L23" s="2972" t="s">
        <v>706</v>
      </c>
      <c r="M23" s="2972" t="s">
        <v>706</v>
      </c>
      <c r="N23" s="2972" t="s">
        <v>706</v>
      </c>
      <c r="O23" s="3035" t="s">
        <v>706</v>
      </c>
      <c r="P23" s="3030"/>
    </row>
    <row r="24" spans="1:16">
      <c r="A24" s="3036" t="s">
        <v>706</v>
      </c>
      <c r="B24" s="3025" t="s">
        <v>1547</v>
      </c>
      <c r="C24" s="3032">
        <v>4</v>
      </c>
      <c r="D24" s="3037" t="s">
        <v>1546</v>
      </c>
      <c r="E24" s="3032">
        <v>3377</v>
      </c>
      <c r="F24" s="3032">
        <v>82</v>
      </c>
      <c r="G24" s="3032">
        <v>397</v>
      </c>
      <c r="H24" s="3032">
        <v>200</v>
      </c>
      <c r="I24" s="3032">
        <v>0</v>
      </c>
      <c r="J24" s="3034">
        <v>0</v>
      </c>
      <c r="K24" s="2972" t="s">
        <v>706</v>
      </c>
      <c r="L24" s="2972" t="s">
        <v>706</v>
      </c>
      <c r="M24" s="2972" t="s">
        <v>706</v>
      </c>
      <c r="N24" s="2972" t="s">
        <v>706</v>
      </c>
      <c r="O24" s="3035" t="s">
        <v>706</v>
      </c>
      <c r="P24" s="3030"/>
    </row>
    <row r="25" spans="1:16">
      <c r="A25" s="3036" t="s">
        <v>706</v>
      </c>
      <c r="B25" s="3045" t="s">
        <v>1549</v>
      </c>
      <c r="C25" s="2991">
        <v>0</v>
      </c>
      <c r="D25" s="2723" t="s">
        <v>1546</v>
      </c>
      <c r="E25" s="2991">
        <v>2179</v>
      </c>
      <c r="F25" s="2991">
        <v>54</v>
      </c>
      <c r="G25" s="2991">
        <v>157</v>
      </c>
      <c r="H25" s="2991">
        <v>200</v>
      </c>
      <c r="I25" s="2991">
        <v>0</v>
      </c>
      <c r="J25" s="3046">
        <v>0</v>
      </c>
      <c r="K25" s="2972" t="s">
        <v>706</v>
      </c>
      <c r="L25" s="2972" t="s">
        <v>706</v>
      </c>
      <c r="M25" s="2972" t="s">
        <v>706</v>
      </c>
      <c r="N25" s="2972" t="s">
        <v>706</v>
      </c>
      <c r="O25" s="3035" t="s">
        <v>706</v>
      </c>
      <c r="P25" s="3030"/>
    </row>
    <row r="26" spans="1:16">
      <c r="A26" s="3047" t="s">
        <v>93</v>
      </c>
      <c r="B26" s="3025" t="s">
        <v>1547</v>
      </c>
      <c r="C26" s="3032">
        <v>3</v>
      </c>
      <c r="D26" s="3033" t="s">
        <v>1546</v>
      </c>
      <c r="E26" s="3032">
        <v>3996</v>
      </c>
      <c r="F26" s="3032">
        <v>154</v>
      </c>
      <c r="G26" s="3032">
        <v>343</v>
      </c>
      <c r="H26" s="3032">
        <v>180</v>
      </c>
      <c r="I26" s="3032">
        <v>0</v>
      </c>
      <c r="J26" s="3034">
        <v>0</v>
      </c>
      <c r="K26" s="3032">
        <v>13098</v>
      </c>
      <c r="L26" s="3032">
        <v>13098</v>
      </c>
      <c r="M26" s="3032">
        <v>13098</v>
      </c>
      <c r="N26" s="3032">
        <v>0</v>
      </c>
      <c r="O26" s="3048">
        <v>0</v>
      </c>
      <c r="P26" s="3030"/>
    </row>
    <row r="27" spans="1:16">
      <c r="A27" s="3031" t="s">
        <v>96</v>
      </c>
      <c r="B27" s="3025" t="s">
        <v>1549</v>
      </c>
      <c r="C27" s="3032">
        <v>0</v>
      </c>
      <c r="D27" s="3037" t="s">
        <v>1546</v>
      </c>
      <c r="E27" s="3032">
        <v>673</v>
      </c>
      <c r="F27" s="3032">
        <v>25</v>
      </c>
      <c r="G27" s="3032">
        <v>204</v>
      </c>
      <c r="H27" s="3032">
        <v>100</v>
      </c>
      <c r="I27" s="3032">
        <v>0</v>
      </c>
      <c r="J27" s="3034">
        <v>0</v>
      </c>
      <c r="K27" s="2972">
        <v>28148</v>
      </c>
      <c r="L27" s="2972">
        <v>22210</v>
      </c>
      <c r="M27" s="2972">
        <v>0</v>
      </c>
      <c r="N27" s="2972">
        <v>0</v>
      </c>
      <c r="O27" s="3035">
        <v>5938</v>
      </c>
      <c r="P27" s="3030"/>
    </row>
    <row r="28" spans="1:16">
      <c r="A28" s="3036" t="s">
        <v>706</v>
      </c>
      <c r="B28" s="3025" t="s">
        <v>1549</v>
      </c>
      <c r="C28" s="3032">
        <v>0</v>
      </c>
      <c r="D28" s="3037" t="s">
        <v>1546</v>
      </c>
      <c r="E28" s="3032">
        <v>2349</v>
      </c>
      <c r="F28" s="3032">
        <v>85</v>
      </c>
      <c r="G28" s="3032">
        <v>376</v>
      </c>
      <c r="H28" s="3032">
        <v>100</v>
      </c>
      <c r="I28" s="3032">
        <v>0</v>
      </c>
      <c r="J28" s="3034">
        <v>0</v>
      </c>
      <c r="K28" s="2881" t="s">
        <v>706</v>
      </c>
      <c r="L28" s="2881" t="s">
        <v>706</v>
      </c>
      <c r="M28" s="2881" t="s">
        <v>706</v>
      </c>
      <c r="N28" s="2881" t="s">
        <v>706</v>
      </c>
      <c r="O28" s="2949" t="s">
        <v>706</v>
      </c>
      <c r="P28" s="3038"/>
    </row>
    <row r="29" spans="1:16">
      <c r="A29" s="3036" t="s">
        <v>706</v>
      </c>
      <c r="B29" s="3025" t="s">
        <v>1549</v>
      </c>
      <c r="C29" s="3032">
        <v>0</v>
      </c>
      <c r="D29" s="3037" t="s">
        <v>1546</v>
      </c>
      <c r="E29" s="3032">
        <v>429</v>
      </c>
      <c r="F29" s="3032">
        <v>15</v>
      </c>
      <c r="G29" s="3032">
        <v>12</v>
      </c>
      <c r="H29" s="3040">
        <v>8</v>
      </c>
      <c r="I29" s="3032">
        <v>0</v>
      </c>
      <c r="J29" s="3034">
        <v>0</v>
      </c>
      <c r="K29" s="2881" t="s">
        <v>706</v>
      </c>
      <c r="L29" s="2881" t="s">
        <v>706</v>
      </c>
      <c r="M29" s="2881" t="s">
        <v>706</v>
      </c>
      <c r="N29" s="2881" t="s">
        <v>706</v>
      </c>
      <c r="O29" s="2949" t="s">
        <v>706</v>
      </c>
      <c r="P29" s="3038"/>
    </row>
    <row r="30" spans="1:16">
      <c r="A30" s="3036" t="s">
        <v>706</v>
      </c>
      <c r="B30" s="3045" t="s">
        <v>1549</v>
      </c>
      <c r="C30" s="2991">
        <v>0</v>
      </c>
      <c r="D30" s="2723" t="s">
        <v>1546</v>
      </c>
      <c r="E30" s="2991">
        <v>2543</v>
      </c>
      <c r="F30" s="2991">
        <v>82</v>
      </c>
      <c r="G30" s="2991">
        <v>149</v>
      </c>
      <c r="H30" s="2991">
        <v>100</v>
      </c>
      <c r="I30" s="2991">
        <v>0</v>
      </c>
      <c r="J30" s="3046">
        <v>0</v>
      </c>
      <c r="K30" s="2972" t="s">
        <v>706</v>
      </c>
      <c r="L30" s="2972" t="s">
        <v>706</v>
      </c>
      <c r="M30" s="2972" t="s">
        <v>706</v>
      </c>
      <c r="N30" s="2972" t="s">
        <v>706</v>
      </c>
      <c r="O30" s="3035" t="s">
        <v>706</v>
      </c>
      <c r="P30" s="3030"/>
    </row>
    <row r="31" spans="1:16">
      <c r="A31" s="3036" t="s">
        <v>706</v>
      </c>
      <c r="B31" s="3025" t="s">
        <v>1547</v>
      </c>
      <c r="C31" s="3032">
        <v>4</v>
      </c>
      <c r="D31" s="3033" t="s">
        <v>1546</v>
      </c>
      <c r="E31" s="3032">
        <v>4018</v>
      </c>
      <c r="F31" s="3032">
        <v>136</v>
      </c>
      <c r="G31" s="3032">
        <v>777</v>
      </c>
      <c r="H31" s="3032">
        <v>100</v>
      </c>
      <c r="I31" s="3032">
        <v>0</v>
      </c>
      <c r="J31" s="3034">
        <v>0</v>
      </c>
      <c r="K31" s="2972" t="s">
        <v>706</v>
      </c>
      <c r="L31" s="2972" t="s">
        <v>706</v>
      </c>
      <c r="M31" s="2972" t="s">
        <v>706</v>
      </c>
      <c r="N31" s="2972" t="s">
        <v>706</v>
      </c>
      <c r="O31" s="3035" t="s">
        <v>706</v>
      </c>
      <c r="P31" s="3030"/>
    </row>
    <row r="32" spans="1:16">
      <c r="A32" s="3036" t="s">
        <v>706</v>
      </c>
      <c r="B32" s="3025" t="s">
        <v>1549</v>
      </c>
      <c r="C32" s="3032">
        <v>0</v>
      </c>
      <c r="D32" s="3033" t="s">
        <v>1546</v>
      </c>
      <c r="E32" s="3032">
        <v>900</v>
      </c>
      <c r="F32" s="3032">
        <v>33</v>
      </c>
      <c r="G32" s="3032">
        <v>31</v>
      </c>
      <c r="H32" s="3032">
        <v>6</v>
      </c>
      <c r="I32" s="3032">
        <v>0</v>
      </c>
      <c r="J32" s="3034">
        <v>0</v>
      </c>
      <c r="K32" s="2972" t="s">
        <v>706</v>
      </c>
      <c r="L32" s="2972" t="s">
        <v>706</v>
      </c>
      <c r="M32" s="2972" t="s">
        <v>706</v>
      </c>
      <c r="N32" s="2972" t="s">
        <v>706</v>
      </c>
      <c r="O32" s="3035" t="s">
        <v>706</v>
      </c>
      <c r="P32" s="3030"/>
    </row>
    <row r="33" spans="1:16">
      <c r="A33" s="3039" t="s">
        <v>706</v>
      </c>
      <c r="B33" s="3025" t="s">
        <v>1549</v>
      </c>
      <c r="C33" s="3032">
        <v>0</v>
      </c>
      <c r="D33" s="3033" t="s">
        <v>1546</v>
      </c>
      <c r="E33" s="3032">
        <v>1294</v>
      </c>
      <c r="F33" s="3032">
        <v>32</v>
      </c>
      <c r="G33" s="3032">
        <v>228</v>
      </c>
      <c r="H33" s="3032">
        <v>100</v>
      </c>
      <c r="I33" s="3032">
        <v>0</v>
      </c>
      <c r="J33" s="3034">
        <v>0</v>
      </c>
      <c r="K33" s="3042" t="s">
        <v>706</v>
      </c>
      <c r="L33" s="3042" t="s">
        <v>706</v>
      </c>
      <c r="M33" s="3042" t="s">
        <v>706</v>
      </c>
      <c r="N33" s="3042" t="s">
        <v>706</v>
      </c>
      <c r="O33" s="3043" t="s">
        <v>706</v>
      </c>
      <c r="P33" s="3030"/>
    </row>
    <row r="34" spans="1:16">
      <c r="A34" s="3049" t="s">
        <v>100</v>
      </c>
      <c r="B34" s="3025" t="s">
        <v>1547</v>
      </c>
      <c r="C34" s="3032">
        <v>3</v>
      </c>
      <c r="D34" s="3037" t="s">
        <v>1553</v>
      </c>
      <c r="E34" s="3032">
        <v>17042</v>
      </c>
      <c r="F34" s="3032">
        <v>482</v>
      </c>
      <c r="G34" s="3032">
        <v>238</v>
      </c>
      <c r="H34" s="3032">
        <v>200</v>
      </c>
      <c r="I34" s="3032">
        <v>0</v>
      </c>
      <c r="J34" s="3034">
        <v>0</v>
      </c>
      <c r="K34" s="3042">
        <v>28109</v>
      </c>
      <c r="L34" s="3042">
        <v>28109</v>
      </c>
      <c r="M34" s="3042">
        <v>28109</v>
      </c>
      <c r="N34" s="3042">
        <v>0</v>
      </c>
      <c r="O34" s="3043">
        <v>0</v>
      </c>
      <c r="P34" s="3030"/>
    </row>
    <row r="35" spans="1:16">
      <c r="A35" s="3050" t="s">
        <v>107</v>
      </c>
      <c r="B35" s="3025" t="s">
        <v>1547</v>
      </c>
      <c r="C35" s="3032">
        <v>3</v>
      </c>
      <c r="D35" s="3037" t="s">
        <v>1554</v>
      </c>
      <c r="E35" s="3032">
        <v>7158</v>
      </c>
      <c r="F35" s="3032">
        <v>440</v>
      </c>
      <c r="G35" s="3032">
        <v>323</v>
      </c>
      <c r="H35" s="3032">
        <v>400</v>
      </c>
      <c r="I35" s="3032">
        <v>0</v>
      </c>
      <c r="J35" s="3034">
        <v>0</v>
      </c>
      <c r="K35" s="2991">
        <v>128301</v>
      </c>
      <c r="L35" s="2991">
        <v>127642</v>
      </c>
      <c r="M35" s="2991">
        <v>127642</v>
      </c>
      <c r="N35" s="2991">
        <v>0</v>
      </c>
      <c r="O35" s="3041">
        <v>0</v>
      </c>
      <c r="P35" s="3030"/>
    </row>
    <row r="36" spans="1:16">
      <c r="A36" s="3031" t="s">
        <v>706</v>
      </c>
      <c r="B36" s="3025" t="s">
        <v>1549</v>
      </c>
      <c r="C36" s="3032">
        <v>0</v>
      </c>
      <c r="D36" s="3037" t="s">
        <v>1546</v>
      </c>
      <c r="E36" s="3032">
        <v>11805</v>
      </c>
      <c r="F36" s="3032">
        <v>238</v>
      </c>
      <c r="G36" s="3032">
        <v>212</v>
      </c>
      <c r="H36" s="3032">
        <v>300</v>
      </c>
      <c r="I36" s="3032">
        <v>0</v>
      </c>
      <c r="J36" s="3034">
        <v>0</v>
      </c>
      <c r="K36" s="2972" t="s">
        <v>706</v>
      </c>
      <c r="L36" s="2972" t="s">
        <v>706</v>
      </c>
      <c r="M36" s="2972" t="s">
        <v>706</v>
      </c>
      <c r="N36" s="2972" t="s">
        <v>706</v>
      </c>
      <c r="O36" s="3035" t="s">
        <v>706</v>
      </c>
      <c r="P36" s="3030"/>
    </row>
    <row r="37" spans="1:16">
      <c r="A37" s="3031" t="s">
        <v>706</v>
      </c>
      <c r="B37" s="3025" t="s">
        <v>1549</v>
      </c>
      <c r="C37" s="3032">
        <v>0</v>
      </c>
      <c r="D37" s="3037" t="s">
        <v>1546</v>
      </c>
      <c r="E37" s="3032">
        <v>775</v>
      </c>
      <c r="F37" s="3032">
        <v>70</v>
      </c>
      <c r="G37" s="3032">
        <v>98</v>
      </c>
      <c r="H37" s="3032">
        <v>200</v>
      </c>
      <c r="I37" s="3032">
        <v>0</v>
      </c>
      <c r="J37" s="3034">
        <v>0</v>
      </c>
      <c r="K37" s="2972" t="s">
        <v>706</v>
      </c>
      <c r="L37" s="2972" t="s">
        <v>706</v>
      </c>
      <c r="M37" s="2972" t="s">
        <v>706</v>
      </c>
      <c r="N37" s="2972" t="s">
        <v>706</v>
      </c>
      <c r="O37" s="3035" t="s">
        <v>706</v>
      </c>
      <c r="P37" s="3030"/>
    </row>
    <row r="38" spans="1:16">
      <c r="A38" s="3031" t="s">
        <v>706</v>
      </c>
      <c r="B38" s="3025" t="s">
        <v>1549</v>
      </c>
      <c r="C38" s="3032">
        <v>0</v>
      </c>
      <c r="D38" s="3037" t="s">
        <v>1546</v>
      </c>
      <c r="E38" s="3032">
        <v>2200</v>
      </c>
      <c r="F38" s="3032">
        <v>80</v>
      </c>
      <c r="G38" s="3032">
        <v>112</v>
      </c>
      <c r="H38" s="3032">
        <v>200</v>
      </c>
      <c r="I38" s="3032">
        <v>0</v>
      </c>
      <c r="J38" s="3034">
        <v>0</v>
      </c>
      <c r="K38" s="2972" t="s">
        <v>706</v>
      </c>
      <c r="L38" s="2972" t="s">
        <v>706</v>
      </c>
      <c r="M38" s="2972" t="s">
        <v>706</v>
      </c>
      <c r="N38" s="2972" t="s">
        <v>706</v>
      </c>
      <c r="O38" s="3035" t="s">
        <v>706</v>
      </c>
      <c r="P38" s="3030"/>
    </row>
    <row r="39" spans="1:16">
      <c r="A39" s="3031" t="s">
        <v>706</v>
      </c>
      <c r="B39" s="3025" t="s">
        <v>1549</v>
      </c>
      <c r="C39" s="3032">
        <v>0</v>
      </c>
      <c r="D39" s="3037" t="s">
        <v>1546</v>
      </c>
      <c r="E39" s="3032">
        <v>500</v>
      </c>
      <c r="F39" s="3032">
        <v>44</v>
      </c>
      <c r="G39" s="3032">
        <v>26</v>
      </c>
      <c r="H39" s="3032">
        <v>100</v>
      </c>
      <c r="I39" s="3032">
        <v>0</v>
      </c>
      <c r="J39" s="3034">
        <v>0</v>
      </c>
      <c r="K39" s="2972" t="s">
        <v>706</v>
      </c>
      <c r="L39" s="2972" t="s">
        <v>706</v>
      </c>
      <c r="M39" s="2972" t="s">
        <v>706</v>
      </c>
      <c r="N39" s="2972" t="s">
        <v>706</v>
      </c>
      <c r="O39" s="3035" t="s">
        <v>706</v>
      </c>
      <c r="P39" s="3030"/>
    </row>
    <row r="40" spans="1:16">
      <c r="A40" s="3051" t="s">
        <v>706</v>
      </c>
      <c r="B40" s="3025" t="s">
        <v>1549</v>
      </c>
      <c r="C40" s="3032">
        <v>0</v>
      </c>
      <c r="D40" s="3037" t="s">
        <v>1546</v>
      </c>
      <c r="E40" s="3032">
        <v>3108</v>
      </c>
      <c r="F40" s="3032">
        <v>220</v>
      </c>
      <c r="G40" s="3032">
        <v>190</v>
      </c>
      <c r="H40" s="3032">
        <v>400</v>
      </c>
      <c r="I40" s="3032">
        <v>0</v>
      </c>
      <c r="J40" s="3034">
        <v>0</v>
      </c>
      <c r="K40" s="3042" t="s">
        <v>706</v>
      </c>
      <c r="L40" s="3042" t="s">
        <v>706</v>
      </c>
      <c r="M40" s="3042" t="s">
        <v>706</v>
      </c>
      <c r="N40" s="3042" t="s">
        <v>706</v>
      </c>
      <c r="O40" s="3043" t="s">
        <v>706</v>
      </c>
      <c r="P40" s="3030"/>
    </row>
    <row r="41" spans="1:16">
      <c r="A41" s="3049" t="s">
        <v>111</v>
      </c>
      <c r="B41" s="3025" t="s">
        <v>1549</v>
      </c>
      <c r="C41" s="3032">
        <v>0</v>
      </c>
      <c r="D41" s="3037" t="s">
        <v>1555</v>
      </c>
      <c r="E41" s="3032">
        <v>4400</v>
      </c>
      <c r="F41" s="3032">
        <v>163</v>
      </c>
      <c r="G41" s="3032">
        <v>104</v>
      </c>
      <c r="H41" s="3032">
        <v>660</v>
      </c>
      <c r="I41" s="3032">
        <v>0</v>
      </c>
      <c r="J41" s="3034">
        <v>0</v>
      </c>
      <c r="K41" s="3032">
        <v>6213</v>
      </c>
      <c r="L41" s="3032">
        <v>6213</v>
      </c>
      <c r="M41" s="3032">
        <v>6101</v>
      </c>
      <c r="N41" s="3042">
        <v>0</v>
      </c>
      <c r="O41" s="3043">
        <v>0</v>
      </c>
      <c r="P41" s="3030"/>
    </row>
    <row r="42" spans="1:16">
      <c r="A42" s="3049" t="s">
        <v>1191</v>
      </c>
      <c r="B42" s="3025" t="s">
        <v>1549</v>
      </c>
      <c r="C42" s="3032">
        <v>0</v>
      </c>
      <c r="D42" s="3037" t="s">
        <v>1556</v>
      </c>
      <c r="E42" s="3032">
        <v>12914</v>
      </c>
      <c r="F42" s="3032">
        <v>328</v>
      </c>
      <c r="G42" s="3032">
        <v>111</v>
      </c>
      <c r="H42" s="3032">
        <v>2000</v>
      </c>
      <c r="I42" s="3032">
        <v>0</v>
      </c>
      <c r="J42" s="3034">
        <v>0</v>
      </c>
      <c r="K42" s="3032">
        <v>26011</v>
      </c>
      <c r="L42" s="3032">
        <v>26009</v>
      </c>
      <c r="M42" s="3032">
        <v>26009</v>
      </c>
      <c r="N42" s="3042">
        <v>0</v>
      </c>
      <c r="O42" s="3043">
        <v>0</v>
      </c>
      <c r="P42" s="3030"/>
    </row>
    <row r="43" spans="1:16">
      <c r="A43" s="3052" t="s">
        <v>152</v>
      </c>
      <c r="B43" s="3053"/>
      <c r="C43" s="3054">
        <v>61</v>
      </c>
      <c r="D43" s="3054" t="s">
        <v>831</v>
      </c>
      <c r="E43" s="3055">
        <v>139058</v>
      </c>
      <c r="F43" s="3055">
        <v>4775</v>
      </c>
      <c r="G43" s="3055">
        <v>7816</v>
      </c>
      <c r="H43" s="3056" t="s">
        <v>831</v>
      </c>
      <c r="I43" s="3057">
        <v>3</v>
      </c>
      <c r="J43" s="3057">
        <v>0</v>
      </c>
      <c r="K43" s="3055">
        <v>813562</v>
      </c>
      <c r="L43" s="3055">
        <v>806265</v>
      </c>
      <c r="M43" s="3055">
        <v>770840</v>
      </c>
      <c r="N43" s="3055">
        <v>0</v>
      </c>
      <c r="O43" s="3058">
        <v>5938</v>
      </c>
      <c r="P43" s="3030"/>
    </row>
    <row r="44" spans="1:16">
      <c r="A44" s="2940"/>
      <c r="B44" s="2714"/>
      <c r="C44" s="2714"/>
      <c r="D44" s="2714"/>
      <c r="E44" s="2714"/>
      <c r="F44" s="2714"/>
      <c r="G44" s="2714"/>
      <c r="H44" s="2714"/>
      <c r="I44" s="2714"/>
      <c r="J44" s="2714"/>
      <c r="K44" s="2714"/>
      <c r="L44" s="2714"/>
      <c r="M44" s="2714"/>
      <c r="N44" s="2714"/>
      <c r="O44" s="2714"/>
      <c r="P44" s="2714"/>
    </row>
    <row r="45" spans="1:16">
      <c r="A45" s="2940"/>
      <c r="B45" s="2714"/>
      <c r="C45" s="2714"/>
      <c r="D45" s="2714"/>
      <c r="E45" s="2714"/>
      <c r="F45" s="2714"/>
      <c r="G45" s="2714"/>
      <c r="H45" s="2714"/>
      <c r="I45" s="3059"/>
      <c r="J45" s="3060"/>
      <c r="K45" s="3060"/>
      <c r="L45" s="2714"/>
      <c r="M45" s="2714"/>
      <c r="N45" s="3944" t="s">
        <v>1201</v>
      </c>
      <c r="O45" s="3981"/>
      <c r="P45" s="3981"/>
    </row>
    <row r="46" spans="1:16">
      <c r="A46" s="3005" t="s">
        <v>1256</v>
      </c>
      <c r="B46" s="3061" t="s">
        <v>1557</v>
      </c>
      <c r="C46" s="3933"/>
      <c r="D46" s="3982"/>
      <c r="E46" s="3982"/>
      <c r="F46" s="3982"/>
      <c r="G46" s="3982"/>
      <c r="H46" s="3982"/>
      <c r="I46" s="3982"/>
      <c r="J46" s="3982"/>
      <c r="K46" s="3982"/>
      <c r="L46" s="3982"/>
      <c r="M46" s="3982"/>
      <c r="N46" s="3982"/>
      <c r="O46" s="3982"/>
      <c r="P46" s="3983"/>
    </row>
    <row r="47" spans="1:16">
      <c r="A47" s="3007"/>
      <c r="B47" s="3908" t="s">
        <v>1330</v>
      </c>
      <c r="C47" s="3908"/>
      <c r="D47" s="3908"/>
      <c r="E47" s="3908"/>
      <c r="F47" s="3903"/>
      <c r="G47" s="3902" t="s">
        <v>1497</v>
      </c>
      <c r="H47" s="3984"/>
      <c r="I47" s="3984"/>
      <c r="J47" s="3984"/>
      <c r="K47" s="3984"/>
      <c r="L47" s="3984"/>
      <c r="M47" s="3984"/>
      <c r="N47" s="3984"/>
      <c r="O47" s="3979"/>
      <c r="P47" s="3062" t="s">
        <v>830</v>
      </c>
    </row>
    <row r="48" spans="1:16">
      <c r="A48" s="3007"/>
      <c r="B48" s="3904" t="s">
        <v>1110</v>
      </c>
      <c r="C48" s="3904"/>
      <c r="D48" s="2750"/>
      <c r="E48" s="2818"/>
      <c r="F48" s="2777"/>
      <c r="G48" s="2842" t="s">
        <v>523</v>
      </c>
      <c r="H48" s="2843"/>
      <c r="I48" s="2843"/>
      <c r="J48" s="3063"/>
      <c r="K48" s="2842" t="s">
        <v>1360</v>
      </c>
      <c r="L48" s="2843"/>
      <c r="M48" s="2843"/>
      <c r="N48" s="3063"/>
      <c r="O48" s="2716"/>
      <c r="P48" s="2761" t="s">
        <v>1113</v>
      </c>
    </row>
    <row r="49" spans="1:16">
      <c r="A49" s="3007"/>
      <c r="B49" s="2763"/>
      <c r="C49" s="3900" t="s">
        <v>540</v>
      </c>
      <c r="D49" s="3901"/>
      <c r="E49" s="3008"/>
      <c r="F49" s="2719" t="s">
        <v>1128</v>
      </c>
      <c r="G49" s="2716"/>
      <c r="H49" s="3064"/>
      <c r="I49" s="3902" t="s">
        <v>1126</v>
      </c>
      <c r="J49" s="3979"/>
      <c r="K49" s="2717"/>
      <c r="L49" s="2783"/>
      <c r="M49" s="2784"/>
      <c r="N49" s="3008"/>
      <c r="O49" s="2720" t="s">
        <v>1128</v>
      </c>
      <c r="P49" s="3065"/>
    </row>
    <row r="50" spans="1:16">
      <c r="A50" s="3007"/>
      <c r="B50" s="2763"/>
      <c r="C50" s="2717"/>
      <c r="D50" s="2752" t="s">
        <v>640</v>
      </c>
      <c r="E50" s="2719" t="s">
        <v>1132</v>
      </c>
      <c r="F50" s="2716"/>
      <c r="G50" s="2719"/>
      <c r="H50" s="2719" t="s">
        <v>1132</v>
      </c>
      <c r="I50" s="2779"/>
      <c r="J50" s="2719"/>
      <c r="K50" s="2760"/>
      <c r="L50" s="2719" t="s">
        <v>1151</v>
      </c>
      <c r="M50" s="3008" t="s">
        <v>640</v>
      </c>
      <c r="N50" s="2719" t="s">
        <v>1132</v>
      </c>
      <c r="O50" s="2762"/>
      <c r="P50" s="3065"/>
    </row>
    <row r="51" spans="1:16">
      <c r="A51" s="3007"/>
      <c r="B51" s="2763"/>
      <c r="C51" s="2717"/>
      <c r="D51" s="2716" t="s">
        <v>142</v>
      </c>
      <c r="E51" s="2719" t="s">
        <v>1239</v>
      </c>
      <c r="F51" s="2719" t="s">
        <v>1162</v>
      </c>
      <c r="G51" s="2716"/>
      <c r="H51" s="2816"/>
      <c r="I51" s="2816" t="s">
        <v>140</v>
      </c>
      <c r="J51" s="2762" t="s">
        <v>141</v>
      </c>
      <c r="K51" s="2717"/>
      <c r="L51" s="2716" t="s">
        <v>1240</v>
      </c>
      <c r="M51" s="2719" t="s">
        <v>142</v>
      </c>
      <c r="N51" s="2716" t="s">
        <v>1161</v>
      </c>
      <c r="O51" s="2720" t="s">
        <v>1162</v>
      </c>
      <c r="P51" s="2761" t="s">
        <v>1163</v>
      </c>
    </row>
    <row r="52" spans="1:16">
      <c r="A52" s="3020" t="s">
        <v>139</v>
      </c>
      <c r="B52" s="2768"/>
      <c r="C52" s="2766"/>
      <c r="D52" s="2767"/>
      <c r="E52" s="2767"/>
      <c r="F52" s="2727"/>
      <c r="G52" s="2727"/>
      <c r="H52" s="2791"/>
      <c r="I52" s="2791"/>
      <c r="J52" s="2767"/>
      <c r="K52" s="2766"/>
      <c r="L52" s="2767"/>
      <c r="M52" s="2767"/>
      <c r="N52" s="2767"/>
      <c r="O52" s="2727"/>
      <c r="P52" s="3066"/>
    </row>
    <row r="53" spans="1:16">
      <c r="A53" s="3024" t="s">
        <v>88</v>
      </c>
      <c r="B53" s="3067">
        <v>85471</v>
      </c>
      <c r="C53" s="3028">
        <v>85349</v>
      </c>
      <c r="D53" s="3028">
        <v>6841</v>
      </c>
      <c r="E53" s="3028">
        <v>122</v>
      </c>
      <c r="F53" s="3068">
        <v>33898</v>
      </c>
      <c r="G53" s="3028">
        <v>0</v>
      </c>
      <c r="H53" s="3067">
        <v>0</v>
      </c>
      <c r="I53" s="3067">
        <v>0</v>
      </c>
      <c r="J53" s="3028">
        <v>0</v>
      </c>
      <c r="K53" s="3028">
        <v>9671</v>
      </c>
      <c r="L53" s="3028">
        <v>0</v>
      </c>
      <c r="M53" s="3028">
        <v>0</v>
      </c>
      <c r="N53" s="3028">
        <v>9671</v>
      </c>
      <c r="O53" s="3069">
        <v>-9671</v>
      </c>
      <c r="P53" s="3070">
        <v>24227</v>
      </c>
    </row>
    <row r="54" spans="1:16">
      <c r="A54" s="3050" t="s">
        <v>89</v>
      </c>
      <c r="B54" s="3046">
        <v>121918</v>
      </c>
      <c r="C54" s="2991">
        <v>120065</v>
      </c>
      <c r="D54" s="2991">
        <v>5608</v>
      </c>
      <c r="E54" s="2991">
        <v>1853</v>
      </c>
      <c r="F54" s="3071">
        <v>151228</v>
      </c>
      <c r="G54" s="2991">
        <v>0</v>
      </c>
      <c r="H54" s="3046">
        <v>0</v>
      </c>
      <c r="I54" s="3046">
        <v>0</v>
      </c>
      <c r="J54" s="2991">
        <v>0</v>
      </c>
      <c r="K54" s="2991">
        <v>151228</v>
      </c>
      <c r="L54" s="2991">
        <v>0</v>
      </c>
      <c r="M54" s="2991">
        <v>0</v>
      </c>
      <c r="N54" s="2991">
        <v>38611</v>
      </c>
      <c r="O54" s="3072">
        <v>-151228</v>
      </c>
      <c r="P54" s="3073">
        <v>0</v>
      </c>
    </row>
    <row r="55" spans="1:16">
      <c r="A55" s="3050" t="s">
        <v>90</v>
      </c>
      <c r="B55" s="3046">
        <v>43042</v>
      </c>
      <c r="C55" s="2991">
        <v>38704</v>
      </c>
      <c r="D55" s="2991">
        <v>0</v>
      </c>
      <c r="E55" s="2991">
        <v>4338</v>
      </c>
      <c r="F55" s="3071">
        <v>84232</v>
      </c>
      <c r="G55" s="2991">
        <v>0</v>
      </c>
      <c r="H55" s="3046">
        <v>0</v>
      </c>
      <c r="I55" s="3046">
        <v>0</v>
      </c>
      <c r="J55" s="2991">
        <v>0</v>
      </c>
      <c r="K55" s="2991">
        <v>75570</v>
      </c>
      <c r="L55" s="2991">
        <v>0</v>
      </c>
      <c r="M55" s="2991">
        <v>0</v>
      </c>
      <c r="N55" s="2991">
        <v>55238</v>
      </c>
      <c r="O55" s="3072">
        <v>-75570</v>
      </c>
      <c r="P55" s="3073">
        <v>8662</v>
      </c>
    </row>
    <row r="56" spans="1:16">
      <c r="A56" s="3050" t="s">
        <v>92</v>
      </c>
      <c r="B56" s="3046">
        <v>59375</v>
      </c>
      <c r="C56" s="2991">
        <v>59375</v>
      </c>
      <c r="D56" s="2991">
        <v>21499</v>
      </c>
      <c r="E56" s="2991">
        <v>0</v>
      </c>
      <c r="F56" s="3071">
        <v>4518</v>
      </c>
      <c r="G56" s="2991">
        <v>0</v>
      </c>
      <c r="H56" s="3046">
        <v>0</v>
      </c>
      <c r="I56" s="3046">
        <v>0</v>
      </c>
      <c r="J56" s="2991">
        <v>0</v>
      </c>
      <c r="K56" s="2991">
        <v>93</v>
      </c>
      <c r="L56" s="2991">
        <v>93</v>
      </c>
      <c r="M56" s="2991">
        <v>0</v>
      </c>
      <c r="N56" s="2991">
        <v>0</v>
      </c>
      <c r="O56" s="3072">
        <v>-93</v>
      </c>
      <c r="P56" s="3073">
        <v>4425</v>
      </c>
    </row>
    <row r="57" spans="1:16">
      <c r="A57" s="3050" t="s">
        <v>93</v>
      </c>
      <c r="B57" s="3046">
        <v>9792</v>
      </c>
      <c r="C57" s="2991">
        <v>9792</v>
      </c>
      <c r="D57" s="2991">
        <v>0</v>
      </c>
      <c r="E57" s="2991">
        <v>0</v>
      </c>
      <c r="F57" s="3071">
        <v>3306</v>
      </c>
      <c r="G57" s="2991">
        <v>0</v>
      </c>
      <c r="H57" s="3046">
        <v>0</v>
      </c>
      <c r="I57" s="3046">
        <v>0</v>
      </c>
      <c r="J57" s="2991">
        <v>0</v>
      </c>
      <c r="K57" s="2991">
        <v>0</v>
      </c>
      <c r="L57" s="2991">
        <v>0</v>
      </c>
      <c r="M57" s="2991">
        <v>0</v>
      </c>
      <c r="N57" s="2991">
        <v>0</v>
      </c>
      <c r="O57" s="3072">
        <v>0</v>
      </c>
      <c r="P57" s="3073">
        <v>3306</v>
      </c>
    </row>
    <row r="58" spans="1:16">
      <c r="A58" s="3044" t="s">
        <v>96</v>
      </c>
      <c r="B58" s="3046">
        <v>29125</v>
      </c>
      <c r="C58" s="2991">
        <v>29125</v>
      </c>
      <c r="D58" s="2991">
        <v>0</v>
      </c>
      <c r="E58" s="2991">
        <v>0</v>
      </c>
      <c r="F58" s="3071">
        <v>-977</v>
      </c>
      <c r="G58" s="2991">
        <v>0</v>
      </c>
      <c r="H58" s="3046">
        <v>0</v>
      </c>
      <c r="I58" s="3046">
        <v>0</v>
      </c>
      <c r="J58" s="2991">
        <v>0</v>
      </c>
      <c r="K58" s="2991">
        <v>0</v>
      </c>
      <c r="L58" s="2991">
        <v>0</v>
      </c>
      <c r="M58" s="2991">
        <v>0</v>
      </c>
      <c r="N58" s="2991">
        <v>0</v>
      </c>
      <c r="O58" s="3072">
        <v>0</v>
      </c>
      <c r="P58" s="3073">
        <v>-977</v>
      </c>
    </row>
    <row r="59" spans="1:16">
      <c r="A59" s="3050" t="s">
        <v>100</v>
      </c>
      <c r="B59" s="3046">
        <v>22841</v>
      </c>
      <c r="C59" s="2991">
        <v>18308</v>
      </c>
      <c r="D59" s="2991">
        <v>0</v>
      </c>
      <c r="E59" s="2991">
        <v>4533</v>
      </c>
      <c r="F59" s="3071">
        <v>5268</v>
      </c>
      <c r="G59" s="2991">
        <v>28048</v>
      </c>
      <c r="H59" s="3046">
        <v>0</v>
      </c>
      <c r="I59" s="3046">
        <v>0</v>
      </c>
      <c r="J59" s="2991">
        <v>28048</v>
      </c>
      <c r="K59" s="2991">
        <v>33304</v>
      </c>
      <c r="L59" s="2991">
        <v>0</v>
      </c>
      <c r="M59" s="2991">
        <v>0</v>
      </c>
      <c r="N59" s="2991">
        <v>33304</v>
      </c>
      <c r="O59" s="3072">
        <v>-5256</v>
      </c>
      <c r="P59" s="3073">
        <v>12</v>
      </c>
    </row>
    <row r="60" spans="1:16">
      <c r="A60" s="3050" t="s">
        <v>107</v>
      </c>
      <c r="B60" s="3046">
        <v>40028</v>
      </c>
      <c r="C60" s="2991">
        <v>32811</v>
      </c>
      <c r="D60" s="2991">
        <v>0</v>
      </c>
      <c r="E60" s="2991">
        <v>0</v>
      </c>
      <c r="F60" s="3071">
        <v>88273</v>
      </c>
      <c r="G60" s="2991">
        <v>0</v>
      </c>
      <c r="H60" s="3046">
        <v>0</v>
      </c>
      <c r="I60" s="3046">
        <v>0</v>
      </c>
      <c r="J60" s="2991">
        <v>0</v>
      </c>
      <c r="K60" s="2991">
        <v>0</v>
      </c>
      <c r="L60" s="2991">
        <v>0</v>
      </c>
      <c r="M60" s="2991">
        <v>0</v>
      </c>
      <c r="N60" s="2991">
        <v>0</v>
      </c>
      <c r="O60" s="3072">
        <v>0</v>
      </c>
      <c r="P60" s="3073">
        <v>88273</v>
      </c>
    </row>
    <row r="61" spans="1:16">
      <c r="A61" s="3050" t="s">
        <v>111</v>
      </c>
      <c r="B61" s="3046">
        <v>5750</v>
      </c>
      <c r="C61" s="2991">
        <v>5750</v>
      </c>
      <c r="D61" s="2991">
        <v>0</v>
      </c>
      <c r="E61" s="2991">
        <v>0</v>
      </c>
      <c r="F61" s="3074">
        <v>463</v>
      </c>
      <c r="G61" s="2991">
        <v>0</v>
      </c>
      <c r="H61" s="3046">
        <v>0</v>
      </c>
      <c r="I61" s="3046">
        <v>0</v>
      </c>
      <c r="J61" s="2991">
        <v>0</v>
      </c>
      <c r="K61" s="2991">
        <v>0</v>
      </c>
      <c r="L61" s="2991">
        <v>0</v>
      </c>
      <c r="M61" s="2991">
        <v>0</v>
      </c>
      <c r="N61" s="2991">
        <v>0</v>
      </c>
      <c r="O61" s="3072">
        <v>0</v>
      </c>
      <c r="P61" s="3073">
        <v>463</v>
      </c>
    </row>
    <row r="62" spans="1:16">
      <c r="A62" s="3049" t="s">
        <v>1191</v>
      </c>
      <c r="B62" s="3034">
        <v>21847</v>
      </c>
      <c r="C62" s="3032">
        <v>19956</v>
      </c>
      <c r="D62" s="3032">
        <v>0</v>
      </c>
      <c r="E62" s="3032">
        <v>0</v>
      </c>
      <c r="F62" s="3075">
        <v>4164</v>
      </c>
      <c r="G62" s="3032">
        <v>7845</v>
      </c>
      <c r="H62" s="3034">
        <v>0</v>
      </c>
      <c r="I62" s="3034">
        <v>0</v>
      </c>
      <c r="J62" s="3032">
        <v>7380</v>
      </c>
      <c r="K62" s="3032">
        <v>11073</v>
      </c>
      <c r="L62" s="3032">
        <v>4620</v>
      </c>
      <c r="M62" s="3032">
        <v>0</v>
      </c>
      <c r="N62" s="3032">
        <v>0</v>
      </c>
      <c r="O62" s="3076">
        <v>-3228</v>
      </c>
      <c r="P62" s="3077">
        <v>936</v>
      </c>
    </row>
    <row r="63" spans="1:16">
      <c r="A63" s="3052" t="s">
        <v>152</v>
      </c>
      <c r="B63" s="3078">
        <v>439189</v>
      </c>
      <c r="C63" s="3057">
        <v>419235</v>
      </c>
      <c r="D63" s="3057">
        <v>33948</v>
      </c>
      <c r="E63" s="3057">
        <v>10846</v>
      </c>
      <c r="F63" s="3057">
        <v>374373</v>
      </c>
      <c r="G63" s="3057">
        <v>35893</v>
      </c>
      <c r="H63" s="3057">
        <v>0</v>
      </c>
      <c r="I63" s="3057">
        <v>0</v>
      </c>
      <c r="J63" s="3057">
        <v>35428</v>
      </c>
      <c r="K63" s="3057">
        <v>280939</v>
      </c>
      <c r="L63" s="3057">
        <v>4713</v>
      </c>
      <c r="M63" s="3057">
        <v>0</v>
      </c>
      <c r="N63" s="3057">
        <v>136824</v>
      </c>
      <c r="O63" s="3057">
        <v>-245046</v>
      </c>
      <c r="P63" s="3058">
        <v>129327</v>
      </c>
    </row>
    <row r="64" spans="1:16">
      <c r="A64" s="2940"/>
      <c r="B64" s="2714"/>
      <c r="C64" s="2714"/>
      <c r="D64" s="2714"/>
      <c r="E64" s="2714"/>
      <c r="F64" s="2714"/>
      <c r="G64" s="2714"/>
      <c r="H64" s="2714"/>
      <c r="I64" s="2940"/>
      <c r="J64" s="2940"/>
      <c r="K64" s="2940"/>
      <c r="L64" s="2714"/>
      <c r="M64" s="2714"/>
      <c r="N64" s="2714"/>
      <c r="O64" s="2940"/>
      <c r="P64" s="2940"/>
    </row>
    <row r="65" spans="1:16">
      <c r="A65" s="2939"/>
      <c r="B65" s="2714"/>
      <c r="C65" s="2714"/>
      <c r="D65" s="2714"/>
      <c r="E65" s="2714"/>
      <c r="F65" s="2714"/>
      <c r="G65" s="2714"/>
      <c r="H65" s="2714"/>
      <c r="I65" s="2714"/>
      <c r="J65" s="3944" t="s">
        <v>209</v>
      </c>
      <c r="K65" s="3944"/>
      <c r="L65" s="2714"/>
      <c r="M65" s="2714"/>
      <c r="N65" s="2714"/>
      <c r="O65" s="2714"/>
      <c r="P65" s="2714"/>
    </row>
    <row r="66" spans="1:16">
      <c r="A66" s="3005" t="s">
        <v>1558</v>
      </c>
      <c r="B66" s="3980" t="s">
        <v>859</v>
      </c>
      <c r="C66" s="3933"/>
      <c r="D66" s="3933"/>
      <c r="E66" s="3933"/>
      <c r="F66" s="3933"/>
      <c r="G66" s="3933"/>
      <c r="H66" s="3933"/>
      <c r="I66" s="3933"/>
      <c r="J66" s="3933"/>
      <c r="K66" s="3934"/>
      <c r="L66" s="3006"/>
      <c r="M66" s="2750"/>
      <c r="N66" s="2750"/>
      <c r="O66" s="2750"/>
      <c r="P66" s="2750"/>
    </row>
    <row r="67" spans="1:16">
      <c r="A67" s="3007"/>
      <c r="B67" s="3079"/>
      <c r="C67" s="2787"/>
      <c r="D67" s="2719"/>
      <c r="E67" s="2720"/>
      <c r="F67" s="2719"/>
      <c r="G67" s="2720"/>
      <c r="H67" s="2720"/>
      <c r="I67" s="3909" t="s">
        <v>1098</v>
      </c>
      <c r="J67" s="3910"/>
      <c r="K67" s="3910"/>
      <c r="L67" s="3006"/>
      <c r="M67" s="2750"/>
      <c r="N67" s="2750"/>
      <c r="O67" s="2750"/>
      <c r="P67" s="2750"/>
    </row>
    <row r="68" spans="1:16">
      <c r="A68" s="3007"/>
      <c r="B68" s="3010"/>
      <c r="C68" s="2787" t="s">
        <v>1096</v>
      </c>
      <c r="D68" s="2719" t="s">
        <v>1096</v>
      </c>
      <c r="E68" s="2720" t="s">
        <v>1114</v>
      </c>
      <c r="F68" s="2719" t="s">
        <v>1097</v>
      </c>
      <c r="G68" s="2720" t="s">
        <v>1220</v>
      </c>
      <c r="H68" s="2720" t="s">
        <v>1117</v>
      </c>
      <c r="I68" s="3912"/>
      <c r="J68" s="3913"/>
      <c r="K68" s="3913"/>
      <c r="L68" s="3006"/>
      <c r="M68" s="2750"/>
      <c r="N68" s="2750"/>
      <c r="O68" s="2750"/>
      <c r="P68" s="2750"/>
    </row>
    <row r="69" spans="1:16">
      <c r="A69" s="3007"/>
      <c r="B69" s="2782" t="s">
        <v>1404</v>
      </c>
      <c r="C69" s="2787" t="s">
        <v>1130</v>
      </c>
      <c r="D69" s="2719" t="s">
        <v>1131</v>
      </c>
      <c r="E69" s="2762"/>
      <c r="F69" s="2719" t="s">
        <v>1115</v>
      </c>
      <c r="G69" s="2762"/>
      <c r="H69" s="2762"/>
      <c r="I69" s="2786" t="s">
        <v>1132</v>
      </c>
      <c r="J69" s="2786" t="s">
        <v>1132</v>
      </c>
      <c r="K69" s="2786" t="s">
        <v>1306</v>
      </c>
      <c r="L69" s="3006"/>
      <c r="M69" s="2750"/>
      <c r="N69" s="2750"/>
      <c r="O69" s="2750"/>
      <c r="P69" s="2750"/>
    </row>
    <row r="70" spans="1:16">
      <c r="A70" s="3007"/>
      <c r="B70" s="2779"/>
      <c r="C70" s="2787" t="s">
        <v>1164</v>
      </c>
      <c r="D70" s="2719" t="s">
        <v>1165</v>
      </c>
      <c r="E70" s="2762"/>
      <c r="F70" s="2719" t="s">
        <v>1152</v>
      </c>
      <c r="G70" s="2762"/>
      <c r="H70" s="2762"/>
      <c r="I70" s="2786" t="s">
        <v>1307</v>
      </c>
      <c r="J70" s="2786" t="s">
        <v>577</v>
      </c>
      <c r="K70" s="2786" t="s">
        <v>142</v>
      </c>
      <c r="L70" s="3006"/>
      <c r="M70" s="2750"/>
      <c r="N70" s="2750"/>
      <c r="O70" s="2750"/>
      <c r="P70" s="2750"/>
    </row>
    <row r="71" spans="1:16">
      <c r="A71" s="3007"/>
      <c r="B71" s="3010"/>
      <c r="C71" s="2787"/>
      <c r="D71" s="2719"/>
      <c r="E71" s="2720" t="s">
        <v>1128</v>
      </c>
      <c r="F71" s="2719" t="s">
        <v>1166</v>
      </c>
      <c r="G71" s="2720" t="s">
        <v>1241</v>
      </c>
      <c r="H71" s="2720" t="s">
        <v>1167</v>
      </c>
      <c r="I71" s="2789" t="s">
        <v>600</v>
      </c>
      <c r="J71" s="2789" t="s">
        <v>601</v>
      </c>
      <c r="K71" s="2789"/>
      <c r="L71" s="3006"/>
      <c r="M71" s="2750"/>
      <c r="N71" s="2750"/>
      <c r="O71" s="2750"/>
      <c r="P71" s="2750"/>
    </row>
    <row r="72" spans="1:16">
      <c r="A72" s="3020" t="s">
        <v>139</v>
      </c>
      <c r="B72" s="3010"/>
      <c r="C72" s="2787"/>
      <c r="D72" s="2767"/>
      <c r="E72" s="2767"/>
      <c r="F72" s="2767"/>
      <c r="G72" s="2767"/>
      <c r="H72" s="2767"/>
      <c r="I72" s="2792"/>
      <c r="J72" s="2792"/>
      <c r="K72" s="2792"/>
      <c r="L72" s="3006"/>
      <c r="M72" s="2750"/>
      <c r="N72" s="2750"/>
      <c r="O72" s="2750"/>
      <c r="P72" s="2750"/>
    </row>
    <row r="73" spans="1:16">
      <c r="A73" s="3080" t="s">
        <v>88</v>
      </c>
      <c r="B73" s="3081">
        <v>0</v>
      </c>
      <c r="C73" s="3082">
        <v>21149</v>
      </c>
      <c r="D73" s="3082">
        <v>0</v>
      </c>
      <c r="E73" s="3083">
        <v>45376</v>
      </c>
      <c r="F73" s="3084">
        <v>0</v>
      </c>
      <c r="G73" s="3083">
        <v>45376</v>
      </c>
      <c r="H73" s="3082">
        <v>0</v>
      </c>
      <c r="I73" s="3085">
        <v>8.104416324478338</v>
      </c>
      <c r="J73" s="3086">
        <v>8.2066538171457299</v>
      </c>
      <c r="K73" s="3087">
        <v>5.7328416994888123</v>
      </c>
      <c r="L73" s="3006"/>
      <c r="M73" s="2750"/>
      <c r="N73" s="2750"/>
      <c r="O73" s="2750"/>
      <c r="P73" s="2750"/>
    </row>
    <row r="74" spans="1:16">
      <c r="A74" s="3088" t="s">
        <v>89</v>
      </c>
      <c r="B74" s="3089">
        <v>0</v>
      </c>
      <c r="C74" s="3090">
        <v>0</v>
      </c>
      <c r="D74" s="3090">
        <v>0</v>
      </c>
      <c r="E74" s="3091">
        <v>0</v>
      </c>
      <c r="F74" s="3092">
        <v>0</v>
      </c>
      <c r="G74" s="3091">
        <v>0</v>
      </c>
      <c r="H74" s="3090">
        <v>629084</v>
      </c>
      <c r="I74" s="3093">
        <v>14.135663710982405</v>
      </c>
      <c r="J74" s="3093">
        <v>14.814055486809252</v>
      </c>
      <c r="K74" s="3094">
        <v>2.0531144516119584</v>
      </c>
      <c r="L74" s="3006"/>
      <c r="M74" s="2750"/>
      <c r="N74" s="2750"/>
      <c r="O74" s="2750"/>
      <c r="P74" s="2750"/>
    </row>
    <row r="75" spans="1:16">
      <c r="A75" s="3095" t="s">
        <v>90</v>
      </c>
      <c r="B75" s="3089">
        <v>0</v>
      </c>
      <c r="C75" s="3090">
        <v>9019</v>
      </c>
      <c r="D75" s="3090">
        <v>0</v>
      </c>
      <c r="E75" s="3091">
        <v>17681</v>
      </c>
      <c r="F75" s="3092">
        <v>11419</v>
      </c>
      <c r="G75" s="3091">
        <v>6262</v>
      </c>
      <c r="H75" s="3090">
        <v>281988</v>
      </c>
      <c r="I75" s="3093">
        <v>43.400851705768659</v>
      </c>
      <c r="J75" s="3093">
        <v>46.809246193252349</v>
      </c>
      <c r="K75" s="3094">
        <v>0</v>
      </c>
      <c r="L75" s="3006"/>
      <c r="M75" s="2750"/>
      <c r="N75" s="2750"/>
      <c r="O75" s="2750"/>
      <c r="P75" s="2750"/>
    </row>
    <row r="76" spans="1:16">
      <c r="A76" s="3095" t="s">
        <v>92</v>
      </c>
      <c r="B76" s="3089">
        <v>5653</v>
      </c>
      <c r="C76" s="3090">
        <v>22449</v>
      </c>
      <c r="D76" s="3090">
        <v>0</v>
      </c>
      <c r="E76" s="3091">
        <v>21221</v>
      </c>
      <c r="F76" s="3092">
        <v>0</v>
      </c>
      <c r="G76" s="3091">
        <v>21221</v>
      </c>
      <c r="H76" s="3090">
        <v>0</v>
      </c>
      <c r="I76" s="3093">
        <v>0</v>
      </c>
      <c r="J76" s="3093">
        <v>0</v>
      </c>
      <c r="K76" s="3094">
        <v>33.999114400480757</v>
      </c>
      <c r="L76" s="3006"/>
      <c r="M76" s="2750"/>
      <c r="N76" s="2750"/>
      <c r="O76" s="2750"/>
      <c r="P76" s="2750"/>
    </row>
    <row r="77" spans="1:16">
      <c r="A77" s="3095" t="s">
        <v>93</v>
      </c>
      <c r="B77" s="3089">
        <v>0</v>
      </c>
      <c r="C77" s="3090">
        <v>0</v>
      </c>
      <c r="D77" s="3090">
        <v>0</v>
      </c>
      <c r="E77" s="3091">
        <v>3306</v>
      </c>
      <c r="F77" s="3092">
        <v>0</v>
      </c>
      <c r="G77" s="3091">
        <v>3306</v>
      </c>
      <c r="H77" s="3090">
        <v>0</v>
      </c>
      <c r="I77" s="3093">
        <v>0</v>
      </c>
      <c r="J77" s="3093">
        <v>0</v>
      </c>
      <c r="K77" s="3094">
        <v>0</v>
      </c>
      <c r="L77" s="3006"/>
      <c r="M77" s="2750"/>
      <c r="N77" s="2750"/>
      <c r="O77" s="2750"/>
      <c r="P77" s="2750"/>
    </row>
    <row r="78" spans="1:16">
      <c r="A78" s="3095" t="s">
        <v>96</v>
      </c>
      <c r="B78" s="3089">
        <v>0</v>
      </c>
      <c r="C78" s="3090">
        <v>977</v>
      </c>
      <c r="D78" s="3090">
        <v>0</v>
      </c>
      <c r="E78" s="3091">
        <v>0</v>
      </c>
      <c r="F78" s="3092">
        <v>0</v>
      </c>
      <c r="G78" s="3091">
        <v>0</v>
      </c>
      <c r="H78" s="3090">
        <v>0</v>
      </c>
      <c r="I78" s="3093">
        <v>0</v>
      </c>
      <c r="J78" s="3093">
        <v>0</v>
      </c>
      <c r="K78" s="3094">
        <v>0</v>
      </c>
      <c r="L78" s="3006"/>
      <c r="M78" s="2750"/>
      <c r="N78" s="2750"/>
      <c r="O78" s="2750"/>
      <c r="P78" s="2750"/>
    </row>
    <row r="79" spans="1:16">
      <c r="A79" s="3088" t="s">
        <v>100</v>
      </c>
      <c r="B79" s="3089">
        <v>0</v>
      </c>
      <c r="C79" s="3090">
        <v>377</v>
      </c>
      <c r="D79" s="3090">
        <v>0</v>
      </c>
      <c r="E79" s="3091">
        <v>389</v>
      </c>
      <c r="F79" s="3092">
        <v>0</v>
      </c>
      <c r="G79" s="3091">
        <v>389</v>
      </c>
      <c r="H79" s="3090">
        <v>530236</v>
      </c>
      <c r="I79" s="3093">
        <v>118.48162510228042</v>
      </c>
      <c r="J79" s="3093">
        <v>134.60813262656089</v>
      </c>
      <c r="K79" s="3094">
        <v>0</v>
      </c>
      <c r="L79" s="3006"/>
      <c r="M79" s="2750"/>
      <c r="N79" s="2750"/>
      <c r="O79" s="2750"/>
      <c r="P79" s="2750"/>
    </row>
    <row r="80" spans="1:16">
      <c r="A80" s="3088" t="s">
        <v>107</v>
      </c>
      <c r="B80" s="3089">
        <v>86611</v>
      </c>
      <c r="C80" s="3090">
        <v>8751</v>
      </c>
      <c r="D80" s="3090">
        <v>0</v>
      </c>
      <c r="E80" s="3091">
        <v>10413</v>
      </c>
      <c r="F80" s="3092">
        <v>0</v>
      </c>
      <c r="G80" s="3091">
        <v>10413</v>
      </c>
      <c r="H80" s="3090">
        <v>0</v>
      </c>
      <c r="I80" s="3093">
        <v>0</v>
      </c>
      <c r="J80" s="3093">
        <v>0</v>
      </c>
      <c r="K80" s="3094">
        <v>0</v>
      </c>
      <c r="L80" s="3006"/>
      <c r="M80" s="2750"/>
      <c r="N80" s="2750"/>
      <c r="O80" s="2750"/>
      <c r="P80" s="2750"/>
    </row>
    <row r="81" spans="1:16">
      <c r="A81" s="3088" t="s">
        <v>111</v>
      </c>
      <c r="B81" s="3089">
        <v>3</v>
      </c>
      <c r="C81" s="3090">
        <v>196</v>
      </c>
      <c r="D81" s="3090">
        <v>0</v>
      </c>
      <c r="E81" s="3091">
        <v>656</v>
      </c>
      <c r="F81" s="3092">
        <v>0</v>
      </c>
      <c r="G81" s="3091">
        <v>656</v>
      </c>
      <c r="H81" s="3090">
        <v>0</v>
      </c>
      <c r="I81" s="3093">
        <v>0</v>
      </c>
      <c r="J81" s="3093">
        <v>0</v>
      </c>
      <c r="K81" s="3094">
        <v>0</v>
      </c>
      <c r="L81" s="3006"/>
      <c r="M81" s="2750"/>
      <c r="N81" s="2750"/>
      <c r="O81" s="2750"/>
      <c r="P81" s="2750"/>
    </row>
    <row r="82" spans="1:16">
      <c r="A82" s="3096" t="s">
        <v>1191</v>
      </c>
      <c r="B82" s="3097">
        <v>1214</v>
      </c>
      <c r="C82" s="3098">
        <v>2426</v>
      </c>
      <c r="D82" s="3098">
        <v>0</v>
      </c>
      <c r="E82" s="3099">
        <v>2148</v>
      </c>
      <c r="F82" s="3100">
        <v>0</v>
      </c>
      <c r="G82" s="3099">
        <v>2148</v>
      </c>
      <c r="H82" s="3098">
        <v>0</v>
      </c>
      <c r="I82" s="3101">
        <v>0</v>
      </c>
      <c r="J82" s="3101">
        <v>0</v>
      </c>
      <c r="K82" s="3102">
        <v>0</v>
      </c>
      <c r="L82" s="3103"/>
      <c r="M82" s="2674"/>
      <c r="N82" s="2674"/>
      <c r="O82" s="2674"/>
      <c r="P82" s="2674"/>
    </row>
    <row r="83" spans="1:16">
      <c r="A83" s="3104" t="s">
        <v>152</v>
      </c>
      <c r="B83" s="3105">
        <v>93481</v>
      </c>
      <c r="C83" s="3106">
        <v>65344</v>
      </c>
      <c r="D83" s="3106">
        <v>0</v>
      </c>
      <c r="E83" s="3107">
        <v>101190</v>
      </c>
      <c r="F83" s="3108">
        <v>11419</v>
      </c>
      <c r="G83" s="3107">
        <v>89771</v>
      </c>
      <c r="H83" s="3106">
        <v>1441308</v>
      </c>
      <c r="I83" s="3109">
        <v>16.970102881806852</v>
      </c>
      <c r="J83" s="3109">
        <v>18.315318164623292</v>
      </c>
      <c r="K83" s="3110">
        <v>4.2105263157894735</v>
      </c>
      <c r="L83" s="3103"/>
      <c r="M83" s="2674"/>
      <c r="N83" s="2674"/>
      <c r="O83" s="2674"/>
      <c r="P83" s="2674"/>
    </row>
  </sheetData>
  <mergeCells count="17">
    <mergeCell ref="B48:C48"/>
    <mergeCell ref="A1:I1"/>
    <mergeCell ref="B5:J5"/>
    <mergeCell ref="K5:O5"/>
    <mergeCell ref="I6:J7"/>
    <mergeCell ref="K6:O6"/>
    <mergeCell ref="K7:O7"/>
    <mergeCell ref="N8:O8"/>
    <mergeCell ref="N45:P45"/>
    <mergeCell ref="C46:P46"/>
    <mergeCell ref="B47:F47"/>
    <mergeCell ref="G47:O47"/>
    <mergeCell ref="C49:D49"/>
    <mergeCell ref="I49:J49"/>
    <mergeCell ref="J65:K65"/>
    <mergeCell ref="B66:K66"/>
    <mergeCell ref="I67:K68"/>
  </mergeCells>
  <phoneticPr fontId="3"/>
  <pageMargins left="0.7" right="0.7" top="0.75" bottom="0.75" header="0.3" footer="0.3"/>
  <pageSetup paperSize="9" scale="47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7"/>
  <sheetViews>
    <sheetView view="pageBreakPreview" zoomScale="60" zoomScaleNormal="50" workbookViewId="0">
      <selection activeCell="O92" sqref="O92"/>
    </sheetView>
  </sheetViews>
  <sheetFormatPr defaultRowHeight="18.75"/>
  <cols>
    <col min="1" max="1" width="29.09765625" style="1673" customWidth="1"/>
    <col min="2" max="27" width="10.69921875" style="1673" customWidth="1"/>
    <col min="28" max="28" width="29.19921875" style="1673" customWidth="1"/>
    <col min="29" max="53" width="10.69921875" style="1673" customWidth="1"/>
    <col min="54" max="16384" width="8.796875" style="1673"/>
  </cols>
  <sheetData>
    <row r="1" spans="1:53" ht="38.25">
      <c r="A1" s="3111" t="s">
        <v>1559</v>
      </c>
      <c r="B1" s="3111"/>
      <c r="C1" s="3111"/>
      <c r="D1" s="3111"/>
      <c r="E1" s="3112"/>
      <c r="F1" s="3113"/>
      <c r="G1" s="3113"/>
      <c r="H1" s="3113"/>
      <c r="I1" s="3114"/>
      <c r="J1" s="3114"/>
      <c r="K1" s="3114"/>
      <c r="L1" s="3114"/>
      <c r="M1" s="3114"/>
      <c r="N1" s="3114"/>
      <c r="O1" s="3114"/>
      <c r="P1" s="3114"/>
      <c r="Q1" s="3114"/>
      <c r="R1" s="3115"/>
      <c r="S1" s="3114"/>
      <c r="T1" s="3114"/>
      <c r="U1" s="3114"/>
      <c r="V1" s="3114"/>
      <c r="W1" s="3114"/>
      <c r="X1" s="3114"/>
      <c r="Y1" s="3114"/>
      <c r="Z1" s="3114"/>
      <c r="AA1" s="3114"/>
      <c r="AB1" s="3114"/>
      <c r="AC1" s="3114"/>
      <c r="AD1" s="3114"/>
      <c r="AE1" s="3114"/>
      <c r="AF1" s="3114"/>
      <c r="AG1" s="3114"/>
      <c r="AH1" s="3114"/>
      <c r="AI1" s="3114"/>
      <c r="AJ1" s="3114"/>
      <c r="AK1" s="3114"/>
      <c r="AL1" s="3114"/>
      <c r="AM1" s="3114"/>
      <c r="AN1" s="3114"/>
      <c r="AO1" s="3114"/>
      <c r="AP1" s="3114"/>
      <c r="AQ1" s="3114"/>
      <c r="AR1" s="3114"/>
      <c r="AS1" s="3114"/>
      <c r="AT1" s="3114"/>
      <c r="AU1" s="3114"/>
      <c r="AV1" s="3114"/>
      <c r="AW1" s="3114"/>
      <c r="AX1" s="3114"/>
      <c r="AY1" s="3114"/>
      <c r="AZ1" s="3114"/>
      <c r="BA1" s="3114"/>
    </row>
    <row r="2" spans="1:53">
      <c r="A2" s="2711"/>
      <c r="B2" s="2711"/>
      <c r="C2" s="2711"/>
      <c r="D2" s="2711"/>
      <c r="E2" s="2711"/>
      <c r="F2" s="2711"/>
      <c r="G2" s="2711"/>
      <c r="H2" s="2711"/>
      <c r="I2" s="2811"/>
      <c r="J2" s="2811"/>
      <c r="K2" s="2811"/>
      <c r="L2" s="2811"/>
      <c r="M2" s="2811"/>
      <c r="N2" s="2811"/>
      <c r="O2" s="2811"/>
      <c r="P2" s="2811"/>
      <c r="Q2" s="2811"/>
      <c r="R2" s="2810"/>
      <c r="S2" s="2811"/>
      <c r="T2" s="2811"/>
      <c r="U2" s="2811"/>
      <c r="V2" s="2811"/>
      <c r="W2" s="2811"/>
      <c r="X2" s="2811"/>
      <c r="Y2" s="2811"/>
      <c r="Z2" s="2811"/>
      <c r="AA2" s="2811"/>
      <c r="AB2" s="2711"/>
      <c r="AC2" s="2811"/>
      <c r="AD2" s="2811"/>
      <c r="AE2" s="2811"/>
      <c r="AF2" s="2811"/>
      <c r="AG2" s="2811"/>
      <c r="AH2" s="2811"/>
      <c r="AI2" s="2811"/>
      <c r="AJ2" s="2811"/>
      <c r="AK2" s="2811"/>
      <c r="AL2" s="2811"/>
      <c r="AM2" s="2811"/>
      <c r="AN2" s="2811"/>
      <c r="AO2" s="2811"/>
      <c r="AP2" s="2811"/>
      <c r="AQ2" s="2811"/>
      <c r="AR2" s="2811"/>
      <c r="AS2" s="2811"/>
      <c r="AT2" s="2811"/>
      <c r="AU2" s="2811"/>
      <c r="AV2" s="2811"/>
      <c r="AW2" s="2811"/>
      <c r="AX2" s="2811"/>
      <c r="AY2" s="2811"/>
      <c r="AZ2" s="2811"/>
      <c r="BA2" s="2811"/>
    </row>
    <row r="3" spans="1:53">
      <c r="A3" s="3116"/>
      <c r="B3" s="3116"/>
      <c r="C3" s="3116"/>
      <c r="D3" s="3116"/>
      <c r="E3" s="3116"/>
      <c r="F3" s="3116"/>
      <c r="G3" s="3116"/>
      <c r="H3" s="3116"/>
      <c r="I3" s="2712"/>
      <c r="J3" s="2712"/>
      <c r="K3" s="2712"/>
      <c r="L3" s="2712"/>
      <c r="M3" s="2712"/>
      <c r="N3" s="2712"/>
      <c r="O3" s="2712"/>
      <c r="P3" s="2712"/>
      <c r="Q3" s="2712"/>
      <c r="R3" s="3116"/>
      <c r="S3" s="2712"/>
      <c r="T3" s="2712"/>
      <c r="U3" s="2712"/>
      <c r="V3" s="2712"/>
      <c r="W3" s="2712"/>
      <c r="X3" s="2712"/>
      <c r="Y3" s="2712"/>
      <c r="Z3" s="2712"/>
      <c r="AA3" s="2712"/>
      <c r="AB3" s="3116"/>
      <c r="AC3" s="2712"/>
      <c r="AD3" s="2712"/>
      <c r="AE3" s="2712"/>
      <c r="AF3" s="2712"/>
      <c r="AG3" s="2712"/>
      <c r="AH3" s="2712"/>
      <c r="AI3" s="2712"/>
      <c r="AJ3" s="2712"/>
      <c r="AK3" s="2712"/>
      <c r="AL3" s="2712"/>
      <c r="AM3" s="2712"/>
      <c r="AN3" s="2712"/>
      <c r="AO3" s="2712"/>
      <c r="AP3" s="2712"/>
      <c r="AQ3" s="2712"/>
      <c r="AR3" s="2712"/>
      <c r="AS3" s="2712"/>
      <c r="AT3" s="2712"/>
      <c r="AU3" s="2712"/>
      <c r="AV3" s="2712"/>
      <c r="AW3" s="2712"/>
      <c r="AX3" s="2712"/>
      <c r="AY3" s="2712"/>
      <c r="AZ3" s="2712"/>
      <c r="BA3" s="2712"/>
    </row>
    <row r="4" spans="1:53">
      <c r="A4" s="3116"/>
      <c r="B4" s="3117"/>
      <c r="C4" s="3117"/>
      <c r="D4" s="3117"/>
      <c r="E4" s="3117"/>
      <c r="F4" s="3117"/>
      <c r="G4" s="3117"/>
      <c r="H4" s="3117"/>
      <c r="I4" s="3117"/>
      <c r="J4" s="3117"/>
      <c r="K4" s="3117"/>
      <c r="L4" s="3117"/>
      <c r="M4" s="3117"/>
      <c r="N4" s="2712"/>
      <c r="O4" s="2712"/>
      <c r="P4" s="2712"/>
      <c r="Q4" s="2712"/>
      <c r="R4" s="2712"/>
      <c r="S4" s="2712"/>
      <c r="T4" s="2712"/>
      <c r="U4" s="3117"/>
      <c r="V4" s="3117"/>
      <c r="W4" s="2712"/>
      <c r="X4" s="2712"/>
      <c r="Y4" s="2712"/>
      <c r="Z4" s="2712"/>
      <c r="AA4" s="2712"/>
      <c r="AB4" s="3116"/>
      <c r="AC4" s="2712"/>
      <c r="AD4" s="2712"/>
      <c r="AE4" s="2712"/>
      <c r="AF4" s="2712"/>
      <c r="AG4" s="2712"/>
      <c r="AH4" s="2712"/>
      <c r="AI4" s="2712"/>
      <c r="AJ4" s="2712"/>
      <c r="AK4" s="2712"/>
      <c r="AL4" s="2712"/>
      <c r="AM4" s="2712"/>
      <c r="AN4" s="3118"/>
      <c r="AO4" s="3118"/>
      <c r="AP4" s="3118"/>
      <c r="AQ4" s="3118"/>
      <c r="AR4" s="3118"/>
      <c r="AS4" s="3118"/>
      <c r="AT4" s="3118"/>
      <c r="AU4" s="3118"/>
      <c r="AV4" s="3118"/>
      <c r="AW4" s="3118"/>
      <c r="AX4" s="3118"/>
      <c r="AY4" s="3118"/>
      <c r="AZ4" s="4024" t="s">
        <v>209</v>
      </c>
      <c r="BA4" s="4024"/>
    </row>
    <row r="5" spans="1:53">
      <c r="A5" s="3119" t="s">
        <v>940</v>
      </c>
      <c r="B5" s="4025" t="s">
        <v>942</v>
      </c>
      <c r="C5" s="4026"/>
      <c r="D5" s="4026"/>
      <c r="E5" s="4026"/>
      <c r="F5" s="4026"/>
      <c r="G5" s="4026"/>
      <c r="H5" s="4026"/>
      <c r="I5" s="4026"/>
      <c r="J5" s="4026"/>
      <c r="K5" s="4026"/>
      <c r="L5" s="4026"/>
      <c r="M5" s="4027"/>
      <c r="N5" s="4028" t="s">
        <v>972</v>
      </c>
      <c r="O5" s="4028"/>
      <c r="P5" s="4028"/>
      <c r="Q5" s="4028"/>
      <c r="R5" s="4028"/>
      <c r="S5" s="4028"/>
      <c r="T5" s="4028"/>
      <c r="U5" s="4028"/>
      <c r="V5" s="4029"/>
      <c r="W5" s="4030" t="s">
        <v>1560</v>
      </c>
      <c r="X5" s="4031"/>
      <c r="Y5" s="4031"/>
      <c r="Z5" s="4031"/>
      <c r="AA5" s="4032"/>
      <c r="AB5" s="3119" t="s">
        <v>940</v>
      </c>
      <c r="AC5" s="4033" t="s">
        <v>1561</v>
      </c>
      <c r="AD5" s="4031"/>
      <c r="AE5" s="4031"/>
      <c r="AF5" s="4031"/>
      <c r="AG5" s="4031"/>
      <c r="AH5" s="4031"/>
      <c r="AI5" s="4031"/>
      <c r="AJ5" s="4031"/>
      <c r="AK5" s="4031"/>
      <c r="AL5" s="4031"/>
      <c r="AM5" s="4031"/>
      <c r="AN5" s="4025" t="s">
        <v>1557</v>
      </c>
      <c r="AO5" s="4026"/>
      <c r="AP5" s="4026"/>
      <c r="AQ5" s="4026"/>
      <c r="AR5" s="4026"/>
      <c r="AS5" s="4026"/>
      <c r="AT5" s="4026"/>
      <c r="AU5" s="4026"/>
      <c r="AV5" s="4026"/>
      <c r="AW5" s="4026"/>
      <c r="AX5" s="4026"/>
      <c r="AY5" s="4026"/>
      <c r="AZ5" s="4026"/>
      <c r="BA5" s="4034"/>
    </row>
    <row r="6" spans="1:53">
      <c r="A6" s="3120"/>
      <c r="B6" s="4011" t="s">
        <v>943</v>
      </c>
      <c r="C6" s="4013" t="s">
        <v>944</v>
      </c>
      <c r="D6" s="3121" t="s">
        <v>945</v>
      </c>
      <c r="E6" s="4016" t="s">
        <v>946</v>
      </c>
      <c r="F6" s="4017"/>
      <c r="G6" s="4017"/>
      <c r="H6" s="4017"/>
      <c r="I6" s="4017"/>
      <c r="J6" s="4017"/>
      <c r="K6" s="4017"/>
      <c r="L6" s="3122" t="s">
        <v>947</v>
      </c>
      <c r="M6" s="3121" t="s">
        <v>948</v>
      </c>
      <c r="N6" s="4018" t="s">
        <v>974</v>
      </c>
      <c r="O6" s="4018"/>
      <c r="P6" s="4018"/>
      <c r="Q6" s="4018"/>
      <c r="R6" s="4018"/>
      <c r="S6" s="4018"/>
      <c r="T6" s="4018"/>
      <c r="U6" s="4019" t="s">
        <v>167</v>
      </c>
      <c r="V6" s="4020"/>
      <c r="W6" s="4021" t="s">
        <v>1418</v>
      </c>
      <c r="X6" s="4022"/>
      <c r="Y6" s="4022"/>
      <c r="Z6" s="4022"/>
      <c r="AA6" s="4023"/>
      <c r="AB6" s="3120"/>
      <c r="AC6" s="3999" t="s">
        <v>1418</v>
      </c>
      <c r="AD6" s="4000"/>
      <c r="AE6" s="4000"/>
      <c r="AF6" s="4000"/>
      <c r="AG6" s="4001"/>
      <c r="AH6" s="4002" t="s">
        <v>1451</v>
      </c>
      <c r="AI6" s="4002"/>
      <c r="AJ6" s="4002"/>
      <c r="AK6" s="4002"/>
      <c r="AL6" s="4002"/>
      <c r="AM6" s="4003"/>
      <c r="AN6" s="4004" t="s">
        <v>1562</v>
      </c>
      <c r="AO6" s="4005"/>
      <c r="AP6" s="4006"/>
      <c r="AQ6" s="3991" t="s">
        <v>1563</v>
      </c>
      <c r="AR6" s="4007" t="s">
        <v>1030</v>
      </c>
      <c r="AS6" s="3991" t="s">
        <v>1564</v>
      </c>
      <c r="AT6" s="3988" t="s">
        <v>1565</v>
      </c>
      <c r="AU6" s="3991" t="s">
        <v>1566</v>
      </c>
      <c r="AV6" s="3991" t="s">
        <v>1567</v>
      </c>
      <c r="AW6" s="3991" t="s">
        <v>1077</v>
      </c>
      <c r="AX6" s="3991" t="s">
        <v>1568</v>
      </c>
      <c r="AY6" s="3996" t="s">
        <v>1098</v>
      </c>
      <c r="AZ6" s="3997"/>
      <c r="BA6" s="3998"/>
    </row>
    <row r="7" spans="1:53">
      <c r="A7" s="3120"/>
      <c r="B7" s="4003"/>
      <c r="C7" s="4014"/>
      <c r="D7" s="3123"/>
      <c r="E7" s="3124" t="s">
        <v>949</v>
      </c>
      <c r="F7" s="3125" t="s">
        <v>950</v>
      </c>
      <c r="G7" s="3121" t="s">
        <v>951</v>
      </c>
      <c r="H7" s="3125" t="s">
        <v>952</v>
      </c>
      <c r="I7" s="3125" t="s">
        <v>953</v>
      </c>
      <c r="J7" s="3125" t="s">
        <v>953</v>
      </c>
      <c r="K7" s="3125" t="s">
        <v>954</v>
      </c>
      <c r="L7" s="3126" t="s">
        <v>955</v>
      </c>
      <c r="M7" s="3127" t="s">
        <v>956</v>
      </c>
      <c r="N7" s="3128" t="s">
        <v>976</v>
      </c>
      <c r="O7" s="3129" t="s">
        <v>977</v>
      </c>
      <c r="P7" s="3129" t="s">
        <v>956</v>
      </c>
      <c r="Q7" s="3129" t="s">
        <v>956</v>
      </c>
      <c r="R7" s="3129" t="s">
        <v>978</v>
      </c>
      <c r="S7" s="3129" t="s">
        <v>979</v>
      </c>
      <c r="T7" s="3130" t="s">
        <v>980</v>
      </c>
      <c r="U7" s="3131" t="s">
        <v>1569</v>
      </c>
      <c r="V7" s="3129" t="s">
        <v>1570</v>
      </c>
      <c r="W7" s="3132" t="s">
        <v>1571</v>
      </c>
      <c r="X7" s="3133"/>
      <c r="Y7" s="3133"/>
      <c r="Z7" s="3133"/>
      <c r="AA7" s="3134"/>
      <c r="AB7" s="3120"/>
      <c r="AC7" s="3135" t="s">
        <v>1572</v>
      </c>
      <c r="AD7" s="3136"/>
      <c r="AE7" s="3137"/>
      <c r="AF7" s="3129" t="s">
        <v>1226</v>
      </c>
      <c r="AG7" s="3130" t="s">
        <v>1127</v>
      </c>
      <c r="AH7" s="3132" t="s">
        <v>66</v>
      </c>
      <c r="AI7" s="3138"/>
      <c r="AJ7" s="3138"/>
      <c r="AK7" s="3139"/>
      <c r="AL7" s="4008" t="s">
        <v>68</v>
      </c>
      <c r="AM7" s="4006"/>
      <c r="AN7" s="4009" t="s">
        <v>68</v>
      </c>
      <c r="AO7" s="4010"/>
      <c r="AP7" s="3991" t="s">
        <v>1573</v>
      </c>
      <c r="AQ7" s="3994"/>
      <c r="AR7" s="3992"/>
      <c r="AS7" s="3994"/>
      <c r="AT7" s="3989"/>
      <c r="AU7" s="3992"/>
      <c r="AV7" s="3994"/>
      <c r="AW7" s="3992"/>
      <c r="AX7" s="3992"/>
      <c r="AY7" s="3140"/>
      <c r="AZ7" s="3140"/>
      <c r="BA7" s="3141"/>
    </row>
    <row r="8" spans="1:53">
      <c r="A8" s="3120"/>
      <c r="B8" s="4003"/>
      <c r="C8" s="4014"/>
      <c r="D8" s="3123"/>
      <c r="E8" s="3124"/>
      <c r="F8" s="3142"/>
      <c r="G8" s="3143"/>
      <c r="H8" s="3142"/>
      <c r="I8" s="3142" t="s">
        <v>957</v>
      </c>
      <c r="J8" s="3142" t="s">
        <v>958</v>
      </c>
      <c r="K8" s="3142" t="s">
        <v>959</v>
      </c>
      <c r="L8" s="3126" t="s">
        <v>960</v>
      </c>
      <c r="M8" s="3127" t="s">
        <v>960</v>
      </c>
      <c r="N8" s="3144"/>
      <c r="O8" s="3145" t="s">
        <v>280</v>
      </c>
      <c r="P8" s="3145" t="s">
        <v>280</v>
      </c>
      <c r="Q8" s="3145" t="s">
        <v>955</v>
      </c>
      <c r="R8" s="3145" t="s">
        <v>983</v>
      </c>
      <c r="S8" s="3145" t="s">
        <v>280</v>
      </c>
      <c r="T8" s="3146" t="s">
        <v>280</v>
      </c>
      <c r="U8" s="3131" t="s">
        <v>1574</v>
      </c>
      <c r="V8" s="3145" t="s">
        <v>1574</v>
      </c>
      <c r="W8" s="3147"/>
      <c r="X8" s="3132" t="s">
        <v>956</v>
      </c>
      <c r="Y8" s="3148"/>
      <c r="Z8" s="3129" t="s">
        <v>1575</v>
      </c>
      <c r="AA8" s="3149" t="s">
        <v>1575</v>
      </c>
      <c r="AB8" s="3120"/>
      <c r="AC8" s="3150"/>
      <c r="AD8" s="3151" t="s">
        <v>956</v>
      </c>
      <c r="AE8" s="3152"/>
      <c r="AF8" s="3146" t="s">
        <v>1576</v>
      </c>
      <c r="AG8" s="3144" t="s">
        <v>1577</v>
      </c>
      <c r="AH8" s="3153"/>
      <c r="AI8" s="3130" t="s">
        <v>1226</v>
      </c>
      <c r="AJ8" s="3129" t="s">
        <v>1575</v>
      </c>
      <c r="AK8" s="3129" t="s">
        <v>1575</v>
      </c>
      <c r="AL8" s="3123"/>
      <c r="AM8" s="3129" t="s">
        <v>1303</v>
      </c>
      <c r="AN8" s="3130" t="s">
        <v>280</v>
      </c>
      <c r="AO8" s="3151" t="s">
        <v>1226</v>
      </c>
      <c r="AP8" s="3994"/>
      <c r="AQ8" s="3994"/>
      <c r="AR8" s="3992"/>
      <c r="AS8" s="3994"/>
      <c r="AT8" s="3989"/>
      <c r="AU8" s="3992"/>
      <c r="AV8" s="3994"/>
      <c r="AW8" s="3992"/>
      <c r="AX8" s="3992"/>
      <c r="AY8" s="3154" t="s">
        <v>1226</v>
      </c>
      <c r="AZ8" s="3154" t="s">
        <v>1226</v>
      </c>
      <c r="BA8" s="3155" t="s">
        <v>280</v>
      </c>
    </row>
    <row r="9" spans="1:53">
      <c r="A9" s="3120"/>
      <c r="B9" s="4003"/>
      <c r="C9" s="4014"/>
      <c r="D9" s="3142"/>
      <c r="E9" s="3124"/>
      <c r="F9" s="3142"/>
      <c r="G9" s="3142"/>
      <c r="H9" s="3142"/>
      <c r="I9" s="3142"/>
      <c r="J9" s="3142"/>
      <c r="K9" s="3142"/>
      <c r="L9" s="3156"/>
      <c r="M9" s="3157"/>
      <c r="N9" s="3158"/>
      <c r="O9" s="3146"/>
      <c r="P9" s="3145"/>
      <c r="Q9" s="3145" t="s">
        <v>985</v>
      </c>
      <c r="R9" s="3145" t="s">
        <v>986</v>
      </c>
      <c r="S9" s="3145"/>
      <c r="T9" s="3146"/>
      <c r="U9" s="3131"/>
      <c r="V9" s="3145"/>
      <c r="W9" s="3159"/>
      <c r="X9" s="3146" t="s">
        <v>960</v>
      </c>
      <c r="Y9" s="3129" t="s">
        <v>1578</v>
      </c>
      <c r="Z9" s="3160" t="s">
        <v>1056</v>
      </c>
      <c r="AA9" s="3161" t="s">
        <v>1056</v>
      </c>
      <c r="AB9" s="3120"/>
      <c r="AC9" s="3162"/>
      <c r="AD9" s="3145" t="s">
        <v>960</v>
      </c>
      <c r="AE9" s="3151" t="s">
        <v>280</v>
      </c>
      <c r="AF9" s="3145"/>
      <c r="AG9" s="3158"/>
      <c r="AH9" s="3117"/>
      <c r="AI9" s="3145"/>
      <c r="AJ9" s="3145" t="s">
        <v>1056</v>
      </c>
      <c r="AK9" s="3145" t="s">
        <v>1056</v>
      </c>
      <c r="AL9" s="3117"/>
      <c r="AM9" s="3145" t="s">
        <v>735</v>
      </c>
      <c r="AN9" s="3146" t="s">
        <v>1000</v>
      </c>
      <c r="AO9" s="3163" t="s">
        <v>736</v>
      </c>
      <c r="AP9" s="3994"/>
      <c r="AQ9" s="3994"/>
      <c r="AR9" s="3992"/>
      <c r="AS9" s="3994"/>
      <c r="AT9" s="3989"/>
      <c r="AU9" s="3992"/>
      <c r="AV9" s="3994"/>
      <c r="AW9" s="3992"/>
      <c r="AX9" s="3992"/>
      <c r="AY9" s="3154" t="s">
        <v>853</v>
      </c>
      <c r="AZ9" s="3154" t="s">
        <v>853</v>
      </c>
      <c r="BA9" s="3155" t="s">
        <v>578</v>
      </c>
    </row>
    <row r="10" spans="1:53">
      <c r="A10" s="3120"/>
      <c r="B10" s="4003"/>
      <c r="C10" s="4014"/>
      <c r="D10" s="3142" t="s">
        <v>961</v>
      </c>
      <c r="E10" s="3124" t="s">
        <v>961</v>
      </c>
      <c r="F10" s="3142" t="s">
        <v>961</v>
      </c>
      <c r="G10" s="3142" t="s">
        <v>961</v>
      </c>
      <c r="H10" s="3142" t="s">
        <v>961</v>
      </c>
      <c r="I10" s="3142" t="s">
        <v>961</v>
      </c>
      <c r="J10" s="3142" t="s">
        <v>961</v>
      </c>
      <c r="K10" s="3142" t="s">
        <v>961</v>
      </c>
      <c r="L10" s="3126" t="s">
        <v>961</v>
      </c>
      <c r="M10" s="3127" t="s">
        <v>961</v>
      </c>
      <c r="N10" s="3158"/>
      <c r="O10" s="3145"/>
      <c r="P10" s="3145"/>
      <c r="Q10" s="3145"/>
      <c r="R10" s="3145" t="s">
        <v>989</v>
      </c>
      <c r="S10" s="3146"/>
      <c r="T10" s="3145"/>
      <c r="U10" s="3131"/>
      <c r="V10" s="3146"/>
      <c r="W10" s="3159"/>
      <c r="X10" s="3146" t="s">
        <v>219</v>
      </c>
      <c r="Y10" s="3145"/>
      <c r="Z10" s="3160" t="s">
        <v>1579</v>
      </c>
      <c r="AA10" s="3161" t="s">
        <v>1580</v>
      </c>
      <c r="AB10" s="3120"/>
      <c r="AC10" s="3162"/>
      <c r="AD10" s="3145" t="s">
        <v>1581</v>
      </c>
      <c r="AE10" s="3163" t="s">
        <v>1000</v>
      </c>
      <c r="AF10" s="3145"/>
      <c r="AG10" s="3164"/>
      <c r="AH10" s="3153"/>
      <c r="AI10" s="3145"/>
      <c r="AJ10" s="3145" t="s">
        <v>1582</v>
      </c>
      <c r="AK10" s="3145" t="s">
        <v>1580</v>
      </c>
      <c r="AL10" s="3117"/>
      <c r="AM10" s="3165"/>
      <c r="AN10" s="3146"/>
      <c r="AO10" s="3147"/>
      <c r="AP10" s="3994"/>
      <c r="AQ10" s="3994"/>
      <c r="AR10" s="3992"/>
      <c r="AS10" s="3994"/>
      <c r="AT10" s="3989"/>
      <c r="AU10" s="3992"/>
      <c r="AV10" s="3994"/>
      <c r="AW10" s="3992"/>
      <c r="AX10" s="3992"/>
      <c r="AY10" s="3166" t="s">
        <v>854</v>
      </c>
      <c r="AZ10" s="3166" t="s">
        <v>601</v>
      </c>
      <c r="BA10" s="3167"/>
    </row>
    <row r="11" spans="1:53">
      <c r="A11" s="3120"/>
      <c r="B11" s="4003"/>
      <c r="C11" s="4014"/>
      <c r="D11" s="3165"/>
      <c r="E11" s="3153"/>
      <c r="F11" s="3123"/>
      <c r="G11" s="3123"/>
      <c r="H11" s="3123"/>
      <c r="I11" s="3123"/>
      <c r="J11" s="3123"/>
      <c r="K11" s="3123"/>
      <c r="L11" s="3168"/>
      <c r="M11" s="3169"/>
      <c r="N11" s="3164"/>
      <c r="O11" s="3165"/>
      <c r="P11" s="3123"/>
      <c r="Q11" s="3123"/>
      <c r="R11" s="3165"/>
      <c r="S11" s="3165"/>
      <c r="T11" s="3165"/>
      <c r="U11" s="3117"/>
      <c r="V11" s="3165"/>
      <c r="W11" s="3147"/>
      <c r="X11" s="3123"/>
      <c r="Y11" s="3165"/>
      <c r="Z11" s="3117"/>
      <c r="AA11" s="3170"/>
      <c r="AB11" s="3120"/>
      <c r="AC11" s="3150"/>
      <c r="AD11" s="3146"/>
      <c r="AE11" s="3171"/>
      <c r="AF11" s="3145"/>
      <c r="AG11" s="3172"/>
      <c r="AH11" s="3153"/>
      <c r="AI11" s="3165"/>
      <c r="AJ11" s="3165"/>
      <c r="AK11" s="3165"/>
      <c r="AL11" s="3117"/>
      <c r="AM11" s="3165"/>
      <c r="AN11" s="3146"/>
      <c r="AO11" s="3147"/>
      <c r="AP11" s="3165"/>
      <c r="AQ11" s="3994"/>
      <c r="AR11" s="3992"/>
      <c r="AS11" s="3994"/>
      <c r="AT11" s="3989"/>
      <c r="AU11" s="3992"/>
      <c r="AV11" s="3994"/>
      <c r="AW11" s="3992"/>
      <c r="AX11" s="3992"/>
      <c r="AY11" s="3166"/>
      <c r="AZ11" s="3166"/>
      <c r="BA11" s="3167"/>
    </row>
    <row r="12" spans="1:53">
      <c r="A12" s="3120"/>
      <c r="B12" s="4003"/>
      <c r="C12" s="4014"/>
      <c r="D12" s="3173" t="s">
        <v>963</v>
      </c>
      <c r="E12" s="3174" t="s">
        <v>964</v>
      </c>
      <c r="F12" s="3173" t="s">
        <v>964</v>
      </c>
      <c r="G12" s="3173" t="s">
        <v>964</v>
      </c>
      <c r="H12" s="3173" t="s">
        <v>964</v>
      </c>
      <c r="I12" s="3173" t="s">
        <v>964</v>
      </c>
      <c r="J12" s="3173" t="s">
        <v>964</v>
      </c>
      <c r="K12" s="3173" t="s">
        <v>964</v>
      </c>
      <c r="L12" s="3175" t="s">
        <v>964</v>
      </c>
      <c r="M12" s="3176" t="s">
        <v>964</v>
      </c>
      <c r="N12" s="3177" t="s">
        <v>964</v>
      </c>
      <c r="O12" s="3176" t="s">
        <v>964</v>
      </c>
      <c r="P12" s="3176" t="s">
        <v>964</v>
      </c>
      <c r="Q12" s="3176" t="s">
        <v>964</v>
      </c>
      <c r="R12" s="3176" t="s">
        <v>964</v>
      </c>
      <c r="S12" s="3176" t="s">
        <v>964</v>
      </c>
      <c r="T12" s="3176" t="s">
        <v>964</v>
      </c>
      <c r="U12" s="3175" t="s">
        <v>964</v>
      </c>
      <c r="V12" s="3176" t="s">
        <v>964</v>
      </c>
      <c r="W12" s="3147"/>
      <c r="X12" s="3123"/>
      <c r="Y12" s="3165"/>
      <c r="Z12" s="3117"/>
      <c r="AA12" s="3170"/>
      <c r="AB12" s="3120"/>
      <c r="AC12" s="3150"/>
      <c r="AD12" s="3146"/>
      <c r="AE12" s="3163"/>
      <c r="AF12" s="3146"/>
      <c r="AG12" s="3172"/>
      <c r="AH12" s="3117"/>
      <c r="AI12" s="3123"/>
      <c r="AJ12" s="3165"/>
      <c r="AK12" s="3165"/>
      <c r="AL12" s="3153"/>
      <c r="AM12" s="3123"/>
      <c r="AN12" s="3123"/>
      <c r="AO12" s="3159"/>
      <c r="AP12" s="3123"/>
      <c r="AQ12" s="3994"/>
      <c r="AR12" s="3992"/>
      <c r="AS12" s="3994"/>
      <c r="AT12" s="3989"/>
      <c r="AU12" s="3992"/>
      <c r="AV12" s="3994"/>
      <c r="AW12" s="3992"/>
      <c r="AX12" s="3992"/>
      <c r="AY12" s="3154"/>
      <c r="AZ12" s="3154"/>
      <c r="BA12" s="3155"/>
    </row>
    <row r="13" spans="1:53">
      <c r="A13" s="3178" t="s">
        <v>962</v>
      </c>
      <c r="B13" s="4012"/>
      <c r="C13" s="4015"/>
      <c r="D13" s="3179"/>
      <c r="E13" s="3118"/>
      <c r="F13" s="3179"/>
      <c r="G13" s="3179"/>
      <c r="H13" s="3179"/>
      <c r="I13" s="3179"/>
      <c r="J13" s="3179"/>
      <c r="K13" s="3179"/>
      <c r="L13" s="3118"/>
      <c r="M13" s="3179"/>
      <c r="N13" s="3180"/>
      <c r="O13" s="3179"/>
      <c r="P13" s="3179"/>
      <c r="Q13" s="3179"/>
      <c r="R13" s="3181"/>
      <c r="S13" s="3181"/>
      <c r="T13" s="3179"/>
      <c r="U13" s="3118"/>
      <c r="V13" s="3181"/>
      <c r="W13" s="3182"/>
      <c r="X13" s="3179"/>
      <c r="Y13" s="3181"/>
      <c r="Z13" s="3118"/>
      <c r="AA13" s="3183"/>
      <c r="AB13" s="3178" t="s">
        <v>962</v>
      </c>
      <c r="AC13" s="3184"/>
      <c r="AD13" s="3181"/>
      <c r="AE13" s="3185"/>
      <c r="AF13" s="3179"/>
      <c r="AG13" s="3180"/>
      <c r="AH13" s="3118"/>
      <c r="AI13" s="3179"/>
      <c r="AJ13" s="3179"/>
      <c r="AK13" s="3179"/>
      <c r="AL13" s="3186"/>
      <c r="AM13" s="3181"/>
      <c r="AN13" s="3181"/>
      <c r="AO13" s="3185"/>
      <c r="AP13" s="3181"/>
      <c r="AQ13" s="3995"/>
      <c r="AR13" s="3993"/>
      <c r="AS13" s="3995"/>
      <c r="AT13" s="3990"/>
      <c r="AU13" s="3993"/>
      <c r="AV13" s="3995"/>
      <c r="AW13" s="3993"/>
      <c r="AX13" s="3993"/>
      <c r="AY13" s="3187"/>
      <c r="AZ13" s="3187"/>
      <c r="BA13" s="3188"/>
    </row>
    <row r="14" spans="1:53">
      <c r="A14" s="3189"/>
      <c r="B14" s="3117"/>
      <c r="C14" s="3117"/>
      <c r="D14" s="3117"/>
      <c r="E14" s="3117"/>
      <c r="F14" s="3117"/>
      <c r="G14" s="3117"/>
      <c r="H14" s="3117"/>
      <c r="I14" s="3117"/>
      <c r="J14" s="3117"/>
      <c r="K14" s="3190"/>
      <c r="L14" s="3117"/>
      <c r="M14" s="3117"/>
      <c r="N14" s="3117"/>
      <c r="O14" s="3117"/>
      <c r="P14" s="3117"/>
      <c r="Q14" s="3190"/>
      <c r="R14" s="3117"/>
      <c r="S14" s="3164"/>
      <c r="T14" s="3117"/>
      <c r="U14" s="3117"/>
      <c r="V14" s="3117"/>
      <c r="W14" s="3117"/>
      <c r="X14" s="3117"/>
      <c r="Y14" s="3117"/>
      <c r="Z14" s="3190"/>
      <c r="AA14" s="3191"/>
      <c r="AB14" s="3150"/>
      <c r="AC14" s="3117"/>
      <c r="AD14" s="3117"/>
      <c r="AE14" s="3117"/>
      <c r="AF14" s="3190"/>
      <c r="AG14" s="3117"/>
      <c r="AH14" s="3190"/>
      <c r="AI14" s="3117"/>
      <c r="AJ14" s="3117"/>
      <c r="AK14" s="3117"/>
      <c r="AL14" s="3117"/>
      <c r="AM14" s="3117"/>
      <c r="AN14" s="3117"/>
      <c r="AO14" s="3117"/>
      <c r="AP14" s="3117"/>
      <c r="AQ14" s="3117"/>
      <c r="AR14" s="3117"/>
      <c r="AS14" s="3117"/>
      <c r="AT14" s="3117"/>
      <c r="AU14" s="3117"/>
      <c r="AV14" s="3117"/>
      <c r="AW14" s="3117"/>
      <c r="AX14" s="3117"/>
      <c r="AY14" s="3192"/>
      <c r="AZ14" s="3192"/>
      <c r="BA14" s="3193"/>
    </row>
    <row r="15" spans="1:53">
      <c r="A15" s="3194" t="s">
        <v>1583</v>
      </c>
      <c r="B15" s="3195"/>
      <c r="C15" s="3195"/>
      <c r="D15" s="3195"/>
      <c r="E15" s="3196"/>
      <c r="F15" s="3196"/>
      <c r="G15" s="3196"/>
      <c r="H15" s="3196"/>
      <c r="I15" s="3196"/>
      <c r="J15" s="3117"/>
      <c r="K15" s="3117"/>
      <c r="L15" s="3117"/>
      <c r="M15" s="3117"/>
      <c r="N15" s="3118"/>
      <c r="O15" s="3117"/>
      <c r="P15" s="3117"/>
      <c r="Q15" s="3117"/>
      <c r="R15" s="3197"/>
      <c r="S15" s="3164"/>
      <c r="T15" s="3117"/>
      <c r="U15" s="3117"/>
      <c r="V15" s="3117"/>
      <c r="W15" s="3117"/>
      <c r="X15" s="3117"/>
      <c r="Y15" s="3117"/>
      <c r="Z15" s="3117"/>
      <c r="AA15" s="3198"/>
      <c r="AB15" s="3194" t="s">
        <v>1584</v>
      </c>
      <c r="AC15" s="3195"/>
      <c r="AD15" s="3195"/>
      <c r="AE15" s="3195"/>
      <c r="AF15" s="3117"/>
      <c r="AG15" s="3117"/>
      <c r="AH15" s="3117"/>
      <c r="AI15" s="3117"/>
      <c r="AJ15" s="3117"/>
      <c r="AK15" s="3117"/>
      <c r="AL15" s="3117"/>
      <c r="AM15" s="3117"/>
      <c r="AN15" s="3117"/>
      <c r="AO15" s="3117"/>
      <c r="AP15" s="3117"/>
      <c r="AQ15" s="3117"/>
      <c r="AR15" s="3197"/>
      <c r="AS15" s="3117"/>
      <c r="AT15" s="3117"/>
      <c r="AU15" s="3117"/>
      <c r="AV15" s="3117"/>
      <c r="AW15" s="3117"/>
      <c r="AX15" s="3117"/>
      <c r="AY15" s="3192"/>
      <c r="AZ15" s="3192"/>
      <c r="BA15" s="3193"/>
    </row>
    <row r="16" spans="1:53">
      <c r="A16" s="3199" t="s">
        <v>92</v>
      </c>
      <c r="B16" s="3200">
        <v>3</v>
      </c>
      <c r="C16" s="3201">
        <v>130</v>
      </c>
      <c r="D16" s="3201">
        <v>49369</v>
      </c>
      <c r="E16" s="3201">
        <v>0</v>
      </c>
      <c r="F16" s="3201">
        <v>0</v>
      </c>
      <c r="G16" s="3201">
        <v>0</v>
      </c>
      <c r="H16" s="3201">
        <v>0</v>
      </c>
      <c r="I16" s="3201">
        <v>0</v>
      </c>
      <c r="J16" s="3201">
        <v>0</v>
      </c>
      <c r="K16" s="3201">
        <v>0</v>
      </c>
      <c r="L16" s="3201">
        <v>0</v>
      </c>
      <c r="M16" s="3201">
        <v>0</v>
      </c>
      <c r="N16" s="3201">
        <v>0</v>
      </c>
      <c r="O16" s="3201">
        <v>0</v>
      </c>
      <c r="P16" s="3201">
        <v>0</v>
      </c>
      <c r="Q16" s="3201">
        <v>0</v>
      </c>
      <c r="R16" s="3201">
        <v>0</v>
      </c>
      <c r="S16" s="3201">
        <v>0</v>
      </c>
      <c r="T16" s="3201">
        <v>0</v>
      </c>
      <c r="U16" s="3201">
        <v>0</v>
      </c>
      <c r="V16" s="3201">
        <v>0</v>
      </c>
      <c r="W16" s="3201">
        <v>204</v>
      </c>
      <c r="X16" s="3201">
        <v>0</v>
      </c>
      <c r="Y16" s="3201">
        <v>0</v>
      </c>
      <c r="Z16" s="3201">
        <v>0</v>
      </c>
      <c r="AA16" s="3202">
        <v>0</v>
      </c>
      <c r="AB16" s="3203" t="s">
        <v>92</v>
      </c>
      <c r="AC16" s="3204">
        <v>0</v>
      </c>
      <c r="AD16" s="3201">
        <v>0</v>
      </c>
      <c r="AE16" s="3201">
        <v>0</v>
      </c>
      <c r="AF16" s="3201">
        <v>0</v>
      </c>
      <c r="AG16" s="3205">
        <v>204</v>
      </c>
      <c r="AH16" s="3201">
        <v>0</v>
      </c>
      <c r="AI16" s="3201">
        <v>0</v>
      </c>
      <c r="AJ16" s="3201">
        <v>0</v>
      </c>
      <c r="AK16" s="3201">
        <v>0</v>
      </c>
      <c r="AL16" s="3201">
        <v>0</v>
      </c>
      <c r="AM16" s="3201">
        <v>0</v>
      </c>
      <c r="AN16" s="3201">
        <v>0</v>
      </c>
      <c r="AO16" s="3201">
        <v>0</v>
      </c>
      <c r="AP16" s="3205">
        <v>0</v>
      </c>
      <c r="AQ16" s="3205">
        <v>204</v>
      </c>
      <c r="AR16" s="3201">
        <v>204</v>
      </c>
      <c r="AS16" s="3206">
        <v>0</v>
      </c>
      <c r="AT16" s="3207">
        <v>0</v>
      </c>
      <c r="AU16" s="3208">
        <v>0</v>
      </c>
      <c r="AV16" s="3207">
        <v>0</v>
      </c>
      <c r="AW16" s="3205">
        <v>0</v>
      </c>
      <c r="AX16" s="3206">
        <v>0</v>
      </c>
      <c r="AY16" s="3209" t="s">
        <v>151</v>
      </c>
      <c r="AZ16" s="3209" t="s">
        <v>151</v>
      </c>
      <c r="BA16" s="3210" t="s">
        <v>151</v>
      </c>
    </row>
    <row r="17" spans="1:53">
      <c r="A17" s="3211" t="s">
        <v>605</v>
      </c>
      <c r="B17" s="3212">
        <v>3</v>
      </c>
      <c r="C17" s="3213">
        <v>230</v>
      </c>
      <c r="D17" s="3213">
        <v>81608</v>
      </c>
      <c r="E17" s="3213">
        <v>0</v>
      </c>
      <c r="F17" s="3213">
        <v>0</v>
      </c>
      <c r="G17" s="3213">
        <v>0</v>
      </c>
      <c r="H17" s="3213">
        <v>0</v>
      </c>
      <c r="I17" s="3213">
        <v>0</v>
      </c>
      <c r="J17" s="3213">
        <v>0</v>
      </c>
      <c r="K17" s="3213">
        <v>0</v>
      </c>
      <c r="L17" s="3213">
        <v>0</v>
      </c>
      <c r="M17" s="3213">
        <v>0</v>
      </c>
      <c r="N17" s="3213">
        <v>0</v>
      </c>
      <c r="O17" s="3213">
        <v>0</v>
      </c>
      <c r="P17" s="3213">
        <v>0</v>
      </c>
      <c r="Q17" s="3213">
        <v>0</v>
      </c>
      <c r="R17" s="3213">
        <v>0</v>
      </c>
      <c r="S17" s="3213">
        <v>0</v>
      </c>
      <c r="T17" s="3213">
        <v>0</v>
      </c>
      <c r="U17" s="3213">
        <v>0</v>
      </c>
      <c r="V17" s="3213">
        <v>0</v>
      </c>
      <c r="W17" s="3213">
        <v>7468</v>
      </c>
      <c r="X17" s="3213">
        <v>0</v>
      </c>
      <c r="Y17" s="3213">
        <v>0</v>
      </c>
      <c r="Z17" s="3213">
        <v>0</v>
      </c>
      <c r="AA17" s="3214">
        <v>7468</v>
      </c>
      <c r="AB17" s="3215" t="s">
        <v>605</v>
      </c>
      <c r="AC17" s="3216">
        <v>7468</v>
      </c>
      <c r="AD17" s="3213">
        <v>0</v>
      </c>
      <c r="AE17" s="3213">
        <v>0</v>
      </c>
      <c r="AF17" s="3213">
        <v>7468</v>
      </c>
      <c r="AG17" s="3217">
        <v>0</v>
      </c>
      <c r="AH17" s="3213">
        <v>95911</v>
      </c>
      <c r="AI17" s="3213">
        <v>0</v>
      </c>
      <c r="AJ17" s="3213">
        <v>0</v>
      </c>
      <c r="AK17" s="3213">
        <v>95911</v>
      </c>
      <c r="AL17" s="3213">
        <v>95911</v>
      </c>
      <c r="AM17" s="3213">
        <v>9320</v>
      </c>
      <c r="AN17" s="3213">
        <v>0</v>
      </c>
      <c r="AO17" s="3213">
        <v>86591</v>
      </c>
      <c r="AP17" s="3217">
        <v>0</v>
      </c>
      <c r="AQ17" s="3217">
        <v>0</v>
      </c>
      <c r="AR17" s="3218">
        <v>0</v>
      </c>
      <c r="AS17" s="3218">
        <v>0</v>
      </c>
      <c r="AT17" s="3218">
        <v>0</v>
      </c>
      <c r="AU17" s="3217">
        <v>0</v>
      </c>
      <c r="AV17" s="3218">
        <v>0</v>
      </c>
      <c r="AW17" s="3217">
        <v>0</v>
      </c>
      <c r="AX17" s="3218">
        <v>357580</v>
      </c>
      <c r="AY17" s="3219" t="s">
        <v>151</v>
      </c>
      <c r="AZ17" s="3219" t="s">
        <v>151</v>
      </c>
      <c r="BA17" s="3220" t="s">
        <v>151</v>
      </c>
    </row>
    <row r="18" spans="1:53">
      <c r="A18" s="3221" t="s">
        <v>111</v>
      </c>
      <c r="B18" s="3222">
        <v>1</v>
      </c>
      <c r="C18" s="3223">
        <v>56</v>
      </c>
      <c r="D18" s="3223">
        <v>19377</v>
      </c>
      <c r="E18" s="3223">
        <v>0</v>
      </c>
      <c r="F18" s="3223">
        <v>0</v>
      </c>
      <c r="G18" s="3223">
        <v>0</v>
      </c>
      <c r="H18" s="3223">
        <v>0</v>
      </c>
      <c r="I18" s="3223">
        <v>0</v>
      </c>
      <c r="J18" s="3223">
        <v>0</v>
      </c>
      <c r="K18" s="3223">
        <v>0</v>
      </c>
      <c r="L18" s="3223">
        <v>0</v>
      </c>
      <c r="M18" s="3223">
        <v>0</v>
      </c>
      <c r="N18" s="3223">
        <v>0</v>
      </c>
      <c r="O18" s="3223">
        <v>3</v>
      </c>
      <c r="P18" s="3223">
        <v>20</v>
      </c>
      <c r="Q18" s="3223">
        <v>1</v>
      </c>
      <c r="R18" s="3223">
        <v>0</v>
      </c>
      <c r="S18" s="3223">
        <v>3</v>
      </c>
      <c r="T18" s="3223">
        <v>2</v>
      </c>
      <c r="U18" s="3223">
        <v>29</v>
      </c>
      <c r="V18" s="3223">
        <v>0</v>
      </c>
      <c r="W18" s="3223">
        <v>220777</v>
      </c>
      <c r="X18" s="3223">
        <v>204935</v>
      </c>
      <c r="Y18" s="3223">
        <v>204935</v>
      </c>
      <c r="Z18" s="3223">
        <v>0</v>
      </c>
      <c r="AA18" s="3224">
        <v>13870</v>
      </c>
      <c r="AB18" s="3225" t="s">
        <v>111</v>
      </c>
      <c r="AC18" s="3226">
        <v>220016</v>
      </c>
      <c r="AD18" s="3223">
        <v>220016</v>
      </c>
      <c r="AE18" s="3223">
        <v>143098</v>
      </c>
      <c r="AF18" s="3223">
        <v>0</v>
      </c>
      <c r="AG18" s="3217">
        <v>761</v>
      </c>
      <c r="AH18" s="3223">
        <v>5618</v>
      </c>
      <c r="AI18" s="3223">
        <v>0</v>
      </c>
      <c r="AJ18" s="3223">
        <v>0</v>
      </c>
      <c r="AK18" s="3223">
        <v>5618</v>
      </c>
      <c r="AL18" s="3223">
        <v>5618</v>
      </c>
      <c r="AM18" s="3223">
        <v>5618</v>
      </c>
      <c r="AN18" s="3223">
        <v>0</v>
      </c>
      <c r="AO18" s="3223">
        <v>0</v>
      </c>
      <c r="AP18" s="3217">
        <v>0</v>
      </c>
      <c r="AQ18" s="3217">
        <v>761</v>
      </c>
      <c r="AR18" s="3227">
        <v>0</v>
      </c>
      <c r="AS18" s="3227">
        <v>0</v>
      </c>
      <c r="AT18" s="3218">
        <v>0</v>
      </c>
      <c r="AU18" s="3228">
        <v>761</v>
      </c>
      <c r="AV18" s="3227">
        <v>0</v>
      </c>
      <c r="AW18" s="3228">
        <v>761</v>
      </c>
      <c r="AX18" s="3227">
        <v>0</v>
      </c>
      <c r="AY18" s="3229">
        <v>0</v>
      </c>
      <c r="AZ18" s="3229">
        <v>0</v>
      </c>
      <c r="BA18" s="3230">
        <v>69.826042403688973</v>
      </c>
    </row>
    <row r="19" spans="1:53">
      <c r="A19" s="3221" t="s">
        <v>120</v>
      </c>
      <c r="B19" s="3222">
        <v>1</v>
      </c>
      <c r="C19" s="3223">
        <v>58</v>
      </c>
      <c r="D19" s="3223">
        <v>17943</v>
      </c>
      <c r="E19" s="3223">
        <v>0</v>
      </c>
      <c r="F19" s="3223">
        <v>0</v>
      </c>
      <c r="G19" s="3223">
        <v>0</v>
      </c>
      <c r="H19" s="3223">
        <v>0</v>
      </c>
      <c r="I19" s="3223">
        <v>2542</v>
      </c>
      <c r="J19" s="3223">
        <v>0</v>
      </c>
      <c r="K19" s="3223">
        <v>0</v>
      </c>
      <c r="L19" s="3223">
        <v>0</v>
      </c>
      <c r="M19" s="3223">
        <v>0</v>
      </c>
      <c r="N19" s="3223">
        <v>0</v>
      </c>
      <c r="O19" s="3223">
        <v>0</v>
      </c>
      <c r="P19" s="3223">
        <v>0</v>
      </c>
      <c r="Q19" s="3223">
        <v>0</v>
      </c>
      <c r="R19" s="3223">
        <v>0</v>
      </c>
      <c r="S19" s="3223">
        <v>0</v>
      </c>
      <c r="T19" s="3223">
        <v>0</v>
      </c>
      <c r="U19" s="3223">
        <v>0</v>
      </c>
      <c r="V19" s="3223">
        <v>0</v>
      </c>
      <c r="W19" s="3223">
        <v>0</v>
      </c>
      <c r="X19" s="3223">
        <v>0</v>
      </c>
      <c r="Y19" s="3223">
        <v>0</v>
      </c>
      <c r="Z19" s="3223">
        <v>0</v>
      </c>
      <c r="AA19" s="3224">
        <v>0</v>
      </c>
      <c r="AB19" s="3225" t="s">
        <v>120</v>
      </c>
      <c r="AC19" s="3226">
        <v>0</v>
      </c>
      <c r="AD19" s="3223">
        <v>0</v>
      </c>
      <c r="AE19" s="3223">
        <v>0</v>
      </c>
      <c r="AF19" s="3223">
        <v>0</v>
      </c>
      <c r="AG19" s="3217">
        <v>0</v>
      </c>
      <c r="AH19" s="3223">
        <v>0</v>
      </c>
      <c r="AI19" s="3223">
        <v>0</v>
      </c>
      <c r="AJ19" s="3223">
        <v>0</v>
      </c>
      <c r="AK19" s="3223">
        <v>0</v>
      </c>
      <c r="AL19" s="3223">
        <v>0</v>
      </c>
      <c r="AM19" s="3223">
        <v>0</v>
      </c>
      <c r="AN19" s="3223">
        <v>0</v>
      </c>
      <c r="AO19" s="3223">
        <v>0</v>
      </c>
      <c r="AP19" s="3217">
        <v>0</v>
      </c>
      <c r="AQ19" s="3217">
        <v>0</v>
      </c>
      <c r="AR19" s="3227">
        <v>0</v>
      </c>
      <c r="AS19" s="3227">
        <v>0</v>
      </c>
      <c r="AT19" s="3218">
        <v>0</v>
      </c>
      <c r="AU19" s="3228">
        <v>0</v>
      </c>
      <c r="AV19" s="3227">
        <v>0</v>
      </c>
      <c r="AW19" s="3228">
        <v>0</v>
      </c>
      <c r="AX19" s="3227">
        <v>0</v>
      </c>
      <c r="AY19" s="3229" t="s">
        <v>151</v>
      </c>
      <c r="AZ19" s="3229" t="s">
        <v>151</v>
      </c>
      <c r="BA19" s="3230" t="s">
        <v>151</v>
      </c>
    </row>
    <row r="20" spans="1:53">
      <c r="A20" s="3221" t="s">
        <v>121</v>
      </c>
      <c r="B20" s="3222">
        <v>1</v>
      </c>
      <c r="C20" s="3223">
        <v>64</v>
      </c>
      <c r="D20" s="3223">
        <v>22087</v>
      </c>
      <c r="E20" s="3223">
        <v>0</v>
      </c>
      <c r="F20" s="3223">
        <v>0</v>
      </c>
      <c r="G20" s="3223">
        <v>0</v>
      </c>
      <c r="H20" s="3223">
        <v>0</v>
      </c>
      <c r="I20" s="3223">
        <v>0</v>
      </c>
      <c r="J20" s="3223">
        <v>0</v>
      </c>
      <c r="K20" s="3223">
        <v>0</v>
      </c>
      <c r="L20" s="3223">
        <v>0</v>
      </c>
      <c r="M20" s="3223">
        <v>0</v>
      </c>
      <c r="N20" s="3223">
        <v>0</v>
      </c>
      <c r="O20" s="3223">
        <v>0</v>
      </c>
      <c r="P20" s="3223">
        <v>0</v>
      </c>
      <c r="Q20" s="3223">
        <v>0</v>
      </c>
      <c r="R20" s="3223">
        <v>0</v>
      </c>
      <c r="S20" s="3223">
        <v>0</v>
      </c>
      <c r="T20" s="3223">
        <v>0</v>
      </c>
      <c r="U20" s="3223">
        <v>0</v>
      </c>
      <c r="V20" s="3223">
        <v>0</v>
      </c>
      <c r="W20" s="3223">
        <v>0</v>
      </c>
      <c r="X20" s="3223">
        <v>0</v>
      </c>
      <c r="Y20" s="3223">
        <v>0</v>
      </c>
      <c r="Z20" s="3223">
        <v>0</v>
      </c>
      <c r="AA20" s="3224">
        <v>0</v>
      </c>
      <c r="AB20" s="3225" t="s">
        <v>121</v>
      </c>
      <c r="AC20" s="3226">
        <v>0</v>
      </c>
      <c r="AD20" s="3223">
        <v>0</v>
      </c>
      <c r="AE20" s="3223">
        <v>0</v>
      </c>
      <c r="AF20" s="3223">
        <v>0</v>
      </c>
      <c r="AG20" s="3217">
        <v>0</v>
      </c>
      <c r="AH20" s="3223">
        <v>0</v>
      </c>
      <c r="AI20" s="3223">
        <v>0</v>
      </c>
      <c r="AJ20" s="3223">
        <v>0</v>
      </c>
      <c r="AK20" s="3223">
        <v>0</v>
      </c>
      <c r="AL20" s="3223">
        <v>0</v>
      </c>
      <c r="AM20" s="3223">
        <v>0</v>
      </c>
      <c r="AN20" s="3223">
        <v>0</v>
      </c>
      <c r="AO20" s="3223">
        <v>0</v>
      </c>
      <c r="AP20" s="3217">
        <v>0</v>
      </c>
      <c r="AQ20" s="3217">
        <v>0</v>
      </c>
      <c r="AR20" s="3227">
        <v>0</v>
      </c>
      <c r="AS20" s="3227">
        <v>0</v>
      </c>
      <c r="AT20" s="3218">
        <v>0</v>
      </c>
      <c r="AU20" s="3228">
        <v>0</v>
      </c>
      <c r="AV20" s="3227">
        <v>0</v>
      </c>
      <c r="AW20" s="3228">
        <v>0</v>
      </c>
      <c r="AX20" s="3227">
        <v>0</v>
      </c>
      <c r="AY20" s="3229" t="s">
        <v>151</v>
      </c>
      <c r="AZ20" s="3229" t="s">
        <v>151</v>
      </c>
      <c r="BA20" s="3230" t="s">
        <v>151</v>
      </c>
    </row>
    <row r="21" spans="1:53">
      <c r="A21" s="3221" t="s">
        <v>1183</v>
      </c>
      <c r="B21" s="3222">
        <v>2</v>
      </c>
      <c r="C21" s="3223">
        <v>84</v>
      </c>
      <c r="D21" s="3223">
        <v>28121</v>
      </c>
      <c r="E21" s="3223">
        <v>0</v>
      </c>
      <c r="F21" s="3223">
        <v>0</v>
      </c>
      <c r="G21" s="3223">
        <v>0</v>
      </c>
      <c r="H21" s="3223">
        <v>0</v>
      </c>
      <c r="I21" s="3223">
        <v>1034</v>
      </c>
      <c r="J21" s="3223">
        <v>0</v>
      </c>
      <c r="K21" s="3223">
        <v>0</v>
      </c>
      <c r="L21" s="3223">
        <v>0</v>
      </c>
      <c r="M21" s="3223">
        <v>0</v>
      </c>
      <c r="N21" s="3223">
        <v>0</v>
      </c>
      <c r="O21" s="3223">
        <v>0</v>
      </c>
      <c r="P21" s="3223">
        <v>0</v>
      </c>
      <c r="Q21" s="3223">
        <v>0</v>
      </c>
      <c r="R21" s="3223">
        <v>0</v>
      </c>
      <c r="S21" s="3223">
        <v>0</v>
      </c>
      <c r="T21" s="3223">
        <v>0</v>
      </c>
      <c r="U21" s="3223">
        <v>0</v>
      </c>
      <c r="V21" s="3223">
        <v>0</v>
      </c>
      <c r="W21" s="3223">
        <v>0</v>
      </c>
      <c r="X21" s="3223">
        <v>0</v>
      </c>
      <c r="Y21" s="3223">
        <v>0</v>
      </c>
      <c r="Z21" s="3223">
        <v>0</v>
      </c>
      <c r="AA21" s="3224">
        <v>0</v>
      </c>
      <c r="AB21" s="3225" t="s">
        <v>1183</v>
      </c>
      <c r="AC21" s="3226">
        <v>0</v>
      </c>
      <c r="AD21" s="3223">
        <v>0</v>
      </c>
      <c r="AE21" s="3223">
        <v>0</v>
      </c>
      <c r="AF21" s="3223">
        <v>0</v>
      </c>
      <c r="AG21" s="3217">
        <v>0</v>
      </c>
      <c r="AH21" s="3223">
        <v>0</v>
      </c>
      <c r="AI21" s="3223">
        <v>0</v>
      </c>
      <c r="AJ21" s="3223">
        <v>0</v>
      </c>
      <c r="AK21" s="3223">
        <v>0</v>
      </c>
      <c r="AL21" s="3223">
        <v>0</v>
      </c>
      <c r="AM21" s="3223">
        <v>0</v>
      </c>
      <c r="AN21" s="3223">
        <v>0</v>
      </c>
      <c r="AO21" s="3223">
        <v>0</v>
      </c>
      <c r="AP21" s="3217">
        <v>0</v>
      </c>
      <c r="AQ21" s="3217">
        <v>0</v>
      </c>
      <c r="AR21" s="3227">
        <v>0</v>
      </c>
      <c r="AS21" s="3227">
        <v>0</v>
      </c>
      <c r="AT21" s="3218">
        <v>0</v>
      </c>
      <c r="AU21" s="3228">
        <v>0</v>
      </c>
      <c r="AV21" s="3227">
        <v>0</v>
      </c>
      <c r="AW21" s="3228">
        <v>0</v>
      </c>
      <c r="AX21" s="3227">
        <v>0</v>
      </c>
      <c r="AY21" s="3229" t="s">
        <v>151</v>
      </c>
      <c r="AZ21" s="3229" t="s">
        <v>151</v>
      </c>
      <c r="BA21" s="3230" t="s">
        <v>151</v>
      </c>
    </row>
    <row r="22" spans="1:53">
      <c r="A22" s="3221" t="s">
        <v>122</v>
      </c>
      <c r="B22" s="3222">
        <v>1</v>
      </c>
      <c r="C22" s="3223">
        <v>0</v>
      </c>
      <c r="D22" s="3223">
        <v>28048</v>
      </c>
      <c r="E22" s="3223">
        <v>0</v>
      </c>
      <c r="F22" s="3223">
        <v>0</v>
      </c>
      <c r="G22" s="3223">
        <v>0</v>
      </c>
      <c r="H22" s="3223">
        <v>0</v>
      </c>
      <c r="I22" s="3223">
        <v>0</v>
      </c>
      <c r="J22" s="3223">
        <v>0</v>
      </c>
      <c r="K22" s="3223">
        <v>0</v>
      </c>
      <c r="L22" s="3223">
        <v>0</v>
      </c>
      <c r="M22" s="3223">
        <v>0</v>
      </c>
      <c r="N22" s="3223">
        <v>0</v>
      </c>
      <c r="O22" s="3223">
        <v>0</v>
      </c>
      <c r="P22" s="3223">
        <v>0</v>
      </c>
      <c r="Q22" s="3223">
        <v>0</v>
      </c>
      <c r="R22" s="3223">
        <v>0</v>
      </c>
      <c r="S22" s="3223">
        <v>0</v>
      </c>
      <c r="T22" s="3223">
        <v>0</v>
      </c>
      <c r="U22" s="3223">
        <v>0</v>
      </c>
      <c r="V22" s="3223">
        <v>0</v>
      </c>
      <c r="W22" s="3223">
        <v>0</v>
      </c>
      <c r="X22" s="3223">
        <v>0</v>
      </c>
      <c r="Y22" s="3223">
        <v>0</v>
      </c>
      <c r="Z22" s="3223">
        <v>0</v>
      </c>
      <c r="AA22" s="3224">
        <v>0</v>
      </c>
      <c r="AB22" s="3225" t="s">
        <v>122</v>
      </c>
      <c r="AC22" s="3226">
        <v>0</v>
      </c>
      <c r="AD22" s="3223">
        <v>0</v>
      </c>
      <c r="AE22" s="3223">
        <v>0</v>
      </c>
      <c r="AF22" s="3223">
        <v>0</v>
      </c>
      <c r="AG22" s="3217">
        <v>0</v>
      </c>
      <c r="AH22" s="3223">
        <v>0</v>
      </c>
      <c r="AI22" s="3223">
        <v>0</v>
      </c>
      <c r="AJ22" s="3223">
        <v>0</v>
      </c>
      <c r="AK22" s="3223">
        <v>0</v>
      </c>
      <c r="AL22" s="3223">
        <v>0</v>
      </c>
      <c r="AM22" s="3223">
        <v>0</v>
      </c>
      <c r="AN22" s="3223">
        <v>0</v>
      </c>
      <c r="AO22" s="3223">
        <v>0</v>
      </c>
      <c r="AP22" s="3217">
        <v>0</v>
      </c>
      <c r="AQ22" s="3217">
        <v>0</v>
      </c>
      <c r="AR22" s="3227">
        <v>0</v>
      </c>
      <c r="AS22" s="3227">
        <v>0</v>
      </c>
      <c r="AT22" s="3218">
        <v>0</v>
      </c>
      <c r="AU22" s="3228">
        <v>0</v>
      </c>
      <c r="AV22" s="3227">
        <v>0</v>
      </c>
      <c r="AW22" s="3228">
        <v>0</v>
      </c>
      <c r="AX22" s="3227">
        <v>125046</v>
      </c>
      <c r="AY22" s="3229">
        <v>0</v>
      </c>
      <c r="AZ22" s="3229">
        <v>0</v>
      </c>
      <c r="BA22" s="3230">
        <v>0</v>
      </c>
    </row>
    <row r="23" spans="1:53">
      <c r="A23" s="3221" t="s">
        <v>1185</v>
      </c>
      <c r="B23" s="3222">
        <v>1</v>
      </c>
      <c r="C23" s="3223">
        <v>0</v>
      </c>
      <c r="D23" s="3223">
        <v>7630</v>
      </c>
      <c r="E23" s="3223">
        <v>0</v>
      </c>
      <c r="F23" s="3223">
        <v>0</v>
      </c>
      <c r="G23" s="3223">
        <v>0</v>
      </c>
      <c r="H23" s="3223">
        <v>0</v>
      </c>
      <c r="I23" s="3223">
        <v>0</v>
      </c>
      <c r="J23" s="3223">
        <v>0</v>
      </c>
      <c r="K23" s="3223">
        <v>0</v>
      </c>
      <c r="L23" s="3223">
        <v>0</v>
      </c>
      <c r="M23" s="3223">
        <v>0</v>
      </c>
      <c r="N23" s="3223">
        <v>0</v>
      </c>
      <c r="O23" s="3223">
        <v>0</v>
      </c>
      <c r="P23" s="3223">
        <v>0</v>
      </c>
      <c r="Q23" s="3223">
        <v>0</v>
      </c>
      <c r="R23" s="3223">
        <v>0</v>
      </c>
      <c r="S23" s="3223">
        <v>0</v>
      </c>
      <c r="T23" s="3223">
        <v>0</v>
      </c>
      <c r="U23" s="3223">
        <v>0</v>
      </c>
      <c r="V23" s="3223">
        <v>0</v>
      </c>
      <c r="W23" s="3223">
        <v>911</v>
      </c>
      <c r="X23" s="3223">
        <v>0</v>
      </c>
      <c r="Y23" s="3223">
        <v>0</v>
      </c>
      <c r="Z23" s="3223">
        <v>0</v>
      </c>
      <c r="AA23" s="3224">
        <v>0</v>
      </c>
      <c r="AB23" s="3225" t="s">
        <v>1185</v>
      </c>
      <c r="AC23" s="3226">
        <v>911</v>
      </c>
      <c r="AD23" s="3223">
        <v>0</v>
      </c>
      <c r="AE23" s="3223">
        <v>0</v>
      </c>
      <c r="AF23" s="3223">
        <v>362</v>
      </c>
      <c r="AG23" s="3217">
        <v>0</v>
      </c>
      <c r="AH23" s="3223">
        <v>15570</v>
      </c>
      <c r="AI23" s="3223">
        <v>0</v>
      </c>
      <c r="AJ23" s="3223">
        <v>0</v>
      </c>
      <c r="AK23" s="3223">
        <v>0</v>
      </c>
      <c r="AL23" s="3223">
        <v>15570</v>
      </c>
      <c r="AM23" s="3223">
        <v>0</v>
      </c>
      <c r="AN23" s="3223">
        <v>0</v>
      </c>
      <c r="AO23" s="3223">
        <v>15570</v>
      </c>
      <c r="AP23" s="3217">
        <v>0</v>
      </c>
      <c r="AQ23" s="3217">
        <v>0</v>
      </c>
      <c r="AR23" s="3227">
        <v>0</v>
      </c>
      <c r="AS23" s="3227">
        <v>0</v>
      </c>
      <c r="AT23" s="3218">
        <v>0</v>
      </c>
      <c r="AU23" s="3228">
        <v>0</v>
      </c>
      <c r="AV23" s="3227">
        <v>0</v>
      </c>
      <c r="AW23" s="3228">
        <v>0</v>
      </c>
      <c r="AX23" s="3227">
        <v>78791</v>
      </c>
      <c r="AY23" s="3229">
        <v>0</v>
      </c>
      <c r="AZ23" s="3229">
        <v>0</v>
      </c>
      <c r="BA23" s="3230">
        <v>0</v>
      </c>
    </row>
    <row r="24" spans="1:53">
      <c r="A24" s="3221" t="s">
        <v>1188</v>
      </c>
      <c r="B24" s="3222">
        <v>1</v>
      </c>
      <c r="C24" s="3223">
        <v>0</v>
      </c>
      <c r="D24" s="3223">
        <v>17749</v>
      </c>
      <c r="E24" s="3223">
        <v>0</v>
      </c>
      <c r="F24" s="3223">
        <v>0</v>
      </c>
      <c r="G24" s="3223">
        <v>0</v>
      </c>
      <c r="H24" s="3223">
        <v>0</v>
      </c>
      <c r="I24" s="3223">
        <v>1227</v>
      </c>
      <c r="J24" s="3223">
        <v>0</v>
      </c>
      <c r="K24" s="3223">
        <v>0</v>
      </c>
      <c r="L24" s="3223">
        <v>0</v>
      </c>
      <c r="M24" s="3223">
        <v>15820</v>
      </c>
      <c r="N24" s="3223">
        <v>0</v>
      </c>
      <c r="O24" s="3223">
        <v>0</v>
      </c>
      <c r="P24" s="3223">
        <v>0</v>
      </c>
      <c r="Q24" s="3223">
        <v>0</v>
      </c>
      <c r="R24" s="3223">
        <v>0</v>
      </c>
      <c r="S24" s="3223">
        <v>0</v>
      </c>
      <c r="T24" s="3223">
        <v>0</v>
      </c>
      <c r="U24" s="3223">
        <v>0</v>
      </c>
      <c r="V24" s="3223">
        <v>0</v>
      </c>
      <c r="W24" s="3223">
        <v>0</v>
      </c>
      <c r="X24" s="3223">
        <v>0</v>
      </c>
      <c r="Y24" s="3223">
        <v>0</v>
      </c>
      <c r="Z24" s="3223">
        <v>0</v>
      </c>
      <c r="AA24" s="3224">
        <v>0</v>
      </c>
      <c r="AB24" s="3225" t="s">
        <v>1188</v>
      </c>
      <c r="AC24" s="3226">
        <v>0</v>
      </c>
      <c r="AD24" s="3223">
        <v>0</v>
      </c>
      <c r="AE24" s="3223">
        <v>0</v>
      </c>
      <c r="AF24" s="3223">
        <v>0</v>
      </c>
      <c r="AG24" s="3217">
        <v>0</v>
      </c>
      <c r="AH24" s="3223">
        <v>0</v>
      </c>
      <c r="AI24" s="3223">
        <v>0</v>
      </c>
      <c r="AJ24" s="3223">
        <v>0</v>
      </c>
      <c r="AK24" s="3223">
        <v>0</v>
      </c>
      <c r="AL24" s="3223">
        <v>0</v>
      </c>
      <c r="AM24" s="3223">
        <v>0</v>
      </c>
      <c r="AN24" s="3223">
        <v>0</v>
      </c>
      <c r="AO24" s="3223">
        <v>0</v>
      </c>
      <c r="AP24" s="3217">
        <v>0</v>
      </c>
      <c r="AQ24" s="3217">
        <v>0</v>
      </c>
      <c r="AR24" s="3227">
        <v>0</v>
      </c>
      <c r="AS24" s="3227">
        <v>0</v>
      </c>
      <c r="AT24" s="3218">
        <v>0</v>
      </c>
      <c r="AU24" s="3228">
        <v>0</v>
      </c>
      <c r="AV24" s="3228">
        <v>0</v>
      </c>
      <c r="AW24" s="3217">
        <v>0</v>
      </c>
      <c r="AX24" s="3227">
        <v>0</v>
      </c>
      <c r="AY24" s="3229">
        <v>0</v>
      </c>
      <c r="AZ24" s="3229">
        <v>0</v>
      </c>
      <c r="BA24" s="3230">
        <v>0</v>
      </c>
    </row>
    <row r="25" spans="1:53">
      <c r="A25" s="3221" t="s">
        <v>123</v>
      </c>
      <c r="B25" s="3222">
        <v>1</v>
      </c>
      <c r="C25" s="3223">
        <v>0</v>
      </c>
      <c r="D25" s="3223">
        <v>17657</v>
      </c>
      <c r="E25" s="3223">
        <v>0</v>
      </c>
      <c r="F25" s="3223">
        <v>0</v>
      </c>
      <c r="G25" s="3223">
        <v>0</v>
      </c>
      <c r="H25" s="3223">
        <v>0</v>
      </c>
      <c r="I25" s="3223">
        <v>0</v>
      </c>
      <c r="J25" s="3223">
        <v>0</v>
      </c>
      <c r="K25" s="3223">
        <v>0</v>
      </c>
      <c r="L25" s="3223">
        <v>0</v>
      </c>
      <c r="M25" s="3223">
        <v>0</v>
      </c>
      <c r="N25" s="3223">
        <v>0</v>
      </c>
      <c r="O25" s="3223">
        <v>0</v>
      </c>
      <c r="P25" s="3223">
        <v>0</v>
      </c>
      <c r="Q25" s="3223">
        <v>0</v>
      </c>
      <c r="R25" s="3223">
        <v>0</v>
      </c>
      <c r="S25" s="3223">
        <v>0</v>
      </c>
      <c r="T25" s="3223">
        <v>0</v>
      </c>
      <c r="U25" s="3223">
        <v>0</v>
      </c>
      <c r="V25" s="3223">
        <v>0</v>
      </c>
      <c r="W25" s="3223">
        <v>0</v>
      </c>
      <c r="X25" s="3223">
        <v>0</v>
      </c>
      <c r="Y25" s="3223">
        <v>0</v>
      </c>
      <c r="Z25" s="3223">
        <v>0</v>
      </c>
      <c r="AA25" s="3224">
        <v>0</v>
      </c>
      <c r="AB25" s="3225" t="s">
        <v>123</v>
      </c>
      <c r="AC25" s="3226">
        <v>0</v>
      </c>
      <c r="AD25" s="3223">
        <v>0</v>
      </c>
      <c r="AE25" s="3223">
        <v>0</v>
      </c>
      <c r="AF25" s="3223">
        <v>0</v>
      </c>
      <c r="AG25" s="3217">
        <v>0</v>
      </c>
      <c r="AH25" s="3223">
        <v>0</v>
      </c>
      <c r="AI25" s="3223">
        <v>0</v>
      </c>
      <c r="AJ25" s="3223">
        <v>0</v>
      </c>
      <c r="AK25" s="3223">
        <v>0</v>
      </c>
      <c r="AL25" s="3223">
        <v>0</v>
      </c>
      <c r="AM25" s="3223">
        <v>0</v>
      </c>
      <c r="AN25" s="3223">
        <v>0</v>
      </c>
      <c r="AO25" s="3223">
        <v>0</v>
      </c>
      <c r="AP25" s="3217">
        <v>0</v>
      </c>
      <c r="AQ25" s="3217">
        <v>0</v>
      </c>
      <c r="AR25" s="3227">
        <v>0</v>
      </c>
      <c r="AS25" s="3227">
        <v>0</v>
      </c>
      <c r="AT25" s="3218">
        <v>0</v>
      </c>
      <c r="AU25" s="3228">
        <v>0</v>
      </c>
      <c r="AV25" s="3228">
        <v>0</v>
      </c>
      <c r="AW25" s="3217">
        <v>0</v>
      </c>
      <c r="AX25" s="3227">
        <v>0</v>
      </c>
      <c r="AY25" s="3229">
        <v>0</v>
      </c>
      <c r="AZ25" s="3229">
        <v>0</v>
      </c>
      <c r="BA25" s="3230">
        <v>0</v>
      </c>
    </row>
    <row r="26" spans="1:53">
      <c r="A26" s="3221" t="s">
        <v>1585</v>
      </c>
      <c r="B26" s="3222">
        <v>6</v>
      </c>
      <c r="C26" s="3223">
        <v>0</v>
      </c>
      <c r="D26" s="3223">
        <v>144013</v>
      </c>
      <c r="E26" s="3223">
        <v>0</v>
      </c>
      <c r="F26" s="3223">
        <v>0</v>
      </c>
      <c r="G26" s="3223">
        <v>0</v>
      </c>
      <c r="H26" s="3223">
        <v>0</v>
      </c>
      <c r="I26" s="3223">
        <v>0</v>
      </c>
      <c r="J26" s="3223">
        <v>0</v>
      </c>
      <c r="K26" s="3223">
        <v>0</v>
      </c>
      <c r="L26" s="3223">
        <v>2483</v>
      </c>
      <c r="M26" s="3223">
        <v>0</v>
      </c>
      <c r="N26" s="3223">
        <v>0</v>
      </c>
      <c r="O26" s="3223">
        <v>17</v>
      </c>
      <c r="P26" s="3223">
        <v>71</v>
      </c>
      <c r="Q26" s="3223">
        <v>15</v>
      </c>
      <c r="R26" s="3223">
        <v>0</v>
      </c>
      <c r="S26" s="3223">
        <v>5</v>
      </c>
      <c r="T26" s="3223">
        <v>5</v>
      </c>
      <c r="U26" s="3223">
        <v>113</v>
      </c>
      <c r="V26" s="3223">
        <v>0</v>
      </c>
      <c r="W26" s="3223">
        <v>1772634</v>
      </c>
      <c r="X26" s="3223">
        <v>1715007</v>
      </c>
      <c r="Y26" s="3223">
        <v>1715007</v>
      </c>
      <c r="Z26" s="3223">
        <v>0</v>
      </c>
      <c r="AA26" s="3224">
        <v>0</v>
      </c>
      <c r="AB26" s="3225" t="s">
        <v>1585</v>
      </c>
      <c r="AC26" s="3226">
        <v>1737463</v>
      </c>
      <c r="AD26" s="3223">
        <v>1723324</v>
      </c>
      <c r="AE26" s="3223">
        <v>867889</v>
      </c>
      <c r="AF26" s="3223">
        <v>5336</v>
      </c>
      <c r="AG26" s="3217">
        <v>35171</v>
      </c>
      <c r="AH26" s="3223">
        <v>114008</v>
      </c>
      <c r="AI26" s="3223">
        <v>0</v>
      </c>
      <c r="AJ26" s="3223">
        <v>0</v>
      </c>
      <c r="AK26" s="3223">
        <v>0</v>
      </c>
      <c r="AL26" s="3223">
        <v>56892</v>
      </c>
      <c r="AM26" s="3223">
        <v>3719</v>
      </c>
      <c r="AN26" s="3223">
        <v>0</v>
      </c>
      <c r="AO26" s="3223">
        <v>53173</v>
      </c>
      <c r="AP26" s="3217">
        <v>57116</v>
      </c>
      <c r="AQ26" s="3217">
        <v>92287</v>
      </c>
      <c r="AR26" s="3227">
        <v>26362</v>
      </c>
      <c r="AS26" s="3227">
        <v>552489</v>
      </c>
      <c r="AT26" s="3218">
        <v>0</v>
      </c>
      <c r="AU26" s="3228">
        <v>618414</v>
      </c>
      <c r="AV26" s="3228">
        <v>0</v>
      </c>
      <c r="AW26" s="3217">
        <v>0</v>
      </c>
      <c r="AX26" s="3227">
        <v>238350</v>
      </c>
      <c r="AY26" s="3229">
        <v>0</v>
      </c>
      <c r="AZ26" s="3229">
        <v>0</v>
      </c>
      <c r="BA26" s="3230">
        <v>0</v>
      </c>
    </row>
    <row r="27" spans="1:53">
      <c r="A27" s="3221" t="s">
        <v>1417</v>
      </c>
      <c r="B27" s="3222">
        <v>2</v>
      </c>
      <c r="C27" s="3223">
        <v>105</v>
      </c>
      <c r="D27" s="3223">
        <v>35324</v>
      </c>
      <c r="E27" s="3223">
        <v>0</v>
      </c>
      <c r="F27" s="3223">
        <v>0</v>
      </c>
      <c r="G27" s="3223">
        <v>0</v>
      </c>
      <c r="H27" s="3223">
        <v>0</v>
      </c>
      <c r="I27" s="3223">
        <v>0</v>
      </c>
      <c r="J27" s="3223">
        <v>0</v>
      </c>
      <c r="K27" s="3223">
        <v>0</v>
      </c>
      <c r="L27" s="3223">
        <v>0</v>
      </c>
      <c r="M27" s="3223">
        <v>0</v>
      </c>
      <c r="N27" s="3223">
        <v>0</v>
      </c>
      <c r="O27" s="3223">
        <v>4</v>
      </c>
      <c r="P27" s="3223">
        <v>33</v>
      </c>
      <c r="Q27" s="3223">
        <v>2</v>
      </c>
      <c r="R27" s="3223">
        <v>0</v>
      </c>
      <c r="S27" s="3223">
        <v>4</v>
      </c>
      <c r="T27" s="3223">
        <v>1</v>
      </c>
      <c r="U27" s="3223">
        <v>44</v>
      </c>
      <c r="V27" s="3223">
        <v>0</v>
      </c>
      <c r="W27" s="3223">
        <v>494734</v>
      </c>
      <c r="X27" s="3223">
        <v>388150</v>
      </c>
      <c r="Y27" s="3223">
        <v>388150</v>
      </c>
      <c r="Z27" s="3223">
        <v>0</v>
      </c>
      <c r="AA27" s="3224">
        <v>0</v>
      </c>
      <c r="AB27" s="3225" t="s">
        <v>1417</v>
      </c>
      <c r="AC27" s="3226">
        <v>485394</v>
      </c>
      <c r="AD27" s="3223">
        <v>485339</v>
      </c>
      <c r="AE27" s="3223">
        <v>338703</v>
      </c>
      <c r="AF27" s="3223">
        <v>0</v>
      </c>
      <c r="AG27" s="3217">
        <v>9340</v>
      </c>
      <c r="AH27" s="3223">
        <v>3592</v>
      </c>
      <c r="AI27" s="3223">
        <v>0</v>
      </c>
      <c r="AJ27" s="3223">
        <v>0</v>
      </c>
      <c r="AK27" s="3223">
        <v>0</v>
      </c>
      <c r="AL27" s="3223">
        <v>3592</v>
      </c>
      <c r="AM27" s="3223">
        <v>3592</v>
      </c>
      <c r="AN27" s="3223">
        <v>0</v>
      </c>
      <c r="AO27" s="3223">
        <v>0</v>
      </c>
      <c r="AP27" s="3217">
        <v>0</v>
      </c>
      <c r="AQ27" s="3217">
        <v>9340</v>
      </c>
      <c r="AR27" s="3227">
        <v>0</v>
      </c>
      <c r="AS27" s="3227">
        <v>1995</v>
      </c>
      <c r="AT27" s="3218">
        <v>0</v>
      </c>
      <c r="AU27" s="3228">
        <v>11335</v>
      </c>
      <c r="AV27" s="3228">
        <v>0</v>
      </c>
      <c r="AW27" s="3217">
        <v>11335</v>
      </c>
      <c r="AX27" s="3227">
        <v>0</v>
      </c>
      <c r="AY27" s="3229">
        <v>0</v>
      </c>
      <c r="AZ27" s="3229">
        <v>0</v>
      </c>
      <c r="BA27" s="3230">
        <v>87.260852763107039</v>
      </c>
    </row>
    <row r="28" spans="1:53">
      <c r="A28" s="3221" t="s">
        <v>1586</v>
      </c>
      <c r="B28" s="3222">
        <v>10</v>
      </c>
      <c r="C28" s="3223">
        <v>891</v>
      </c>
      <c r="D28" s="3223">
        <v>318382</v>
      </c>
      <c r="E28" s="3223">
        <v>0</v>
      </c>
      <c r="F28" s="3223">
        <v>0</v>
      </c>
      <c r="G28" s="3223">
        <v>0</v>
      </c>
      <c r="H28" s="3223">
        <v>0</v>
      </c>
      <c r="I28" s="3223">
        <v>0</v>
      </c>
      <c r="J28" s="3223">
        <v>0</v>
      </c>
      <c r="K28" s="3223">
        <v>0</v>
      </c>
      <c r="L28" s="3223">
        <v>0</v>
      </c>
      <c r="M28" s="3223">
        <v>0</v>
      </c>
      <c r="N28" s="3223">
        <v>0</v>
      </c>
      <c r="O28" s="3223">
        <v>37</v>
      </c>
      <c r="P28" s="3223">
        <v>286</v>
      </c>
      <c r="Q28" s="3223">
        <v>7</v>
      </c>
      <c r="R28" s="3223">
        <v>0</v>
      </c>
      <c r="S28" s="3223">
        <v>29</v>
      </c>
      <c r="T28" s="3223">
        <v>45</v>
      </c>
      <c r="U28" s="3223">
        <v>404</v>
      </c>
      <c r="V28" s="3223">
        <v>0</v>
      </c>
      <c r="W28" s="3223">
        <v>3862045</v>
      </c>
      <c r="X28" s="3223">
        <v>3791882</v>
      </c>
      <c r="Y28" s="3223">
        <v>3790682</v>
      </c>
      <c r="Z28" s="3223">
        <v>0</v>
      </c>
      <c r="AA28" s="3224">
        <v>824</v>
      </c>
      <c r="AB28" s="3225" t="s">
        <v>1586</v>
      </c>
      <c r="AC28" s="3226">
        <v>3461533</v>
      </c>
      <c r="AD28" s="3223">
        <v>3459241</v>
      </c>
      <c r="AE28" s="3223">
        <v>2331390</v>
      </c>
      <c r="AF28" s="3223">
        <v>2292</v>
      </c>
      <c r="AG28" s="3217">
        <v>400512</v>
      </c>
      <c r="AH28" s="3223">
        <v>204445</v>
      </c>
      <c r="AI28" s="3223">
        <v>190155</v>
      </c>
      <c r="AJ28" s="3223">
        <v>0</v>
      </c>
      <c r="AK28" s="3223">
        <v>14290</v>
      </c>
      <c r="AL28" s="3223">
        <v>327225</v>
      </c>
      <c r="AM28" s="3223">
        <v>192369</v>
      </c>
      <c r="AN28" s="3223">
        <v>0</v>
      </c>
      <c r="AO28" s="3223">
        <v>134179</v>
      </c>
      <c r="AP28" s="3217">
        <v>-122780</v>
      </c>
      <c r="AQ28" s="3217">
        <v>277732</v>
      </c>
      <c r="AR28" s="3227">
        <v>101723</v>
      </c>
      <c r="AS28" s="3227">
        <v>54025</v>
      </c>
      <c r="AT28" s="3218">
        <v>0</v>
      </c>
      <c r="AU28" s="3228">
        <v>230034</v>
      </c>
      <c r="AV28" s="3227">
        <v>0</v>
      </c>
      <c r="AW28" s="3228">
        <v>230034</v>
      </c>
      <c r="AX28" s="3227">
        <v>928813</v>
      </c>
      <c r="AY28" s="3229">
        <v>3.5385858526188314</v>
      </c>
      <c r="AZ28" s="3229">
        <v>3.5990307715271728</v>
      </c>
      <c r="BA28" s="3230">
        <v>61.483717056596163</v>
      </c>
    </row>
    <row r="29" spans="1:53">
      <c r="A29" s="3221" t="s">
        <v>1587</v>
      </c>
      <c r="B29" s="3222">
        <v>5</v>
      </c>
      <c r="C29" s="3223">
        <v>354</v>
      </c>
      <c r="D29" s="3223">
        <v>125475</v>
      </c>
      <c r="E29" s="3223">
        <v>0</v>
      </c>
      <c r="F29" s="3223">
        <v>0</v>
      </c>
      <c r="G29" s="3223">
        <v>0</v>
      </c>
      <c r="H29" s="3223">
        <v>0</v>
      </c>
      <c r="I29" s="3223">
        <v>0</v>
      </c>
      <c r="J29" s="3223">
        <v>0</v>
      </c>
      <c r="K29" s="3223">
        <v>0</v>
      </c>
      <c r="L29" s="3223">
        <v>0</v>
      </c>
      <c r="M29" s="3223">
        <v>0</v>
      </c>
      <c r="N29" s="3223">
        <v>1</v>
      </c>
      <c r="O29" s="3223">
        <v>18</v>
      </c>
      <c r="P29" s="3223">
        <v>112</v>
      </c>
      <c r="Q29" s="3223">
        <v>5</v>
      </c>
      <c r="R29" s="3223">
        <v>0</v>
      </c>
      <c r="S29" s="3223">
        <v>13</v>
      </c>
      <c r="T29" s="3223">
        <v>31</v>
      </c>
      <c r="U29" s="3223">
        <v>180</v>
      </c>
      <c r="V29" s="3223">
        <v>0</v>
      </c>
      <c r="W29" s="3223">
        <v>1393586</v>
      </c>
      <c r="X29" s="3223">
        <v>1387860</v>
      </c>
      <c r="Y29" s="3223">
        <v>1387860</v>
      </c>
      <c r="Z29" s="3223">
        <v>0</v>
      </c>
      <c r="AA29" s="3224">
        <v>0</v>
      </c>
      <c r="AB29" s="3225" t="s">
        <v>1587</v>
      </c>
      <c r="AC29" s="3226">
        <v>1469281</v>
      </c>
      <c r="AD29" s="3223">
        <v>1362159</v>
      </c>
      <c r="AE29" s="3223">
        <v>1006029</v>
      </c>
      <c r="AF29" s="3223">
        <v>1564</v>
      </c>
      <c r="AG29" s="3217">
        <v>-75695</v>
      </c>
      <c r="AH29" s="3223">
        <v>208906</v>
      </c>
      <c r="AI29" s="3223">
        <v>0</v>
      </c>
      <c r="AJ29" s="3223">
        <v>0</v>
      </c>
      <c r="AK29" s="3223">
        <v>7003</v>
      </c>
      <c r="AL29" s="3223">
        <v>99091</v>
      </c>
      <c r="AM29" s="3223">
        <v>43774</v>
      </c>
      <c r="AN29" s="3223">
        <v>0</v>
      </c>
      <c r="AO29" s="3223">
        <v>55317</v>
      </c>
      <c r="AP29" s="3217">
        <v>109815</v>
      </c>
      <c r="AQ29" s="3217">
        <v>34120</v>
      </c>
      <c r="AR29" s="3227">
        <v>31409</v>
      </c>
      <c r="AS29" s="3227">
        <v>41597</v>
      </c>
      <c r="AT29" s="3218">
        <v>0</v>
      </c>
      <c r="AU29" s="3228">
        <v>44308</v>
      </c>
      <c r="AV29" s="3227">
        <v>0</v>
      </c>
      <c r="AW29" s="3228">
        <v>44308</v>
      </c>
      <c r="AX29" s="3227">
        <v>59358</v>
      </c>
      <c r="AY29" s="3229">
        <v>3.9857766633522114</v>
      </c>
      <c r="AZ29" s="3229">
        <v>4.0984681452019656</v>
      </c>
      <c r="BA29" s="3230">
        <v>72.487786952574467</v>
      </c>
    </row>
    <row r="30" spans="1:53">
      <c r="A30" s="3231" t="s">
        <v>1588</v>
      </c>
      <c r="B30" s="3232">
        <v>38</v>
      </c>
      <c r="C30" s="3233">
        <v>2603</v>
      </c>
      <c r="D30" s="3233">
        <v>912783</v>
      </c>
      <c r="E30" s="3233">
        <v>0</v>
      </c>
      <c r="F30" s="3233">
        <v>0</v>
      </c>
      <c r="G30" s="3233">
        <v>0</v>
      </c>
      <c r="H30" s="3233">
        <v>0</v>
      </c>
      <c r="I30" s="3233">
        <v>4803</v>
      </c>
      <c r="J30" s="3233">
        <v>0</v>
      </c>
      <c r="K30" s="3233">
        <v>0</v>
      </c>
      <c r="L30" s="3233">
        <v>2483</v>
      </c>
      <c r="M30" s="3233">
        <v>15820</v>
      </c>
      <c r="N30" s="3233">
        <v>1</v>
      </c>
      <c r="O30" s="3233">
        <v>79</v>
      </c>
      <c r="P30" s="3233">
        <v>522</v>
      </c>
      <c r="Q30" s="3233">
        <v>30</v>
      </c>
      <c r="R30" s="3233">
        <v>0</v>
      </c>
      <c r="S30" s="3233">
        <v>54</v>
      </c>
      <c r="T30" s="3233">
        <v>84</v>
      </c>
      <c r="U30" s="3233">
        <v>770</v>
      </c>
      <c r="V30" s="3233">
        <v>0</v>
      </c>
      <c r="W30" s="3233">
        <v>7752359</v>
      </c>
      <c r="X30" s="3233">
        <v>7487834</v>
      </c>
      <c r="Y30" s="3233">
        <v>7486634</v>
      </c>
      <c r="Z30" s="3233">
        <v>0</v>
      </c>
      <c r="AA30" s="3234">
        <v>22162</v>
      </c>
      <c r="AB30" s="3235" t="s">
        <v>1588</v>
      </c>
      <c r="AC30" s="3236">
        <v>7382066</v>
      </c>
      <c r="AD30" s="3233">
        <v>7250079</v>
      </c>
      <c r="AE30" s="3233">
        <v>4687109</v>
      </c>
      <c r="AF30" s="3233">
        <v>17022</v>
      </c>
      <c r="AG30" s="3233">
        <v>370293</v>
      </c>
      <c r="AH30" s="3233">
        <v>648050</v>
      </c>
      <c r="AI30" s="3233">
        <v>190155</v>
      </c>
      <c r="AJ30" s="3233">
        <v>0</v>
      </c>
      <c r="AK30" s="3233">
        <v>122822</v>
      </c>
      <c r="AL30" s="3233">
        <v>603899</v>
      </c>
      <c r="AM30" s="3233">
        <v>258392</v>
      </c>
      <c r="AN30" s="3233">
        <v>0</v>
      </c>
      <c r="AO30" s="3233">
        <v>344830</v>
      </c>
      <c r="AP30" s="3233">
        <v>44151</v>
      </c>
      <c r="AQ30" s="3233">
        <v>414444</v>
      </c>
      <c r="AR30" s="3233">
        <v>159698</v>
      </c>
      <c r="AS30" s="3233">
        <v>650106</v>
      </c>
      <c r="AT30" s="3233">
        <v>0</v>
      </c>
      <c r="AU30" s="3233">
        <v>904852</v>
      </c>
      <c r="AV30" s="3233">
        <v>0</v>
      </c>
      <c r="AW30" s="3233">
        <v>904852</v>
      </c>
      <c r="AX30" s="3233">
        <v>1787938</v>
      </c>
      <c r="AY30" s="3237">
        <v>4.6052035875795321</v>
      </c>
      <c r="AZ30" s="3237">
        <v>4.8325323451347879</v>
      </c>
      <c r="BA30" s="3238">
        <v>62.596326254027531</v>
      </c>
    </row>
    <row r="31" spans="1:53">
      <c r="A31" s="3239"/>
      <c r="B31" s="3240"/>
      <c r="C31" s="3240"/>
      <c r="D31" s="3240"/>
      <c r="E31" s="3240"/>
      <c r="F31" s="3240"/>
      <c r="G31" s="3240"/>
      <c r="H31" s="3240"/>
      <c r="I31" s="3240"/>
      <c r="J31" s="3240"/>
      <c r="K31" s="3240"/>
      <c r="L31" s="3240"/>
      <c r="M31" s="3240"/>
      <c r="N31" s="3241"/>
      <c r="O31" s="3240"/>
      <c r="P31" s="3240"/>
      <c r="Q31" s="3240"/>
      <c r="R31" s="3240"/>
      <c r="S31" s="3240"/>
      <c r="T31" s="3240"/>
      <c r="U31" s="3240"/>
      <c r="V31" s="3240"/>
      <c r="W31" s="3240"/>
      <c r="X31" s="3240"/>
      <c r="Y31" s="3242"/>
      <c r="Z31" s="3242"/>
      <c r="AA31" s="3243"/>
      <c r="AB31" s="3244"/>
      <c r="AC31" s="3242"/>
      <c r="AD31" s="3242"/>
      <c r="AE31" s="3242"/>
      <c r="AF31" s="3242"/>
      <c r="AG31" s="3240"/>
      <c r="AH31" s="3245"/>
      <c r="AI31" s="3246"/>
      <c r="AJ31" s="3246"/>
      <c r="AK31" s="3246"/>
      <c r="AL31" s="3242"/>
      <c r="AM31" s="3242"/>
      <c r="AN31" s="3242"/>
      <c r="AO31" s="3242"/>
      <c r="AP31" s="3240"/>
      <c r="AQ31" s="3240"/>
      <c r="AR31" s="3247"/>
      <c r="AS31" s="3247"/>
      <c r="AT31" s="3247"/>
      <c r="AU31" s="3240"/>
      <c r="AV31" s="3247"/>
      <c r="AW31" s="3240"/>
      <c r="AX31" s="3247"/>
      <c r="AY31" s="3248"/>
      <c r="AZ31" s="3248"/>
      <c r="BA31" s="3249"/>
    </row>
    <row r="32" spans="1:53">
      <c r="A32" s="3194" t="s">
        <v>1589</v>
      </c>
      <c r="B32" s="3250"/>
      <c r="C32" s="3250"/>
      <c r="D32" s="3250"/>
      <c r="E32" s="3251"/>
      <c r="F32" s="3251"/>
      <c r="G32" s="3251"/>
      <c r="H32" s="3251"/>
      <c r="I32" s="3245"/>
      <c r="J32" s="3245"/>
      <c r="K32" s="3246"/>
      <c r="L32" s="3242"/>
      <c r="M32" s="3242"/>
      <c r="N32" s="3242"/>
      <c r="O32" s="3242"/>
      <c r="P32" s="3242"/>
      <c r="Q32" s="3242"/>
      <c r="R32" s="3242"/>
      <c r="S32" s="3240"/>
      <c r="T32" s="3240"/>
      <c r="U32" s="3240"/>
      <c r="V32" s="3242"/>
      <c r="W32" s="3242"/>
      <c r="X32" s="3242"/>
      <c r="Y32" s="3242"/>
      <c r="Z32" s="3242"/>
      <c r="AA32" s="3243"/>
      <c r="AB32" s="3252"/>
      <c r="AC32" s="3242"/>
      <c r="AD32" s="3242"/>
      <c r="AE32" s="3242"/>
      <c r="AF32" s="3242"/>
      <c r="AG32" s="3240"/>
      <c r="AH32" s="3245"/>
      <c r="AI32" s="3246"/>
      <c r="AJ32" s="3246"/>
      <c r="AK32" s="3246"/>
      <c r="AL32" s="3242"/>
      <c r="AM32" s="3242"/>
      <c r="AN32" s="3242"/>
      <c r="AO32" s="3242"/>
      <c r="AP32" s="3240"/>
      <c r="AQ32" s="3240"/>
      <c r="AR32" s="3247"/>
      <c r="AS32" s="3247"/>
      <c r="AT32" s="3247"/>
      <c r="AU32" s="3240"/>
      <c r="AV32" s="3247"/>
      <c r="AW32" s="3240"/>
      <c r="AX32" s="3247"/>
      <c r="AY32" s="3248"/>
      <c r="AZ32" s="3248"/>
      <c r="BA32" s="3249"/>
    </row>
    <row r="33" spans="1:53">
      <c r="A33" s="3199" t="s">
        <v>89</v>
      </c>
      <c r="B33" s="3253">
        <v>1</v>
      </c>
      <c r="C33" s="3208">
        <v>144</v>
      </c>
      <c r="D33" s="3254">
        <v>37925</v>
      </c>
      <c r="E33" s="3254">
        <v>0</v>
      </c>
      <c r="F33" s="3254">
        <v>0</v>
      </c>
      <c r="G33" s="3254">
        <v>0</v>
      </c>
      <c r="H33" s="3254">
        <v>5832</v>
      </c>
      <c r="I33" s="3254">
        <v>0</v>
      </c>
      <c r="J33" s="3254">
        <v>753</v>
      </c>
      <c r="K33" s="3254">
        <v>0</v>
      </c>
      <c r="L33" s="3254">
        <v>0</v>
      </c>
      <c r="M33" s="3254">
        <v>0</v>
      </c>
      <c r="N33" s="3254">
        <v>0</v>
      </c>
      <c r="O33" s="3254">
        <v>0</v>
      </c>
      <c r="P33" s="3254">
        <v>0</v>
      </c>
      <c r="Q33" s="3254">
        <v>0</v>
      </c>
      <c r="R33" s="3254">
        <v>0</v>
      </c>
      <c r="S33" s="3254">
        <v>0</v>
      </c>
      <c r="T33" s="3254">
        <v>0</v>
      </c>
      <c r="U33" s="3254">
        <v>0</v>
      </c>
      <c r="V33" s="3254">
        <v>0</v>
      </c>
      <c r="W33" s="3208">
        <v>16547</v>
      </c>
      <c r="X33" s="3208">
        <v>0</v>
      </c>
      <c r="Y33" s="3208">
        <v>0</v>
      </c>
      <c r="Z33" s="3208">
        <v>0</v>
      </c>
      <c r="AA33" s="3255">
        <v>16547</v>
      </c>
      <c r="AB33" s="3203" t="s">
        <v>89</v>
      </c>
      <c r="AC33" s="3253">
        <v>16547</v>
      </c>
      <c r="AD33" s="3208">
        <v>319</v>
      </c>
      <c r="AE33" s="3208">
        <v>0</v>
      </c>
      <c r="AF33" s="3208">
        <v>16228</v>
      </c>
      <c r="AG33" s="3208">
        <v>0</v>
      </c>
      <c r="AH33" s="3208">
        <v>92509</v>
      </c>
      <c r="AI33" s="3208">
        <v>0</v>
      </c>
      <c r="AJ33" s="3208">
        <v>0</v>
      </c>
      <c r="AK33" s="3208">
        <v>92509</v>
      </c>
      <c r="AL33" s="3254">
        <v>92509</v>
      </c>
      <c r="AM33" s="3254">
        <v>11105</v>
      </c>
      <c r="AN33" s="3254">
        <v>0</v>
      </c>
      <c r="AO33" s="3254">
        <v>81404</v>
      </c>
      <c r="AP33" s="3208">
        <v>0</v>
      </c>
      <c r="AQ33" s="3208">
        <v>0</v>
      </c>
      <c r="AR33" s="3207">
        <v>0</v>
      </c>
      <c r="AS33" s="3207">
        <v>0</v>
      </c>
      <c r="AT33" s="3207">
        <v>0</v>
      </c>
      <c r="AU33" s="3208">
        <v>0</v>
      </c>
      <c r="AV33" s="3256">
        <v>0</v>
      </c>
      <c r="AW33" s="3256">
        <v>0</v>
      </c>
      <c r="AX33" s="3207">
        <v>692730</v>
      </c>
      <c r="AY33" s="3257" t="s">
        <v>151</v>
      </c>
      <c r="AZ33" s="3257" t="s">
        <v>151</v>
      </c>
      <c r="BA33" s="3258" t="s">
        <v>151</v>
      </c>
    </row>
    <row r="34" spans="1:53">
      <c r="A34" s="3259" t="s">
        <v>92</v>
      </c>
      <c r="B34" s="3260">
        <v>1</v>
      </c>
      <c r="C34" s="3261">
        <v>0</v>
      </c>
      <c r="D34" s="3262">
        <v>27297</v>
      </c>
      <c r="E34" s="3262">
        <v>0</v>
      </c>
      <c r="F34" s="3262">
        <v>0</v>
      </c>
      <c r="G34" s="3262">
        <v>0</v>
      </c>
      <c r="H34" s="3262">
        <v>6130</v>
      </c>
      <c r="I34" s="3262">
        <v>0</v>
      </c>
      <c r="J34" s="3262">
        <v>6570</v>
      </c>
      <c r="K34" s="3262">
        <v>0</v>
      </c>
      <c r="L34" s="3262">
        <v>0</v>
      </c>
      <c r="M34" s="3262">
        <v>0</v>
      </c>
      <c r="N34" s="3262">
        <v>0</v>
      </c>
      <c r="O34" s="3262">
        <v>12</v>
      </c>
      <c r="P34" s="3262">
        <v>33</v>
      </c>
      <c r="Q34" s="3262">
        <v>0</v>
      </c>
      <c r="R34" s="3262">
        <v>7</v>
      </c>
      <c r="S34" s="3262">
        <v>3</v>
      </c>
      <c r="T34" s="3262">
        <v>1</v>
      </c>
      <c r="U34" s="3262">
        <v>56</v>
      </c>
      <c r="V34" s="3262">
        <v>0</v>
      </c>
      <c r="W34" s="3261">
        <v>676960</v>
      </c>
      <c r="X34" s="3261">
        <v>509975</v>
      </c>
      <c r="Y34" s="3261">
        <v>509975</v>
      </c>
      <c r="Z34" s="3261">
        <v>0</v>
      </c>
      <c r="AA34" s="3263">
        <v>151463</v>
      </c>
      <c r="AB34" s="3264" t="s">
        <v>92</v>
      </c>
      <c r="AC34" s="3260">
        <v>695615</v>
      </c>
      <c r="AD34" s="3261">
        <v>695615</v>
      </c>
      <c r="AE34" s="3261">
        <v>458570</v>
      </c>
      <c r="AF34" s="3261">
        <v>0</v>
      </c>
      <c r="AG34" s="3261">
        <v>-18655</v>
      </c>
      <c r="AH34" s="3261">
        <v>0</v>
      </c>
      <c r="AI34" s="3261">
        <v>0</v>
      </c>
      <c r="AJ34" s="3261">
        <v>0</v>
      </c>
      <c r="AK34" s="3261">
        <v>0</v>
      </c>
      <c r="AL34" s="3262">
        <v>0</v>
      </c>
      <c r="AM34" s="3262">
        <v>0</v>
      </c>
      <c r="AN34" s="3262">
        <v>0</v>
      </c>
      <c r="AO34" s="3262">
        <v>0</v>
      </c>
      <c r="AP34" s="3261">
        <v>0</v>
      </c>
      <c r="AQ34" s="3261">
        <v>-18655</v>
      </c>
      <c r="AR34" s="3265">
        <v>0</v>
      </c>
      <c r="AS34" s="3265">
        <v>41224</v>
      </c>
      <c r="AT34" s="3265">
        <v>0</v>
      </c>
      <c r="AU34" s="3261">
        <v>22569</v>
      </c>
      <c r="AV34" s="3266">
        <v>0</v>
      </c>
      <c r="AW34" s="3266">
        <v>0</v>
      </c>
      <c r="AX34" s="3265">
        <v>0</v>
      </c>
      <c r="AY34" s="3267">
        <v>0</v>
      </c>
      <c r="AZ34" s="3267">
        <v>0</v>
      </c>
      <c r="BA34" s="3268">
        <v>0</v>
      </c>
    </row>
    <row r="35" spans="1:53">
      <c r="A35" s="3259" t="s">
        <v>1181</v>
      </c>
      <c r="B35" s="3260">
        <v>1</v>
      </c>
      <c r="C35" s="3261">
        <v>0</v>
      </c>
      <c r="D35" s="3262">
        <v>14140</v>
      </c>
      <c r="E35" s="3262">
        <v>0</v>
      </c>
      <c r="F35" s="3262">
        <v>0</v>
      </c>
      <c r="G35" s="3262">
        <v>0</v>
      </c>
      <c r="H35" s="3262">
        <v>4643</v>
      </c>
      <c r="I35" s="3262">
        <v>0</v>
      </c>
      <c r="J35" s="3262">
        <v>4120</v>
      </c>
      <c r="K35" s="3262">
        <v>0</v>
      </c>
      <c r="L35" s="3262">
        <v>269</v>
      </c>
      <c r="M35" s="3262">
        <v>0</v>
      </c>
      <c r="N35" s="3262">
        <v>0</v>
      </c>
      <c r="O35" s="3262">
        <v>11</v>
      </c>
      <c r="P35" s="3262">
        <v>26</v>
      </c>
      <c r="Q35" s="3262">
        <v>1</v>
      </c>
      <c r="R35" s="3262">
        <v>2</v>
      </c>
      <c r="S35" s="3262">
        <v>2</v>
      </c>
      <c r="T35" s="3262">
        <v>3</v>
      </c>
      <c r="U35" s="3262">
        <v>45</v>
      </c>
      <c r="V35" s="3262">
        <v>0</v>
      </c>
      <c r="W35" s="3261">
        <v>289850</v>
      </c>
      <c r="X35" s="3261">
        <v>286121</v>
      </c>
      <c r="Y35" s="3261">
        <v>286121</v>
      </c>
      <c r="Z35" s="3261">
        <v>0</v>
      </c>
      <c r="AA35" s="3263">
        <v>3098</v>
      </c>
      <c r="AB35" s="3264" t="s">
        <v>1181</v>
      </c>
      <c r="AC35" s="3260">
        <v>319166</v>
      </c>
      <c r="AD35" s="3261">
        <v>314518</v>
      </c>
      <c r="AE35" s="3261">
        <v>221979</v>
      </c>
      <c r="AF35" s="3261">
        <v>4646</v>
      </c>
      <c r="AG35" s="3261">
        <v>-29316</v>
      </c>
      <c r="AH35" s="3261">
        <v>104306</v>
      </c>
      <c r="AI35" s="3261">
        <v>0</v>
      </c>
      <c r="AJ35" s="3261">
        <v>0</v>
      </c>
      <c r="AK35" s="3261">
        <v>104306</v>
      </c>
      <c r="AL35" s="3262">
        <v>65752</v>
      </c>
      <c r="AM35" s="3262">
        <v>0</v>
      </c>
      <c r="AN35" s="3262">
        <v>0</v>
      </c>
      <c r="AO35" s="3262">
        <v>43508</v>
      </c>
      <c r="AP35" s="3261">
        <v>38554</v>
      </c>
      <c r="AQ35" s="3261">
        <v>9238</v>
      </c>
      <c r="AR35" s="3265">
        <v>0</v>
      </c>
      <c r="AS35" s="3265">
        <v>4722</v>
      </c>
      <c r="AT35" s="3265">
        <v>0</v>
      </c>
      <c r="AU35" s="3261">
        <v>13960</v>
      </c>
      <c r="AV35" s="3266">
        <v>0</v>
      </c>
      <c r="AW35" s="3266">
        <v>0</v>
      </c>
      <c r="AX35" s="3265">
        <v>389735</v>
      </c>
      <c r="AY35" s="3267">
        <v>0</v>
      </c>
      <c r="AZ35" s="3267">
        <v>0</v>
      </c>
      <c r="BA35" s="3268">
        <v>0</v>
      </c>
    </row>
    <row r="36" spans="1:53">
      <c r="A36" s="3259" t="s">
        <v>1590</v>
      </c>
      <c r="B36" s="3260">
        <v>1</v>
      </c>
      <c r="C36" s="3261">
        <v>0</v>
      </c>
      <c r="D36" s="3262">
        <v>14078</v>
      </c>
      <c r="E36" s="3262">
        <v>0</v>
      </c>
      <c r="F36" s="3262">
        <v>0</v>
      </c>
      <c r="G36" s="3262">
        <v>0</v>
      </c>
      <c r="H36" s="3262">
        <v>4981</v>
      </c>
      <c r="I36" s="3262">
        <v>0</v>
      </c>
      <c r="J36" s="3262">
        <v>2659</v>
      </c>
      <c r="K36" s="3262">
        <v>0</v>
      </c>
      <c r="L36" s="3262">
        <v>0</v>
      </c>
      <c r="M36" s="3262">
        <v>0</v>
      </c>
      <c r="N36" s="3262">
        <v>0</v>
      </c>
      <c r="O36" s="3262">
        <v>0</v>
      </c>
      <c r="P36" s="3262">
        <v>9</v>
      </c>
      <c r="Q36" s="3262">
        <v>1</v>
      </c>
      <c r="R36" s="3262">
        <v>0</v>
      </c>
      <c r="S36" s="3262">
        <v>2</v>
      </c>
      <c r="T36" s="3262">
        <v>0</v>
      </c>
      <c r="U36" s="3262">
        <v>12</v>
      </c>
      <c r="V36" s="3262">
        <v>0</v>
      </c>
      <c r="W36" s="3261">
        <v>250165</v>
      </c>
      <c r="X36" s="3261">
        <v>249397</v>
      </c>
      <c r="Y36" s="3261">
        <v>249397</v>
      </c>
      <c r="Z36" s="3261">
        <v>0</v>
      </c>
      <c r="AA36" s="3263">
        <v>0</v>
      </c>
      <c r="AB36" s="3264" t="s">
        <v>1590</v>
      </c>
      <c r="AC36" s="3260">
        <v>253065</v>
      </c>
      <c r="AD36" s="3261">
        <v>253065</v>
      </c>
      <c r="AE36" s="3261">
        <v>91172</v>
      </c>
      <c r="AF36" s="3261">
        <v>0</v>
      </c>
      <c r="AG36" s="3261">
        <v>-2900</v>
      </c>
      <c r="AH36" s="3261">
        <v>8053</v>
      </c>
      <c r="AI36" s="3261">
        <v>0</v>
      </c>
      <c r="AJ36" s="3261">
        <v>0</v>
      </c>
      <c r="AK36" s="3261">
        <v>8053</v>
      </c>
      <c r="AL36" s="3262">
        <v>8053</v>
      </c>
      <c r="AM36" s="3262">
        <v>8053</v>
      </c>
      <c r="AN36" s="3262">
        <v>0</v>
      </c>
      <c r="AO36" s="3262">
        <v>0</v>
      </c>
      <c r="AP36" s="3261">
        <v>0</v>
      </c>
      <c r="AQ36" s="3261">
        <v>-2900</v>
      </c>
      <c r="AR36" s="3265">
        <v>122</v>
      </c>
      <c r="AS36" s="3265">
        <v>8408</v>
      </c>
      <c r="AT36" s="3265">
        <v>0</v>
      </c>
      <c r="AU36" s="3261">
        <v>5386</v>
      </c>
      <c r="AV36" s="3266">
        <v>0</v>
      </c>
      <c r="AW36" s="3266">
        <v>0</v>
      </c>
      <c r="AX36" s="3265">
        <v>0</v>
      </c>
      <c r="AY36" s="3267">
        <v>0</v>
      </c>
      <c r="AZ36" s="3267">
        <v>0</v>
      </c>
      <c r="BA36" s="3268">
        <v>0</v>
      </c>
    </row>
    <row r="37" spans="1:53">
      <c r="A37" s="3259" t="s">
        <v>1591</v>
      </c>
      <c r="B37" s="3260">
        <v>1</v>
      </c>
      <c r="C37" s="3261">
        <v>0</v>
      </c>
      <c r="D37" s="3262">
        <v>19258</v>
      </c>
      <c r="E37" s="3262">
        <v>0</v>
      </c>
      <c r="F37" s="3262">
        <v>28</v>
      </c>
      <c r="G37" s="3262">
        <v>0</v>
      </c>
      <c r="H37" s="3262">
        <v>9334</v>
      </c>
      <c r="I37" s="3262">
        <v>0</v>
      </c>
      <c r="J37" s="3262">
        <v>5134</v>
      </c>
      <c r="K37" s="3262">
        <v>0</v>
      </c>
      <c r="L37" s="3262">
        <v>0</v>
      </c>
      <c r="M37" s="3262">
        <v>0</v>
      </c>
      <c r="N37" s="3262">
        <v>1</v>
      </c>
      <c r="O37" s="3262">
        <v>8</v>
      </c>
      <c r="P37" s="3262">
        <v>38</v>
      </c>
      <c r="Q37" s="3262">
        <v>0</v>
      </c>
      <c r="R37" s="3262">
        <v>7</v>
      </c>
      <c r="S37" s="3262">
        <v>2</v>
      </c>
      <c r="T37" s="3262">
        <v>3</v>
      </c>
      <c r="U37" s="3262">
        <v>59</v>
      </c>
      <c r="V37" s="3262">
        <v>0</v>
      </c>
      <c r="W37" s="3261">
        <v>453881</v>
      </c>
      <c r="X37" s="3261">
        <v>438451</v>
      </c>
      <c r="Y37" s="3261">
        <v>438451</v>
      </c>
      <c r="Z37" s="3261">
        <v>0</v>
      </c>
      <c r="AA37" s="3263">
        <v>15181</v>
      </c>
      <c r="AB37" s="3264" t="s">
        <v>1591</v>
      </c>
      <c r="AC37" s="3260">
        <v>453159</v>
      </c>
      <c r="AD37" s="3261">
        <v>438709</v>
      </c>
      <c r="AE37" s="3261">
        <v>304917</v>
      </c>
      <c r="AF37" s="3261">
        <v>14450</v>
      </c>
      <c r="AG37" s="3261">
        <v>722</v>
      </c>
      <c r="AH37" s="3261">
        <v>48069</v>
      </c>
      <c r="AI37" s="3261">
        <v>0</v>
      </c>
      <c r="AJ37" s="3261">
        <v>0</v>
      </c>
      <c r="AK37" s="3261">
        <v>48069</v>
      </c>
      <c r="AL37" s="3262">
        <v>48069</v>
      </c>
      <c r="AM37" s="3262">
        <v>0</v>
      </c>
      <c r="AN37" s="3262">
        <v>0</v>
      </c>
      <c r="AO37" s="3262">
        <v>48069</v>
      </c>
      <c r="AP37" s="3261">
        <v>0</v>
      </c>
      <c r="AQ37" s="3261">
        <v>722</v>
      </c>
      <c r="AR37" s="3265">
        <v>0</v>
      </c>
      <c r="AS37" s="3265">
        <v>1508</v>
      </c>
      <c r="AT37" s="3265">
        <v>0</v>
      </c>
      <c r="AU37" s="3261">
        <v>2230</v>
      </c>
      <c r="AV37" s="3266">
        <v>0</v>
      </c>
      <c r="AW37" s="3266">
        <v>0</v>
      </c>
      <c r="AX37" s="3265">
        <v>494261</v>
      </c>
      <c r="AY37" s="3267">
        <v>0</v>
      </c>
      <c r="AZ37" s="3267">
        <v>0</v>
      </c>
      <c r="BA37" s="3268">
        <v>0</v>
      </c>
    </row>
    <row r="38" spans="1:53">
      <c r="A38" s="3231" t="s">
        <v>1588</v>
      </c>
      <c r="B38" s="3269">
        <v>5</v>
      </c>
      <c r="C38" s="3270">
        <v>527</v>
      </c>
      <c r="D38" s="3270">
        <v>112698</v>
      </c>
      <c r="E38" s="3270">
        <v>0</v>
      </c>
      <c r="F38" s="3270">
        <v>28</v>
      </c>
      <c r="G38" s="3270">
        <v>0</v>
      </c>
      <c r="H38" s="3270">
        <v>30920</v>
      </c>
      <c r="I38" s="3270">
        <v>0</v>
      </c>
      <c r="J38" s="3270">
        <v>19236</v>
      </c>
      <c r="K38" s="3270">
        <v>0</v>
      </c>
      <c r="L38" s="3270">
        <v>269</v>
      </c>
      <c r="M38" s="3270">
        <v>0</v>
      </c>
      <c r="N38" s="3270">
        <v>1</v>
      </c>
      <c r="O38" s="3270">
        <v>31</v>
      </c>
      <c r="P38" s="3270">
        <v>106</v>
      </c>
      <c r="Q38" s="3270">
        <v>2</v>
      </c>
      <c r="R38" s="3270">
        <v>16</v>
      </c>
      <c r="S38" s="3270">
        <v>9</v>
      </c>
      <c r="T38" s="3270">
        <v>7</v>
      </c>
      <c r="U38" s="3270">
        <v>172</v>
      </c>
      <c r="V38" s="3270">
        <v>0</v>
      </c>
      <c r="W38" s="3270">
        <v>1687403</v>
      </c>
      <c r="X38" s="3270">
        <v>1483944</v>
      </c>
      <c r="Y38" s="3270">
        <v>1483944</v>
      </c>
      <c r="Z38" s="3270">
        <v>0</v>
      </c>
      <c r="AA38" s="3271">
        <v>186289</v>
      </c>
      <c r="AB38" s="3235" t="s">
        <v>1588</v>
      </c>
      <c r="AC38" s="3269">
        <v>1737552</v>
      </c>
      <c r="AD38" s="3270">
        <v>1702226</v>
      </c>
      <c r="AE38" s="3270">
        <v>1076638</v>
      </c>
      <c r="AF38" s="3270">
        <v>35324</v>
      </c>
      <c r="AG38" s="3270">
        <v>-50149</v>
      </c>
      <c r="AH38" s="3270">
        <v>252937</v>
      </c>
      <c r="AI38" s="3270">
        <v>0</v>
      </c>
      <c r="AJ38" s="3270">
        <v>0</v>
      </c>
      <c r="AK38" s="3270">
        <v>252937</v>
      </c>
      <c r="AL38" s="3270">
        <v>214383</v>
      </c>
      <c r="AM38" s="3270">
        <v>19158</v>
      </c>
      <c r="AN38" s="3270">
        <v>0</v>
      </c>
      <c r="AO38" s="3270">
        <v>172981</v>
      </c>
      <c r="AP38" s="3270">
        <v>38554</v>
      </c>
      <c r="AQ38" s="3270">
        <v>-11595</v>
      </c>
      <c r="AR38" s="3270">
        <v>122</v>
      </c>
      <c r="AS38" s="3270">
        <v>55862</v>
      </c>
      <c r="AT38" s="3270">
        <v>0</v>
      </c>
      <c r="AU38" s="3270">
        <v>44145</v>
      </c>
      <c r="AV38" s="3270">
        <v>0</v>
      </c>
      <c r="AW38" s="3272">
        <v>44145</v>
      </c>
      <c r="AX38" s="3270">
        <v>1576726</v>
      </c>
      <c r="AY38" s="3273">
        <v>11.656841498061922</v>
      </c>
      <c r="AZ38" s="3273">
        <v>14.037254775112807</v>
      </c>
      <c r="BA38" s="3274">
        <v>72.552468287212989</v>
      </c>
    </row>
    <row r="39" spans="1:53">
      <c r="A39" s="3162"/>
      <c r="B39" s="3275"/>
      <c r="C39" s="3275"/>
      <c r="D39" s="3275"/>
      <c r="E39" s="3276"/>
      <c r="F39" s="3276"/>
      <c r="G39" s="3275"/>
      <c r="H39" s="3275"/>
      <c r="I39" s="3277"/>
      <c r="J39" s="3277"/>
      <c r="K39" s="3277"/>
      <c r="L39" s="3275"/>
      <c r="M39" s="3275"/>
      <c r="N39" s="3278"/>
      <c r="O39" s="3275"/>
      <c r="P39" s="3275"/>
      <c r="Q39" s="3275"/>
      <c r="R39" s="3275"/>
      <c r="S39" s="3275"/>
      <c r="T39" s="3275"/>
      <c r="U39" s="3275"/>
      <c r="V39" s="3275"/>
      <c r="W39" s="3275"/>
      <c r="X39" s="3275"/>
      <c r="Y39" s="3275"/>
      <c r="Z39" s="3276"/>
      <c r="AA39" s="3279"/>
      <c r="AB39" s="3280"/>
      <c r="AC39" s="3275"/>
      <c r="AD39" s="3275"/>
      <c r="AE39" s="3275"/>
      <c r="AF39" s="3275"/>
      <c r="AG39" s="3281"/>
      <c r="AH39" s="3277"/>
      <c r="AI39" s="3277"/>
      <c r="AJ39" s="3277"/>
      <c r="AK39" s="3277"/>
      <c r="AL39" s="3275"/>
      <c r="AM39" s="3275"/>
      <c r="AN39" s="3275"/>
      <c r="AO39" s="3275"/>
      <c r="AP39" s="3281"/>
      <c r="AQ39" s="3281"/>
      <c r="AR39" s="3282"/>
      <c r="AS39" s="3282"/>
      <c r="AT39" s="3282"/>
      <c r="AU39" s="3281"/>
      <c r="AV39" s="3282"/>
      <c r="AW39" s="3281"/>
      <c r="AX39" s="3282"/>
      <c r="AY39" s="3248"/>
      <c r="AZ39" s="3248"/>
      <c r="BA39" s="3283"/>
    </row>
    <row r="40" spans="1:53">
      <c r="A40" s="3184" t="s">
        <v>1592</v>
      </c>
      <c r="B40" s="3284"/>
      <c r="C40" s="3284"/>
      <c r="D40" s="3284"/>
      <c r="E40" s="3275"/>
      <c r="F40" s="3275"/>
      <c r="G40" s="3275"/>
      <c r="H40" s="3275"/>
      <c r="I40" s="3277"/>
      <c r="J40" s="3277"/>
      <c r="K40" s="3277"/>
      <c r="L40" s="3275"/>
      <c r="M40" s="3275"/>
      <c r="N40" s="3275"/>
      <c r="O40" s="3275"/>
      <c r="P40" s="3275"/>
      <c r="Q40" s="3275"/>
      <c r="R40" s="3275"/>
      <c r="S40" s="3275"/>
      <c r="T40" s="3275"/>
      <c r="U40" s="3275"/>
      <c r="V40" s="3275"/>
      <c r="W40" s="3242"/>
      <c r="X40" s="3275"/>
      <c r="Y40" s="3275"/>
      <c r="Z40" s="3276"/>
      <c r="AA40" s="3279"/>
      <c r="AB40" s="3285"/>
      <c r="AC40" s="3284"/>
      <c r="AD40" s="3284"/>
      <c r="AE40" s="3284"/>
      <c r="AF40" s="3275"/>
      <c r="AG40" s="3281"/>
      <c r="AH40" s="3277"/>
      <c r="AI40" s="3277"/>
      <c r="AJ40" s="3277"/>
      <c r="AK40" s="3277"/>
      <c r="AL40" s="3275"/>
      <c r="AM40" s="3284"/>
      <c r="AN40" s="3275"/>
      <c r="AO40" s="3275"/>
      <c r="AP40" s="3281"/>
      <c r="AQ40" s="3281"/>
      <c r="AR40" s="3282"/>
      <c r="AS40" s="3282"/>
      <c r="AT40" s="3282"/>
      <c r="AU40" s="3281"/>
      <c r="AV40" s="3282"/>
      <c r="AW40" s="3281"/>
      <c r="AX40" s="3282"/>
      <c r="AY40" s="3248"/>
      <c r="AZ40" s="3248"/>
      <c r="BA40" s="3283"/>
    </row>
    <row r="41" spans="1:53">
      <c r="A41" s="3199" t="s">
        <v>92</v>
      </c>
      <c r="B41" s="3200">
        <v>3</v>
      </c>
      <c r="C41" s="3201">
        <v>30</v>
      </c>
      <c r="D41" s="3201">
        <v>0</v>
      </c>
      <c r="E41" s="3201">
        <v>0</v>
      </c>
      <c r="F41" s="3201">
        <v>0</v>
      </c>
      <c r="G41" s="3201">
        <v>0</v>
      </c>
      <c r="H41" s="3201">
        <v>0</v>
      </c>
      <c r="I41" s="3201">
        <v>6896</v>
      </c>
      <c r="J41" s="3201">
        <v>0</v>
      </c>
      <c r="K41" s="3201">
        <v>0</v>
      </c>
      <c r="L41" s="3201">
        <v>0</v>
      </c>
      <c r="M41" s="3201">
        <v>0</v>
      </c>
      <c r="N41" s="3201">
        <v>0</v>
      </c>
      <c r="O41" s="3201">
        <v>0</v>
      </c>
      <c r="P41" s="3201">
        <v>0</v>
      </c>
      <c r="Q41" s="3201">
        <v>0</v>
      </c>
      <c r="R41" s="3201">
        <v>0</v>
      </c>
      <c r="S41" s="3201">
        <v>0</v>
      </c>
      <c r="T41" s="3201">
        <v>0</v>
      </c>
      <c r="U41" s="3201">
        <v>0</v>
      </c>
      <c r="V41" s="3201">
        <v>0</v>
      </c>
      <c r="W41" s="3201">
        <v>44</v>
      </c>
      <c r="X41" s="3201">
        <v>0</v>
      </c>
      <c r="Y41" s="3201">
        <v>0</v>
      </c>
      <c r="Z41" s="3201">
        <v>0</v>
      </c>
      <c r="AA41" s="3202">
        <v>0</v>
      </c>
      <c r="AB41" s="3203" t="s">
        <v>92</v>
      </c>
      <c r="AC41" s="3200">
        <v>0</v>
      </c>
      <c r="AD41" s="3201">
        <v>0</v>
      </c>
      <c r="AE41" s="3201">
        <v>0</v>
      </c>
      <c r="AF41" s="3254">
        <v>0</v>
      </c>
      <c r="AG41" s="3208">
        <v>44</v>
      </c>
      <c r="AH41" s="3254">
        <v>0</v>
      </c>
      <c r="AI41" s="3201">
        <v>0</v>
      </c>
      <c r="AJ41" s="3201">
        <v>0</v>
      </c>
      <c r="AK41" s="3201">
        <v>0</v>
      </c>
      <c r="AL41" s="3201">
        <v>0</v>
      </c>
      <c r="AM41" s="3201">
        <v>0</v>
      </c>
      <c r="AN41" s="3201">
        <v>0</v>
      </c>
      <c r="AO41" s="3201">
        <v>0</v>
      </c>
      <c r="AP41" s="3205">
        <v>0</v>
      </c>
      <c r="AQ41" s="3205">
        <v>44</v>
      </c>
      <c r="AR41" s="3206">
        <v>44</v>
      </c>
      <c r="AS41" s="3206">
        <v>0</v>
      </c>
      <c r="AT41" s="3206">
        <v>0</v>
      </c>
      <c r="AU41" s="3205">
        <v>0</v>
      </c>
      <c r="AV41" s="3206">
        <v>0</v>
      </c>
      <c r="AW41" s="3205">
        <v>0</v>
      </c>
      <c r="AX41" s="3206">
        <v>0</v>
      </c>
      <c r="AY41" s="3209" t="s">
        <v>151</v>
      </c>
      <c r="AZ41" s="3209" t="s">
        <v>151</v>
      </c>
      <c r="BA41" s="3210" t="s">
        <v>151</v>
      </c>
    </row>
    <row r="42" spans="1:53">
      <c r="A42" s="3259" t="s">
        <v>605</v>
      </c>
      <c r="B42" s="3286">
        <v>3</v>
      </c>
      <c r="C42" s="3287">
        <v>46</v>
      </c>
      <c r="D42" s="3287">
        <v>0</v>
      </c>
      <c r="E42" s="3287">
        <v>0</v>
      </c>
      <c r="F42" s="3287">
        <v>0</v>
      </c>
      <c r="G42" s="3287">
        <v>0</v>
      </c>
      <c r="H42" s="3287">
        <v>0</v>
      </c>
      <c r="I42" s="3287">
        <v>14964</v>
      </c>
      <c r="J42" s="3287">
        <v>0</v>
      </c>
      <c r="K42" s="3287">
        <v>0</v>
      </c>
      <c r="L42" s="3287">
        <v>0</v>
      </c>
      <c r="M42" s="3287">
        <v>0</v>
      </c>
      <c r="N42" s="3287">
        <v>0</v>
      </c>
      <c r="O42" s="3287">
        <v>0</v>
      </c>
      <c r="P42" s="3287">
        <v>0</v>
      </c>
      <c r="Q42" s="3287">
        <v>0</v>
      </c>
      <c r="R42" s="3287">
        <v>0</v>
      </c>
      <c r="S42" s="3287">
        <v>0</v>
      </c>
      <c r="T42" s="3287">
        <v>0</v>
      </c>
      <c r="U42" s="3287">
        <v>0</v>
      </c>
      <c r="V42" s="3287">
        <v>0</v>
      </c>
      <c r="W42" s="3287">
        <v>0</v>
      </c>
      <c r="X42" s="3287">
        <v>0</v>
      </c>
      <c r="Y42" s="3287">
        <v>0</v>
      </c>
      <c r="Z42" s="3287">
        <v>0</v>
      </c>
      <c r="AA42" s="3288">
        <v>0</v>
      </c>
      <c r="AB42" s="3264" t="s">
        <v>605</v>
      </c>
      <c r="AC42" s="3286">
        <v>0</v>
      </c>
      <c r="AD42" s="3287">
        <v>0</v>
      </c>
      <c r="AE42" s="3287">
        <v>0</v>
      </c>
      <c r="AF42" s="3262">
        <v>0</v>
      </c>
      <c r="AG42" s="3261">
        <v>0</v>
      </c>
      <c r="AH42" s="3262">
        <v>2224</v>
      </c>
      <c r="AI42" s="3287">
        <v>0</v>
      </c>
      <c r="AJ42" s="3287">
        <v>0</v>
      </c>
      <c r="AK42" s="3287">
        <v>2224</v>
      </c>
      <c r="AL42" s="3287">
        <v>2224</v>
      </c>
      <c r="AM42" s="3287">
        <v>2224</v>
      </c>
      <c r="AN42" s="3287">
        <v>0</v>
      </c>
      <c r="AO42" s="3287">
        <v>0</v>
      </c>
      <c r="AP42" s="3289">
        <v>0</v>
      </c>
      <c r="AQ42" s="3289">
        <v>0</v>
      </c>
      <c r="AR42" s="3290">
        <v>0</v>
      </c>
      <c r="AS42" s="3290">
        <v>0</v>
      </c>
      <c r="AT42" s="3290">
        <v>0</v>
      </c>
      <c r="AU42" s="3289">
        <v>0</v>
      </c>
      <c r="AV42" s="3290">
        <v>0</v>
      </c>
      <c r="AW42" s="3289">
        <v>0</v>
      </c>
      <c r="AX42" s="3290">
        <v>0</v>
      </c>
      <c r="AY42" s="3291" t="s">
        <v>151</v>
      </c>
      <c r="AZ42" s="3291" t="s">
        <v>151</v>
      </c>
      <c r="BA42" s="3292" t="s">
        <v>151</v>
      </c>
    </row>
    <row r="43" spans="1:53">
      <c r="A43" s="3259" t="s">
        <v>111</v>
      </c>
      <c r="B43" s="3286">
        <v>1</v>
      </c>
      <c r="C43" s="3287">
        <v>0</v>
      </c>
      <c r="D43" s="3287">
        <v>0</v>
      </c>
      <c r="E43" s="3287">
        <v>0</v>
      </c>
      <c r="F43" s="3287">
        <v>0</v>
      </c>
      <c r="G43" s="3287">
        <v>0</v>
      </c>
      <c r="H43" s="3287">
        <v>0</v>
      </c>
      <c r="I43" s="3287">
        <v>828</v>
      </c>
      <c r="J43" s="3287">
        <v>0</v>
      </c>
      <c r="K43" s="3287">
        <v>0</v>
      </c>
      <c r="L43" s="3287">
        <v>0</v>
      </c>
      <c r="M43" s="3287">
        <v>0</v>
      </c>
      <c r="N43" s="3287">
        <v>0</v>
      </c>
      <c r="O43" s="3287">
        <v>0</v>
      </c>
      <c r="P43" s="3287">
        <v>1</v>
      </c>
      <c r="Q43" s="3287">
        <v>0</v>
      </c>
      <c r="R43" s="3287">
        <v>0</v>
      </c>
      <c r="S43" s="3287">
        <v>0</v>
      </c>
      <c r="T43" s="3287">
        <v>0</v>
      </c>
      <c r="U43" s="3287">
        <v>1</v>
      </c>
      <c r="V43" s="3287">
        <v>0</v>
      </c>
      <c r="W43" s="3287">
        <v>9089</v>
      </c>
      <c r="X43" s="3287">
        <v>8429</v>
      </c>
      <c r="Y43" s="3287">
        <v>8429</v>
      </c>
      <c r="Z43" s="3287">
        <v>0</v>
      </c>
      <c r="AA43" s="3288">
        <v>578</v>
      </c>
      <c r="AB43" s="3264" t="s">
        <v>111</v>
      </c>
      <c r="AC43" s="3286">
        <v>9850</v>
      </c>
      <c r="AD43" s="3287">
        <v>9850</v>
      </c>
      <c r="AE43" s="3287">
        <v>6645</v>
      </c>
      <c r="AF43" s="3262">
        <v>0</v>
      </c>
      <c r="AG43" s="3261">
        <v>-761</v>
      </c>
      <c r="AH43" s="3262">
        <v>234</v>
      </c>
      <c r="AI43" s="3287">
        <v>0</v>
      </c>
      <c r="AJ43" s="3287">
        <v>0</v>
      </c>
      <c r="AK43" s="3287">
        <v>234</v>
      </c>
      <c r="AL43" s="3287">
        <v>234</v>
      </c>
      <c r="AM43" s="3287">
        <v>234</v>
      </c>
      <c r="AN43" s="3287">
        <v>0</v>
      </c>
      <c r="AO43" s="3287">
        <v>0</v>
      </c>
      <c r="AP43" s="3289">
        <v>0</v>
      </c>
      <c r="AQ43" s="3289">
        <v>-761</v>
      </c>
      <c r="AR43" s="3290">
        <v>0</v>
      </c>
      <c r="AS43" s="3290">
        <v>0</v>
      </c>
      <c r="AT43" s="3290">
        <v>0</v>
      </c>
      <c r="AU43" s="3289">
        <v>-761</v>
      </c>
      <c r="AV43" s="3290">
        <v>0</v>
      </c>
      <c r="AW43" s="3289">
        <v>0</v>
      </c>
      <c r="AX43" s="3290">
        <v>0</v>
      </c>
      <c r="AY43" s="3291">
        <v>0</v>
      </c>
      <c r="AZ43" s="3291">
        <v>0</v>
      </c>
      <c r="BA43" s="3292">
        <v>0</v>
      </c>
    </row>
    <row r="44" spans="1:53">
      <c r="A44" s="3259" t="s">
        <v>117</v>
      </c>
      <c r="B44" s="3286">
        <v>1</v>
      </c>
      <c r="C44" s="3287">
        <v>0</v>
      </c>
      <c r="D44" s="3287">
        <v>0</v>
      </c>
      <c r="E44" s="3287">
        <v>0</v>
      </c>
      <c r="F44" s="3287">
        <v>0</v>
      </c>
      <c r="G44" s="3287">
        <v>0</v>
      </c>
      <c r="H44" s="3287">
        <v>0</v>
      </c>
      <c r="I44" s="3287">
        <v>0</v>
      </c>
      <c r="J44" s="3287">
        <v>0</v>
      </c>
      <c r="K44" s="3287">
        <v>0</v>
      </c>
      <c r="L44" s="3287">
        <v>0</v>
      </c>
      <c r="M44" s="3287">
        <v>0</v>
      </c>
      <c r="N44" s="3287">
        <v>0</v>
      </c>
      <c r="O44" s="3287">
        <v>0</v>
      </c>
      <c r="P44" s="3287">
        <v>0</v>
      </c>
      <c r="Q44" s="3287">
        <v>0</v>
      </c>
      <c r="R44" s="3287">
        <v>0</v>
      </c>
      <c r="S44" s="3287">
        <v>0</v>
      </c>
      <c r="T44" s="3287">
        <v>0</v>
      </c>
      <c r="U44" s="3287">
        <v>0</v>
      </c>
      <c r="V44" s="3287">
        <v>0</v>
      </c>
      <c r="W44" s="3287">
        <v>0</v>
      </c>
      <c r="X44" s="3287">
        <v>0</v>
      </c>
      <c r="Y44" s="3287">
        <v>0</v>
      </c>
      <c r="Z44" s="3287">
        <v>0</v>
      </c>
      <c r="AA44" s="3288">
        <v>0</v>
      </c>
      <c r="AB44" s="3264" t="s">
        <v>117</v>
      </c>
      <c r="AC44" s="3286">
        <v>0</v>
      </c>
      <c r="AD44" s="3287">
        <v>0</v>
      </c>
      <c r="AE44" s="3287">
        <v>0</v>
      </c>
      <c r="AF44" s="3262">
        <v>0</v>
      </c>
      <c r="AG44" s="3261">
        <v>0</v>
      </c>
      <c r="AH44" s="3262">
        <v>0</v>
      </c>
      <c r="AI44" s="3287">
        <v>0</v>
      </c>
      <c r="AJ44" s="3287">
        <v>0</v>
      </c>
      <c r="AK44" s="3287">
        <v>0</v>
      </c>
      <c r="AL44" s="3287">
        <v>0</v>
      </c>
      <c r="AM44" s="3287">
        <v>0</v>
      </c>
      <c r="AN44" s="3287">
        <v>0</v>
      </c>
      <c r="AO44" s="3287">
        <v>0</v>
      </c>
      <c r="AP44" s="3289">
        <v>0</v>
      </c>
      <c r="AQ44" s="3289">
        <v>0</v>
      </c>
      <c r="AR44" s="3290">
        <v>0</v>
      </c>
      <c r="AS44" s="3290">
        <v>0</v>
      </c>
      <c r="AT44" s="3290">
        <v>0</v>
      </c>
      <c r="AU44" s="3289">
        <v>0</v>
      </c>
      <c r="AV44" s="3290">
        <v>0</v>
      </c>
      <c r="AW44" s="3289">
        <v>0</v>
      </c>
      <c r="AX44" s="3290">
        <v>0</v>
      </c>
      <c r="AY44" s="3291">
        <v>0</v>
      </c>
      <c r="AZ44" s="3291">
        <v>0</v>
      </c>
      <c r="BA44" s="3292">
        <v>0</v>
      </c>
    </row>
    <row r="45" spans="1:53">
      <c r="A45" s="3259" t="s">
        <v>122</v>
      </c>
      <c r="B45" s="3286">
        <v>1</v>
      </c>
      <c r="C45" s="3287">
        <v>0</v>
      </c>
      <c r="D45" s="3287">
        <v>0</v>
      </c>
      <c r="E45" s="3287">
        <v>0</v>
      </c>
      <c r="F45" s="3287">
        <v>0</v>
      </c>
      <c r="G45" s="3287">
        <v>0</v>
      </c>
      <c r="H45" s="3287">
        <v>0</v>
      </c>
      <c r="I45" s="3287">
        <v>2688</v>
      </c>
      <c r="J45" s="3287">
        <v>0</v>
      </c>
      <c r="K45" s="3287">
        <v>0</v>
      </c>
      <c r="L45" s="3287">
        <v>0</v>
      </c>
      <c r="M45" s="3287">
        <v>0</v>
      </c>
      <c r="N45" s="3287">
        <v>0</v>
      </c>
      <c r="O45" s="3287">
        <v>0</v>
      </c>
      <c r="P45" s="3287">
        <v>0</v>
      </c>
      <c r="Q45" s="3287">
        <v>0</v>
      </c>
      <c r="R45" s="3287">
        <v>0</v>
      </c>
      <c r="S45" s="3287">
        <v>0</v>
      </c>
      <c r="T45" s="3287">
        <v>0</v>
      </c>
      <c r="U45" s="3287">
        <v>0</v>
      </c>
      <c r="V45" s="3287">
        <v>0</v>
      </c>
      <c r="W45" s="3287">
        <v>0</v>
      </c>
      <c r="X45" s="3287">
        <v>0</v>
      </c>
      <c r="Y45" s="3287">
        <v>0</v>
      </c>
      <c r="Z45" s="3287">
        <v>0</v>
      </c>
      <c r="AA45" s="3288">
        <v>0</v>
      </c>
      <c r="AB45" s="3264" t="s">
        <v>122</v>
      </c>
      <c r="AC45" s="3286">
        <v>0</v>
      </c>
      <c r="AD45" s="3287">
        <v>0</v>
      </c>
      <c r="AE45" s="3287">
        <v>0</v>
      </c>
      <c r="AF45" s="3262">
        <v>0</v>
      </c>
      <c r="AG45" s="3261">
        <v>0</v>
      </c>
      <c r="AH45" s="3262">
        <v>0</v>
      </c>
      <c r="AI45" s="3287">
        <v>0</v>
      </c>
      <c r="AJ45" s="3287">
        <v>0</v>
      </c>
      <c r="AK45" s="3287">
        <v>0</v>
      </c>
      <c r="AL45" s="3287">
        <v>0</v>
      </c>
      <c r="AM45" s="3287">
        <v>0</v>
      </c>
      <c r="AN45" s="3287">
        <v>0</v>
      </c>
      <c r="AO45" s="3287">
        <v>0</v>
      </c>
      <c r="AP45" s="3289">
        <v>0</v>
      </c>
      <c r="AQ45" s="3289">
        <v>0</v>
      </c>
      <c r="AR45" s="3290">
        <v>0</v>
      </c>
      <c r="AS45" s="3290">
        <v>0</v>
      </c>
      <c r="AT45" s="3290">
        <v>0</v>
      </c>
      <c r="AU45" s="3289">
        <v>0</v>
      </c>
      <c r="AV45" s="3290">
        <v>0</v>
      </c>
      <c r="AW45" s="3289">
        <v>0</v>
      </c>
      <c r="AX45" s="3290">
        <v>0</v>
      </c>
      <c r="AY45" s="3291">
        <v>0</v>
      </c>
      <c r="AZ45" s="3291">
        <v>0</v>
      </c>
      <c r="BA45" s="3292">
        <v>0</v>
      </c>
    </row>
    <row r="46" spans="1:53">
      <c r="A46" s="3259" t="s">
        <v>1189</v>
      </c>
      <c r="B46" s="3286">
        <v>1</v>
      </c>
      <c r="C46" s="3287">
        <v>0</v>
      </c>
      <c r="D46" s="3287">
        <v>0</v>
      </c>
      <c r="E46" s="3287">
        <v>0</v>
      </c>
      <c r="F46" s="3287">
        <v>0</v>
      </c>
      <c r="G46" s="3287">
        <v>0</v>
      </c>
      <c r="H46" s="3287">
        <v>0</v>
      </c>
      <c r="I46" s="3287">
        <v>566</v>
      </c>
      <c r="J46" s="3287">
        <v>0</v>
      </c>
      <c r="K46" s="3287">
        <v>0</v>
      </c>
      <c r="L46" s="3287">
        <v>0</v>
      </c>
      <c r="M46" s="3287">
        <v>0</v>
      </c>
      <c r="N46" s="3287">
        <v>0</v>
      </c>
      <c r="O46" s="3287">
        <v>0</v>
      </c>
      <c r="P46" s="3287">
        <v>0</v>
      </c>
      <c r="Q46" s="3287">
        <v>0</v>
      </c>
      <c r="R46" s="3287">
        <v>0</v>
      </c>
      <c r="S46" s="3287">
        <v>0</v>
      </c>
      <c r="T46" s="3287">
        <v>0</v>
      </c>
      <c r="U46" s="3287">
        <v>0</v>
      </c>
      <c r="V46" s="3287">
        <v>0</v>
      </c>
      <c r="W46" s="3287">
        <v>203</v>
      </c>
      <c r="X46" s="3287">
        <v>0</v>
      </c>
      <c r="Y46" s="3287">
        <v>0</v>
      </c>
      <c r="Z46" s="3287">
        <v>0</v>
      </c>
      <c r="AA46" s="3288">
        <v>203</v>
      </c>
      <c r="AB46" s="3264" t="s">
        <v>1189</v>
      </c>
      <c r="AC46" s="3286">
        <v>203</v>
      </c>
      <c r="AD46" s="3287">
        <v>0</v>
      </c>
      <c r="AE46" s="3287">
        <v>0</v>
      </c>
      <c r="AF46" s="3262">
        <v>203</v>
      </c>
      <c r="AG46" s="3261">
        <v>0</v>
      </c>
      <c r="AH46" s="3262">
        <v>1929</v>
      </c>
      <c r="AI46" s="3287">
        <v>0</v>
      </c>
      <c r="AJ46" s="3287">
        <v>0</v>
      </c>
      <c r="AK46" s="3287">
        <v>1929</v>
      </c>
      <c r="AL46" s="3287">
        <v>1929</v>
      </c>
      <c r="AM46" s="3287">
        <v>0</v>
      </c>
      <c r="AN46" s="3287">
        <v>0</v>
      </c>
      <c r="AO46" s="3287">
        <v>1929</v>
      </c>
      <c r="AP46" s="3289">
        <v>0</v>
      </c>
      <c r="AQ46" s="3289">
        <v>0</v>
      </c>
      <c r="AR46" s="3290">
        <v>0</v>
      </c>
      <c r="AS46" s="3290">
        <v>0</v>
      </c>
      <c r="AT46" s="3290">
        <v>0</v>
      </c>
      <c r="AU46" s="3289">
        <v>0</v>
      </c>
      <c r="AV46" s="3290">
        <v>0</v>
      </c>
      <c r="AW46" s="3289">
        <v>0</v>
      </c>
      <c r="AX46" s="3290">
        <v>37471</v>
      </c>
      <c r="AY46" s="3291">
        <v>0</v>
      </c>
      <c r="AZ46" s="3291">
        <v>0</v>
      </c>
      <c r="BA46" s="3292">
        <v>0</v>
      </c>
    </row>
    <row r="47" spans="1:53">
      <c r="A47" s="3221" t="s">
        <v>1585</v>
      </c>
      <c r="B47" s="3222">
        <v>6</v>
      </c>
      <c r="C47" s="3223">
        <v>0</v>
      </c>
      <c r="D47" s="3223">
        <v>0</v>
      </c>
      <c r="E47" s="3223">
        <v>0</v>
      </c>
      <c r="F47" s="3223">
        <v>0</v>
      </c>
      <c r="G47" s="3223">
        <v>0</v>
      </c>
      <c r="H47" s="3223">
        <v>0</v>
      </c>
      <c r="I47" s="3223">
        <v>17877</v>
      </c>
      <c r="J47" s="3223">
        <v>0</v>
      </c>
      <c r="K47" s="3223">
        <v>0</v>
      </c>
      <c r="L47" s="3223">
        <v>0</v>
      </c>
      <c r="M47" s="3223">
        <v>0</v>
      </c>
      <c r="N47" s="3223">
        <v>0</v>
      </c>
      <c r="O47" s="3223">
        <v>0</v>
      </c>
      <c r="P47" s="3223">
        <v>0</v>
      </c>
      <c r="Q47" s="3223">
        <v>0</v>
      </c>
      <c r="R47" s="3223">
        <v>0</v>
      </c>
      <c r="S47" s="3223">
        <v>0</v>
      </c>
      <c r="T47" s="3223">
        <v>0</v>
      </c>
      <c r="U47" s="3223">
        <v>0</v>
      </c>
      <c r="V47" s="3223">
        <v>0</v>
      </c>
      <c r="W47" s="3223">
        <v>195322</v>
      </c>
      <c r="X47" s="3223">
        <v>195322</v>
      </c>
      <c r="Y47" s="3223">
        <v>195322</v>
      </c>
      <c r="Z47" s="3223">
        <v>0</v>
      </c>
      <c r="AA47" s="3224">
        <v>0</v>
      </c>
      <c r="AB47" s="3225" t="s">
        <v>1585</v>
      </c>
      <c r="AC47" s="3222">
        <v>181295</v>
      </c>
      <c r="AD47" s="3223">
        <v>180012</v>
      </c>
      <c r="AE47" s="3223">
        <v>0</v>
      </c>
      <c r="AF47" s="3213">
        <v>0</v>
      </c>
      <c r="AG47" s="3217">
        <v>14027</v>
      </c>
      <c r="AH47" s="3213">
        <v>0</v>
      </c>
      <c r="AI47" s="3223">
        <v>0</v>
      </c>
      <c r="AJ47" s="3223">
        <v>0</v>
      </c>
      <c r="AK47" s="3223">
        <v>0</v>
      </c>
      <c r="AL47" s="3223">
        <v>1594</v>
      </c>
      <c r="AM47" s="3223">
        <v>1594</v>
      </c>
      <c r="AN47" s="3223">
        <v>0</v>
      </c>
      <c r="AO47" s="3223">
        <v>0</v>
      </c>
      <c r="AP47" s="3217">
        <v>-1594</v>
      </c>
      <c r="AQ47" s="3217">
        <v>12433</v>
      </c>
      <c r="AR47" s="3218">
        <v>241</v>
      </c>
      <c r="AS47" s="3218">
        <v>264098</v>
      </c>
      <c r="AT47" s="3218">
        <v>0</v>
      </c>
      <c r="AU47" s="3217">
        <v>276290</v>
      </c>
      <c r="AV47" s="3218">
        <v>0</v>
      </c>
      <c r="AW47" s="3217">
        <v>0</v>
      </c>
      <c r="AX47" s="3218">
        <v>0</v>
      </c>
      <c r="AY47" s="3229">
        <v>0</v>
      </c>
      <c r="AZ47" s="3229">
        <v>0</v>
      </c>
      <c r="BA47" s="3230">
        <v>0</v>
      </c>
    </row>
    <row r="48" spans="1:53">
      <c r="A48" s="3221" t="s">
        <v>1417</v>
      </c>
      <c r="B48" s="3222">
        <v>2</v>
      </c>
      <c r="C48" s="3223">
        <v>11</v>
      </c>
      <c r="D48" s="3223">
        <v>0</v>
      </c>
      <c r="E48" s="3223">
        <v>0</v>
      </c>
      <c r="F48" s="3223">
        <v>0</v>
      </c>
      <c r="G48" s="3223">
        <v>0</v>
      </c>
      <c r="H48" s="3223">
        <v>0</v>
      </c>
      <c r="I48" s="3223">
        <v>1129</v>
      </c>
      <c r="J48" s="3223">
        <v>0</v>
      </c>
      <c r="K48" s="3223">
        <v>0</v>
      </c>
      <c r="L48" s="3223">
        <v>0</v>
      </c>
      <c r="M48" s="3223">
        <v>0</v>
      </c>
      <c r="N48" s="3223">
        <v>0</v>
      </c>
      <c r="O48" s="3223">
        <v>1</v>
      </c>
      <c r="P48" s="3223">
        <v>2</v>
      </c>
      <c r="Q48" s="3223">
        <v>0</v>
      </c>
      <c r="R48" s="3223">
        <v>0</v>
      </c>
      <c r="S48" s="3223">
        <v>0</v>
      </c>
      <c r="T48" s="3223">
        <v>0</v>
      </c>
      <c r="U48" s="3223">
        <v>3</v>
      </c>
      <c r="V48" s="3223">
        <v>0</v>
      </c>
      <c r="W48" s="3223">
        <v>15428</v>
      </c>
      <c r="X48" s="3223">
        <v>12018</v>
      </c>
      <c r="Y48" s="3223">
        <v>12018</v>
      </c>
      <c r="Z48" s="3223">
        <v>0</v>
      </c>
      <c r="AA48" s="3224">
        <v>0</v>
      </c>
      <c r="AB48" s="3225" t="s">
        <v>1417</v>
      </c>
      <c r="AC48" s="3222">
        <v>24760</v>
      </c>
      <c r="AD48" s="3223">
        <v>24758</v>
      </c>
      <c r="AE48" s="3223">
        <v>20066</v>
      </c>
      <c r="AF48" s="3213">
        <v>0</v>
      </c>
      <c r="AG48" s="3217">
        <v>-9332</v>
      </c>
      <c r="AH48" s="3213">
        <v>115</v>
      </c>
      <c r="AI48" s="3223">
        <v>0</v>
      </c>
      <c r="AJ48" s="3223">
        <v>0</v>
      </c>
      <c r="AK48" s="3223">
        <v>0</v>
      </c>
      <c r="AL48" s="3223">
        <v>115</v>
      </c>
      <c r="AM48" s="3223">
        <v>115</v>
      </c>
      <c r="AN48" s="3223">
        <v>0</v>
      </c>
      <c r="AO48" s="3223">
        <v>0</v>
      </c>
      <c r="AP48" s="3217">
        <v>0</v>
      </c>
      <c r="AQ48" s="3217">
        <v>-9332</v>
      </c>
      <c r="AR48" s="3218">
        <v>0</v>
      </c>
      <c r="AS48" s="3218">
        <v>64</v>
      </c>
      <c r="AT48" s="3218">
        <v>0</v>
      </c>
      <c r="AU48" s="3217">
        <v>-9268</v>
      </c>
      <c r="AV48" s="3218">
        <v>0</v>
      </c>
      <c r="AW48" s="3217">
        <v>-9268</v>
      </c>
      <c r="AX48" s="3218">
        <v>0</v>
      </c>
      <c r="AY48" s="3229">
        <v>0</v>
      </c>
      <c r="AZ48" s="3229">
        <v>0</v>
      </c>
      <c r="BA48" s="3230">
        <v>166.96621734065567</v>
      </c>
    </row>
    <row r="49" spans="1:53">
      <c r="A49" s="3221" t="s">
        <v>1586</v>
      </c>
      <c r="B49" s="3222">
        <v>10</v>
      </c>
      <c r="C49" s="3223">
        <v>93</v>
      </c>
      <c r="D49" s="3223">
        <v>0</v>
      </c>
      <c r="E49" s="3223">
        <v>0</v>
      </c>
      <c r="F49" s="3223">
        <v>0</v>
      </c>
      <c r="G49" s="3223">
        <v>0</v>
      </c>
      <c r="H49" s="3223">
        <v>0</v>
      </c>
      <c r="I49" s="3223">
        <v>27751</v>
      </c>
      <c r="J49" s="3223">
        <v>0</v>
      </c>
      <c r="K49" s="3223">
        <v>0</v>
      </c>
      <c r="L49" s="3223">
        <v>3285</v>
      </c>
      <c r="M49" s="3223">
        <v>0</v>
      </c>
      <c r="N49" s="3223">
        <v>0</v>
      </c>
      <c r="O49" s="3223">
        <v>3</v>
      </c>
      <c r="P49" s="3223">
        <v>25</v>
      </c>
      <c r="Q49" s="3223">
        <v>1</v>
      </c>
      <c r="R49" s="3223">
        <v>0</v>
      </c>
      <c r="S49" s="3223">
        <v>3</v>
      </c>
      <c r="T49" s="3223">
        <v>4</v>
      </c>
      <c r="U49" s="3223">
        <v>36</v>
      </c>
      <c r="V49" s="3223">
        <v>0</v>
      </c>
      <c r="W49" s="3223">
        <v>323894</v>
      </c>
      <c r="X49" s="3223">
        <v>316603</v>
      </c>
      <c r="Y49" s="3223">
        <v>316437</v>
      </c>
      <c r="Z49" s="3223">
        <v>0</v>
      </c>
      <c r="AA49" s="3224">
        <v>86</v>
      </c>
      <c r="AB49" s="3225" t="s">
        <v>1586</v>
      </c>
      <c r="AC49" s="3222">
        <v>303038</v>
      </c>
      <c r="AD49" s="3223">
        <v>302799</v>
      </c>
      <c r="AE49" s="3223">
        <v>203280</v>
      </c>
      <c r="AF49" s="3223">
        <v>239</v>
      </c>
      <c r="AG49" s="3228">
        <v>20856</v>
      </c>
      <c r="AH49" s="3223">
        <v>21335</v>
      </c>
      <c r="AI49" s="3223">
        <v>19845</v>
      </c>
      <c r="AJ49" s="3223">
        <v>0</v>
      </c>
      <c r="AK49" s="3223">
        <v>1490</v>
      </c>
      <c r="AL49" s="3223">
        <v>34079</v>
      </c>
      <c r="AM49" s="3223">
        <v>20076</v>
      </c>
      <c r="AN49" s="3223">
        <v>0</v>
      </c>
      <c r="AO49" s="3223">
        <v>14003</v>
      </c>
      <c r="AP49" s="3217">
        <v>-12744</v>
      </c>
      <c r="AQ49" s="3217">
        <v>8112</v>
      </c>
      <c r="AR49" s="3218">
        <v>8870</v>
      </c>
      <c r="AS49" s="3218">
        <v>0</v>
      </c>
      <c r="AT49" s="3218">
        <v>0</v>
      </c>
      <c r="AU49" s="3217">
        <v>-758</v>
      </c>
      <c r="AV49" s="3218">
        <v>0</v>
      </c>
      <c r="AW49" s="3217">
        <v>-758</v>
      </c>
      <c r="AX49" s="3218">
        <v>0</v>
      </c>
      <c r="AY49" s="3229">
        <v>4.4228892335195811</v>
      </c>
      <c r="AZ49" s="3229">
        <v>4.4983780949643561</v>
      </c>
      <c r="BA49" s="3230">
        <v>64.20659311503681</v>
      </c>
    </row>
    <row r="50" spans="1:53">
      <c r="A50" s="3221" t="s">
        <v>1587</v>
      </c>
      <c r="B50" s="3222">
        <v>5</v>
      </c>
      <c r="C50" s="3223">
        <v>33</v>
      </c>
      <c r="D50" s="3223">
        <v>0</v>
      </c>
      <c r="E50" s="3223">
        <v>0</v>
      </c>
      <c r="F50" s="3223">
        <v>0</v>
      </c>
      <c r="G50" s="3223">
        <v>0</v>
      </c>
      <c r="H50" s="3223">
        <v>0</v>
      </c>
      <c r="I50" s="3223">
        <v>11753</v>
      </c>
      <c r="J50" s="3223">
        <v>0</v>
      </c>
      <c r="K50" s="3223">
        <v>0</v>
      </c>
      <c r="L50" s="3223">
        <v>0</v>
      </c>
      <c r="M50" s="3223">
        <v>0</v>
      </c>
      <c r="N50" s="3223">
        <v>0</v>
      </c>
      <c r="O50" s="3223">
        <v>2</v>
      </c>
      <c r="P50" s="3223">
        <v>11</v>
      </c>
      <c r="Q50" s="3223">
        <v>0</v>
      </c>
      <c r="R50" s="3223">
        <v>0</v>
      </c>
      <c r="S50" s="3223">
        <v>0</v>
      </c>
      <c r="T50" s="3223">
        <v>2</v>
      </c>
      <c r="U50" s="3223">
        <v>15</v>
      </c>
      <c r="V50" s="3223">
        <v>0</v>
      </c>
      <c r="W50" s="3223">
        <v>133473</v>
      </c>
      <c r="X50" s="3223">
        <v>132899</v>
      </c>
      <c r="Y50" s="3223">
        <v>132899</v>
      </c>
      <c r="Z50" s="3223">
        <v>0</v>
      </c>
      <c r="AA50" s="3224">
        <v>0</v>
      </c>
      <c r="AB50" s="3225" t="s">
        <v>1587</v>
      </c>
      <c r="AC50" s="3222">
        <v>147294</v>
      </c>
      <c r="AD50" s="3223">
        <v>136851</v>
      </c>
      <c r="AE50" s="3223">
        <v>102843</v>
      </c>
      <c r="AF50" s="3223">
        <v>88</v>
      </c>
      <c r="AG50" s="3228">
        <v>-13821</v>
      </c>
      <c r="AH50" s="3223">
        <v>16909</v>
      </c>
      <c r="AI50" s="3223">
        <v>0</v>
      </c>
      <c r="AJ50" s="3223">
        <v>0</v>
      </c>
      <c r="AK50" s="3223">
        <v>395</v>
      </c>
      <c r="AL50" s="3223">
        <v>5611</v>
      </c>
      <c r="AM50" s="3223">
        <v>2509</v>
      </c>
      <c r="AN50" s="3223">
        <v>0</v>
      </c>
      <c r="AO50" s="3223">
        <v>3102</v>
      </c>
      <c r="AP50" s="3217">
        <v>11298</v>
      </c>
      <c r="AQ50" s="3217">
        <v>-2523</v>
      </c>
      <c r="AR50" s="3218">
        <v>2311</v>
      </c>
      <c r="AS50" s="3218">
        <v>10909</v>
      </c>
      <c r="AT50" s="3218">
        <v>0</v>
      </c>
      <c r="AU50" s="3217">
        <v>6075</v>
      </c>
      <c r="AV50" s="3218">
        <v>0</v>
      </c>
      <c r="AW50" s="3217">
        <v>6075</v>
      </c>
      <c r="AX50" s="3218">
        <v>0</v>
      </c>
      <c r="AY50" s="3229">
        <v>2.3341033416353771</v>
      </c>
      <c r="AZ50" s="3229">
        <v>2.4003190392704234</v>
      </c>
      <c r="BA50" s="3230">
        <v>77.384329453193772</v>
      </c>
    </row>
    <row r="51" spans="1:53">
      <c r="A51" s="3231" t="s">
        <v>1588</v>
      </c>
      <c r="B51" s="3232">
        <v>33</v>
      </c>
      <c r="C51" s="3233">
        <v>286</v>
      </c>
      <c r="D51" s="3233">
        <v>0</v>
      </c>
      <c r="E51" s="3233">
        <v>0</v>
      </c>
      <c r="F51" s="3233">
        <v>0</v>
      </c>
      <c r="G51" s="3233">
        <v>0</v>
      </c>
      <c r="H51" s="3233">
        <v>0</v>
      </c>
      <c r="I51" s="3233">
        <v>84452</v>
      </c>
      <c r="J51" s="3233">
        <v>0</v>
      </c>
      <c r="K51" s="3233">
        <v>0</v>
      </c>
      <c r="L51" s="3233">
        <v>3285</v>
      </c>
      <c r="M51" s="3233">
        <v>0</v>
      </c>
      <c r="N51" s="3233">
        <v>0</v>
      </c>
      <c r="O51" s="3233">
        <v>6</v>
      </c>
      <c r="P51" s="3233">
        <v>39</v>
      </c>
      <c r="Q51" s="3233">
        <v>1</v>
      </c>
      <c r="R51" s="3233">
        <v>0</v>
      </c>
      <c r="S51" s="3233">
        <v>3</v>
      </c>
      <c r="T51" s="3233">
        <v>6</v>
      </c>
      <c r="U51" s="3233">
        <v>55</v>
      </c>
      <c r="V51" s="3233">
        <v>0</v>
      </c>
      <c r="W51" s="3233">
        <v>677453</v>
      </c>
      <c r="X51" s="3233">
        <v>665271</v>
      </c>
      <c r="Y51" s="3233">
        <v>665105</v>
      </c>
      <c r="Z51" s="3233">
        <v>0</v>
      </c>
      <c r="AA51" s="3234">
        <v>867</v>
      </c>
      <c r="AB51" s="3235" t="s">
        <v>1588</v>
      </c>
      <c r="AC51" s="3232">
        <v>666440</v>
      </c>
      <c r="AD51" s="3233">
        <v>654270</v>
      </c>
      <c r="AE51" s="3233">
        <v>332834</v>
      </c>
      <c r="AF51" s="3233">
        <v>530</v>
      </c>
      <c r="AG51" s="3233">
        <v>11013</v>
      </c>
      <c r="AH51" s="3233">
        <v>42746</v>
      </c>
      <c r="AI51" s="3233">
        <v>19845</v>
      </c>
      <c r="AJ51" s="3233">
        <v>0</v>
      </c>
      <c r="AK51" s="3233">
        <v>6272</v>
      </c>
      <c r="AL51" s="3233">
        <v>45786</v>
      </c>
      <c r="AM51" s="3233">
        <v>26752</v>
      </c>
      <c r="AN51" s="3233">
        <v>0</v>
      </c>
      <c r="AO51" s="3233">
        <v>19034</v>
      </c>
      <c r="AP51" s="3293">
        <v>-3040</v>
      </c>
      <c r="AQ51" s="3293">
        <v>7973</v>
      </c>
      <c r="AR51" s="3293">
        <v>11466</v>
      </c>
      <c r="AS51" s="3293">
        <v>275071</v>
      </c>
      <c r="AT51" s="3293">
        <v>0</v>
      </c>
      <c r="AU51" s="3293">
        <v>271578</v>
      </c>
      <c r="AV51" s="3293">
        <v>0</v>
      </c>
      <c r="AW51" s="3293">
        <v>271578</v>
      </c>
      <c r="AX51" s="3293">
        <v>37471</v>
      </c>
      <c r="AY51" s="3237">
        <v>2.861089691268671</v>
      </c>
      <c r="AZ51" s="3237">
        <v>2.9407564736776441</v>
      </c>
      <c r="BA51" s="3238">
        <v>50.029837464732417</v>
      </c>
    </row>
    <row r="52" spans="1:53">
      <c r="A52" s="3150"/>
      <c r="B52" s="3294"/>
      <c r="C52" s="3294"/>
      <c r="D52" s="3294"/>
      <c r="E52" s="3294"/>
      <c r="F52" s="3294"/>
      <c r="G52" s="3294"/>
      <c r="H52" s="3294"/>
      <c r="I52" s="3294"/>
      <c r="J52" s="3294"/>
      <c r="K52" s="3294"/>
      <c r="L52" s="3294"/>
      <c r="M52" s="3294"/>
      <c r="N52" s="3294"/>
      <c r="O52" s="3294"/>
      <c r="P52" s="3294"/>
      <c r="Q52" s="3294"/>
      <c r="R52" s="3294"/>
      <c r="S52" s="3294"/>
      <c r="T52" s="3294"/>
      <c r="U52" s="3294"/>
      <c r="V52" s="3294"/>
      <c r="W52" s="3242"/>
      <c r="X52" s="3242"/>
      <c r="Y52" s="3242"/>
      <c r="Z52" s="3242"/>
      <c r="AA52" s="3243"/>
      <c r="AB52" s="3295"/>
      <c r="AC52" s="3294"/>
      <c r="AD52" s="3294"/>
      <c r="AE52" s="3294"/>
      <c r="AF52" s="3294"/>
      <c r="AG52" s="3296"/>
      <c r="AH52" s="3294"/>
      <c r="AI52" s="3294"/>
      <c r="AJ52" s="3294"/>
      <c r="AK52" s="3294"/>
      <c r="AL52" s="3294"/>
      <c r="AM52" s="3297"/>
      <c r="AN52" s="3242"/>
      <c r="AO52" s="3242"/>
      <c r="AP52" s="3298"/>
      <c r="AQ52" s="3298"/>
      <c r="AR52" s="3299"/>
      <c r="AS52" s="3299"/>
      <c r="AT52" s="3299"/>
      <c r="AU52" s="3298"/>
      <c r="AV52" s="3299"/>
      <c r="AW52" s="3298"/>
      <c r="AX52" s="3299"/>
      <c r="AY52" s="3248"/>
      <c r="AZ52" s="3248"/>
      <c r="BA52" s="3249"/>
    </row>
    <row r="53" spans="1:53">
      <c r="A53" s="3300" t="s">
        <v>1593</v>
      </c>
      <c r="B53" s="3301"/>
      <c r="C53" s="3301"/>
      <c r="D53" s="3301"/>
      <c r="E53" s="3242"/>
      <c r="F53" s="3242"/>
      <c r="G53" s="3242"/>
      <c r="H53" s="3242"/>
      <c r="I53" s="3242"/>
      <c r="J53" s="3242"/>
      <c r="K53" s="3294"/>
      <c r="L53" s="3294"/>
      <c r="M53" s="3294"/>
      <c r="N53" s="3294"/>
      <c r="O53" s="3294"/>
      <c r="P53" s="3294"/>
      <c r="Q53" s="3294"/>
      <c r="R53" s="3294"/>
      <c r="S53" s="3294"/>
      <c r="T53" s="3294"/>
      <c r="U53" s="3294"/>
      <c r="V53" s="3294"/>
      <c r="W53" s="3242"/>
      <c r="X53" s="3242"/>
      <c r="Y53" s="3242"/>
      <c r="Z53" s="3242"/>
      <c r="AA53" s="3243"/>
      <c r="AB53" s="3302"/>
      <c r="AC53" s="3301"/>
      <c r="AD53" s="3301"/>
      <c r="AE53" s="3301"/>
      <c r="AF53" s="3294"/>
      <c r="AG53" s="3296"/>
      <c r="AH53" s="3294"/>
      <c r="AI53" s="3294"/>
      <c r="AJ53" s="3294"/>
      <c r="AK53" s="3294"/>
      <c r="AL53" s="3294"/>
      <c r="AM53" s="3242"/>
      <c r="AN53" s="3242"/>
      <c r="AO53" s="3242"/>
      <c r="AP53" s="3240"/>
      <c r="AQ53" s="3240"/>
      <c r="AR53" s="3247"/>
      <c r="AS53" s="3247"/>
      <c r="AT53" s="3247"/>
      <c r="AU53" s="3240"/>
      <c r="AV53" s="3247"/>
      <c r="AW53" s="3240"/>
      <c r="AX53" s="3247"/>
      <c r="AY53" s="3248"/>
      <c r="AZ53" s="3248"/>
      <c r="BA53" s="3249"/>
    </row>
    <row r="54" spans="1:53">
      <c r="A54" s="3199" t="s">
        <v>92</v>
      </c>
      <c r="B54" s="3303">
        <v>2</v>
      </c>
      <c r="C54" s="3254">
        <v>50</v>
      </c>
      <c r="D54" s="3254">
        <v>0</v>
      </c>
      <c r="E54" s="3254">
        <v>0</v>
      </c>
      <c r="F54" s="3254">
        <v>0</v>
      </c>
      <c r="G54" s="3254">
        <v>9606</v>
      </c>
      <c r="H54" s="3254">
        <v>0</v>
      </c>
      <c r="I54" s="3254">
        <v>0</v>
      </c>
      <c r="J54" s="3254">
        <v>0</v>
      </c>
      <c r="K54" s="3254">
        <v>0</v>
      </c>
      <c r="L54" s="3254">
        <v>0</v>
      </c>
      <c r="M54" s="3254">
        <v>0</v>
      </c>
      <c r="N54" s="3254">
        <v>0</v>
      </c>
      <c r="O54" s="3254">
        <v>0</v>
      </c>
      <c r="P54" s="3254">
        <v>0</v>
      </c>
      <c r="Q54" s="3254">
        <v>0</v>
      </c>
      <c r="R54" s="3254">
        <v>0</v>
      </c>
      <c r="S54" s="3254">
        <v>0</v>
      </c>
      <c r="T54" s="3254">
        <v>0</v>
      </c>
      <c r="U54" s="3254">
        <v>0</v>
      </c>
      <c r="V54" s="3254">
        <v>0</v>
      </c>
      <c r="W54" s="3254">
        <v>0</v>
      </c>
      <c r="X54" s="3254">
        <v>0</v>
      </c>
      <c r="Y54" s="3254">
        <v>0</v>
      </c>
      <c r="Z54" s="3254">
        <v>0</v>
      </c>
      <c r="AA54" s="3304">
        <v>0</v>
      </c>
      <c r="AB54" s="3203" t="s">
        <v>92</v>
      </c>
      <c r="AC54" s="3303">
        <v>0</v>
      </c>
      <c r="AD54" s="3254">
        <v>0</v>
      </c>
      <c r="AE54" s="3254">
        <v>0</v>
      </c>
      <c r="AF54" s="3254">
        <v>0</v>
      </c>
      <c r="AG54" s="3208">
        <v>0</v>
      </c>
      <c r="AH54" s="3254">
        <v>0</v>
      </c>
      <c r="AI54" s="3254">
        <v>0</v>
      </c>
      <c r="AJ54" s="3254">
        <v>0</v>
      </c>
      <c r="AK54" s="3254">
        <v>0</v>
      </c>
      <c r="AL54" s="3254">
        <v>0</v>
      </c>
      <c r="AM54" s="3254">
        <v>0</v>
      </c>
      <c r="AN54" s="3254">
        <v>0</v>
      </c>
      <c r="AO54" s="3254">
        <v>0</v>
      </c>
      <c r="AP54" s="3208">
        <v>0</v>
      </c>
      <c r="AQ54" s="3208">
        <v>0</v>
      </c>
      <c r="AR54" s="3207">
        <v>0</v>
      </c>
      <c r="AS54" s="3207">
        <v>0</v>
      </c>
      <c r="AT54" s="3207">
        <v>0</v>
      </c>
      <c r="AU54" s="3208">
        <v>0</v>
      </c>
      <c r="AV54" s="3207">
        <v>0</v>
      </c>
      <c r="AW54" s="3208">
        <v>0</v>
      </c>
      <c r="AX54" s="3207">
        <v>0</v>
      </c>
      <c r="AY54" s="3257" t="s">
        <v>151</v>
      </c>
      <c r="AZ54" s="3257" t="s">
        <v>151</v>
      </c>
      <c r="BA54" s="3258" t="s">
        <v>151</v>
      </c>
    </row>
    <row r="55" spans="1:53">
      <c r="A55" s="3221" t="s">
        <v>93</v>
      </c>
      <c r="B55" s="3212">
        <v>1</v>
      </c>
      <c r="C55" s="3213">
        <v>45</v>
      </c>
      <c r="D55" s="3213">
        <v>0</v>
      </c>
      <c r="E55" s="3213">
        <v>0</v>
      </c>
      <c r="F55" s="3213">
        <v>0</v>
      </c>
      <c r="G55" s="3213">
        <v>11849</v>
      </c>
      <c r="H55" s="3213">
        <v>0</v>
      </c>
      <c r="I55" s="3213">
        <v>0</v>
      </c>
      <c r="J55" s="3213">
        <v>0</v>
      </c>
      <c r="K55" s="3213">
        <v>0</v>
      </c>
      <c r="L55" s="3213">
        <v>2179</v>
      </c>
      <c r="M55" s="3213">
        <v>0</v>
      </c>
      <c r="N55" s="3213">
        <v>0</v>
      </c>
      <c r="O55" s="3213">
        <v>0</v>
      </c>
      <c r="P55" s="3213">
        <v>0</v>
      </c>
      <c r="Q55" s="3213">
        <v>0</v>
      </c>
      <c r="R55" s="3213">
        <v>0</v>
      </c>
      <c r="S55" s="3213">
        <v>0</v>
      </c>
      <c r="T55" s="3213">
        <v>0</v>
      </c>
      <c r="U55" s="3213">
        <v>0</v>
      </c>
      <c r="V55" s="3213">
        <v>0</v>
      </c>
      <c r="W55" s="3213">
        <v>3262</v>
      </c>
      <c r="X55" s="3213">
        <v>0</v>
      </c>
      <c r="Y55" s="3213">
        <v>0</v>
      </c>
      <c r="Z55" s="3213">
        <v>0</v>
      </c>
      <c r="AA55" s="3214">
        <v>3262</v>
      </c>
      <c r="AB55" s="3225" t="s">
        <v>93</v>
      </c>
      <c r="AC55" s="3212">
        <v>3262</v>
      </c>
      <c r="AD55" s="3213">
        <v>0</v>
      </c>
      <c r="AE55" s="3213">
        <v>0</v>
      </c>
      <c r="AF55" s="3213">
        <v>3262</v>
      </c>
      <c r="AG55" s="3217">
        <v>0</v>
      </c>
      <c r="AH55" s="3213">
        <v>13197</v>
      </c>
      <c r="AI55" s="3213">
        <v>0</v>
      </c>
      <c r="AJ55" s="3213">
        <v>0</v>
      </c>
      <c r="AK55" s="3213">
        <v>13197</v>
      </c>
      <c r="AL55" s="3213">
        <v>13197</v>
      </c>
      <c r="AM55" s="3213">
        <v>0</v>
      </c>
      <c r="AN55" s="3213">
        <v>0</v>
      </c>
      <c r="AO55" s="3213">
        <v>13197</v>
      </c>
      <c r="AP55" s="3217">
        <v>0</v>
      </c>
      <c r="AQ55" s="3217">
        <v>0</v>
      </c>
      <c r="AR55" s="3218">
        <v>0</v>
      </c>
      <c r="AS55" s="3218">
        <v>0</v>
      </c>
      <c r="AT55" s="3218">
        <v>0</v>
      </c>
      <c r="AU55" s="3217">
        <v>0</v>
      </c>
      <c r="AV55" s="3218">
        <v>0</v>
      </c>
      <c r="AW55" s="3217">
        <v>0</v>
      </c>
      <c r="AX55" s="3218">
        <v>149123</v>
      </c>
      <c r="AY55" s="3229" t="s">
        <v>151</v>
      </c>
      <c r="AZ55" s="3229" t="s">
        <v>151</v>
      </c>
      <c r="BA55" s="3230" t="s">
        <v>151</v>
      </c>
    </row>
    <row r="56" spans="1:53">
      <c r="A56" s="3221" t="s">
        <v>96</v>
      </c>
      <c r="B56" s="3212">
        <v>3</v>
      </c>
      <c r="C56" s="3213">
        <v>75</v>
      </c>
      <c r="D56" s="3213">
        <v>0</v>
      </c>
      <c r="E56" s="3213">
        <v>0</v>
      </c>
      <c r="F56" s="3213">
        <v>0</v>
      </c>
      <c r="G56" s="3213">
        <v>14127</v>
      </c>
      <c r="H56" s="3213">
        <v>0</v>
      </c>
      <c r="I56" s="3213">
        <v>0</v>
      </c>
      <c r="J56" s="3213">
        <v>0</v>
      </c>
      <c r="K56" s="3213">
        <v>0</v>
      </c>
      <c r="L56" s="3213">
        <v>0</v>
      </c>
      <c r="M56" s="3213">
        <v>0</v>
      </c>
      <c r="N56" s="3213">
        <v>0</v>
      </c>
      <c r="O56" s="3213">
        <v>0</v>
      </c>
      <c r="P56" s="3213">
        <v>0</v>
      </c>
      <c r="Q56" s="3213">
        <v>0</v>
      </c>
      <c r="R56" s="3213">
        <v>0</v>
      </c>
      <c r="S56" s="3213">
        <v>0</v>
      </c>
      <c r="T56" s="3213">
        <v>0</v>
      </c>
      <c r="U56" s="3213">
        <v>0</v>
      </c>
      <c r="V56" s="3213">
        <v>0</v>
      </c>
      <c r="W56" s="3213">
        <v>148</v>
      </c>
      <c r="X56" s="3213">
        <v>0</v>
      </c>
      <c r="Y56" s="3213">
        <v>0</v>
      </c>
      <c r="Z56" s="3213">
        <v>0</v>
      </c>
      <c r="AA56" s="3214">
        <v>148</v>
      </c>
      <c r="AB56" s="3225" t="s">
        <v>96</v>
      </c>
      <c r="AC56" s="3212">
        <v>148</v>
      </c>
      <c r="AD56" s="3213">
        <v>0</v>
      </c>
      <c r="AE56" s="3213">
        <v>0</v>
      </c>
      <c r="AF56" s="3213">
        <v>148</v>
      </c>
      <c r="AG56" s="3217">
        <v>0</v>
      </c>
      <c r="AH56" s="3213">
        <v>1451</v>
      </c>
      <c r="AI56" s="3213">
        <v>0</v>
      </c>
      <c r="AJ56" s="3213">
        <v>0</v>
      </c>
      <c r="AK56" s="3213">
        <v>1451</v>
      </c>
      <c r="AL56" s="3213">
        <v>1451</v>
      </c>
      <c r="AM56" s="3213">
        <v>0</v>
      </c>
      <c r="AN56" s="3213">
        <v>0</v>
      </c>
      <c r="AO56" s="3213">
        <v>976</v>
      </c>
      <c r="AP56" s="3217">
        <v>0</v>
      </c>
      <c r="AQ56" s="3217">
        <v>0</v>
      </c>
      <c r="AR56" s="3218">
        <v>0</v>
      </c>
      <c r="AS56" s="3218">
        <v>0</v>
      </c>
      <c r="AT56" s="3218">
        <v>0</v>
      </c>
      <c r="AU56" s="3217">
        <v>0</v>
      </c>
      <c r="AV56" s="3218">
        <v>0</v>
      </c>
      <c r="AW56" s="3217">
        <v>0</v>
      </c>
      <c r="AX56" s="3218">
        <v>6306</v>
      </c>
      <c r="AY56" s="3229" t="s">
        <v>151</v>
      </c>
      <c r="AZ56" s="3229" t="s">
        <v>151</v>
      </c>
      <c r="BA56" s="3230" t="s">
        <v>151</v>
      </c>
    </row>
    <row r="57" spans="1:53">
      <c r="A57" s="3221" t="s">
        <v>99</v>
      </c>
      <c r="B57" s="3212">
        <v>3</v>
      </c>
      <c r="C57" s="3213">
        <v>75</v>
      </c>
      <c r="D57" s="3213">
        <v>0</v>
      </c>
      <c r="E57" s="3213">
        <v>0</v>
      </c>
      <c r="F57" s="3213">
        <v>0</v>
      </c>
      <c r="G57" s="3213">
        <v>12574</v>
      </c>
      <c r="H57" s="3213">
        <v>0</v>
      </c>
      <c r="I57" s="3213">
        <v>0</v>
      </c>
      <c r="J57" s="3213">
        <v>0</v>
      </c>
      <c r="K57" s="3213">
        <v>0</v>
      </c>
      <c r="L57" s="3213">
        <v>0</v>
      </c>
      <c r="M57" s="3213">
        <v>0</v>
      </c>
      <c r="N57" s="3213">
        <v>0</v>
      </c>
      <c r="O57" s="3213">
        <v>0</v>
      </c>
      <c r="P57" s="3213">
        <v>0</v>
      </c>
      <c r="Q57" s="3213">
        <v>0</v>
      </c>
      <c r="R57" s="3213">
        <v>0</v>
      </c>
      <c r="S57" s="3213">
        <v>0</v>
      </c>
      <c r="T57" s="3213">
        <v>0</v>
      </c>
      <c r="U57" s="3213">
        <v>0</v>
      </c>
      <c r="V57" s="3213">
        <v>0</v>
      </c>
      <c r="W57" s="3213">
        <v>0</v>
      </c>
      <c r="X57" s="3213">
        <v>0</v>
      </c>
      <c r="Y57" s="3213">
        <v>0</v>
      </c>
      <c r="Z57" s="3213">
        <v>0</v>
      </c>
      <c r="AA57" s="3214">
        <v>0</v>
      </c>
      <c r="AB57" s="3225" t="s">
        <v>99</v>
      </c>
      <c r="AC57" s="3212">
        <v>0</v>
      </c>
      <c r="AD57" s="3213">
        <v>0</v>
      </c>
      <c r="AE57" s="3213">
        <v>0</v>
      </c>
      <c r="AF57" s="3213">
        <v>0</v>
      </c>
      <c r="AG57" s="3217">
        <v>0</v>
      </c>
      <c r="AH57" s="3213">
        <v>0</v>
      </c>
      <c r="AI57" s="3213">
        <v>0</v>
      </c>
      <c r="AJ57" s="3213">
        <v>0</v>
      </c>
      <c r="AK57" s="3213">
        <v>0</v>
      </c>
      <c r="AL57" s="3213">
        <v>0</v>
      </c>
      <c r="AM57" s="3213">
        <v>0</v>
      </c>
      <c r="AN57" s="3213">
        <v>0</v>
      </c>
      <c r="AO57" s="3213">
        <v>0</v>
      </c>
      <c r="AP57" s="3217">
        <v>0</v>
      </c>
      <c r="AQ57" s="3217">
        <v>0</v>
      </c>
      <c r="AR57" s="3218">
        <v>0</v>
      </c>
      <c r="AS57" s="3218">
        <v>0</v>
      </c>
      <c r="AT57" s="3218">
        <v>0</v>
      </c>
      <c r="AU57" s="3217">
        <v>0</v>
      </c>
      <c r="AV57" s="3218">
        <v>0</v>
      </c>
      <c r="AW57" s="3217">
        <v>0</v>
      </c>
      <c r="AX57" s="3218">
        <v>0</v>
      </c>
      <c r="AY57" s="3219" t="s">
        <v>151</v>
      </c>
      <c r="AZ57" s="3219" t="s">
        <v>151</v>
      </c>
      <c r="BA57" s="3220" t="s">
        <v>151</v>
      </c>
    </row>
    <row r="58" spans="1:53">
      <c r="A58" s="3221" t="s">
        <v>605</v>
      </c>
      <c r="B58" s="3212">
        <v>1</v>
      </c>
      <c r="C58" s="3213">
        <v>30</v>
      </c>
      <c r="D58" s="3213">
        <v>0</v>
      </c>
      <c r="E58" s="3213">
        <v>0</v>
      </c>
      <c r="F58" s="3213">
        <v>0</v>
      </c>
      <c r="G58" s="3213">
        <v>7086</v>
      </c>
      <c r="H58" s="3213">
        <v>0</v>
      </c>
      <c r="I58" s="3213">
        <v>0</v>
      </c>
      <c r="J58" s="3213">
        <v>0</v>
      </c>
      <c r="K58" s="3213">
        <v>0</v>
      </c>
      <c r="L58" s="3213">
        <v>0</v>
      </c>
      <c r="M58" s="3213">
        <v>0</v>
      </c>
      <c r="N58" s="3213">
        <v>0</v>
      </c>
      <c r="O58" s="3213">
        <v>0</v>
      </c>
      <c r="P58" s="3213">
        <v>0</v>
      </c>
      <c r="Q58" s="3213">
        <v>0</v>
      </c>
      <c r="R58" s="3213">
        <v>0</v>
      </c>
      <c r="S58" s="3213">
        <v>0</v>
      </c>
      <c r="T58" s="3213">
        <v>0</v>
      </c>
      <c r="U58" s="3213">
        <v>0</v>
      </c>
      <c r="V58" s="3213">
        <v>0</v>
      </c>
      <c r="W58" s="3213">
        <v>0</v>
      </c>
      <c r="X58" s="3213">
        <v>0</v>
      </c>
      <c r="Y58" s="3213">
        <v>0</v>
      </c>
      <c r="Z58" s="3213">
        <v>0</v>
      </c>
      <c r="AA58" s="3214">
        <v>0</v>
      </c>
      <c r="AB58" s="3225" t="s">
        <v>605</v>
      </c>
      <c r="AC58" s="3212">
        <v>0</v>
      </c>
      <c r="AD58" s="3213">
        <v>0</v>
      </c>
      <c r="AE58" s="3213">
        <v>0</v>
      </c>
      <c r="AF58" s="3213">
        <v>0</v>
      </c>
      <c r="AG58" s="3217">
        <v>0</v>
      </c>
      <c r="AH58" s="3213">
        <v>3152</v>
      </c>
      <c r="AI58" s="3213">
        <v>0</v>
      </c>
      <c r="AJ58" s="3213">
        <v>0</v>
      </c>
      <c r="AK58" s="3213">
        <v>3152</v>
      </c>
      <c r="AL58" s="3213">
        <v>3152</v>
      </c>
      <c r="AM58" s="3213">
        <v>3152</v>
      </c>
      <c r="AN58" s="3213">
        <v>0</v>
      </c>
      <c r="AO58" s="3213">
        <v>0</v>
      </c>
      <c r="AP58" s="3217">
        <v>0</v>
      </c>
      <c r="AQ58" s="3217">
        <v>0</v>
      </c>
      <c r="AR58" s="3218">
        <v>0</v>
      </c>
      <c r="AS58" s="3218">
        <v>0</v>
      </c>
      <c r="AT58" s="3218">
        <v>0</v>
      </c>
      <c r="AU58" s="3217">
        <v>0</v>
      </c>
      <c r="AV58" s="3218">
        <v>0</v>
      </c>
      <c r="AW58" s="3217">
        <v>0</v>
      </c>
      <c r="AX58" s="3218">
        <v>0</v>
      </c>
      <c r="AY58" s="3219" t="s">
        <v>151</v>
      </c>
      <c r="AZ58" s="3219" t="s">
        <v>151</v>
      </c>
      <c r="BA58" s="3220" t="s">
        <v>151</v>
      </c>
    </row>
    <row r="59" spans="1:53">
      <c r="A59" s="3221" t="s">
        <v>1179</v>
      </c>
      <c r="B59" s="3212">
        <v>1</v>
      </c>
      <c r="C59" s="3213">
        <v>22</v>
      </c>
      <c r="D59" s="3213">
        <v>0</v>
      </c>
      <c r="E59" s="3213">
        <v>0</v>
      </c>
      <c r="F59" s="3213">
        <v>0</v>
      </c>
      <c r="G59" s="3213">
        <v>3724</v>
      </c>
      <c r="H59" s="3213">
        <v>0</v>
      </c>
      <c r="I59" s="3213">
        <v>0</v>
      </c>
      <c r="J59" s="3213">
        <v>0</v>
      </c>
      <c r="K59" s="3213">
        <v>0</v>
      </c>
      <c r="L59" s="3213">
        <v>0</v>
      </c>
      <c r="M59" s="3213">
        <v>0</v>
      </c>
      <c r="N59" s="3213">
        <v>0</v>
      </c>
      <c r="O59" s="3213">
        <v>0</v>
      </c>
      <c r="P59" s="3213">
        <v>0</v>
      </c>
      <c r="Q59" s="3213">
        <v>0</v>
      </c>
      <c r="R59" s="3213">
        <v>0</v>
      </c>
      <c r="S59" s="3213">
        <v>1</v>
      </c>
      <c r="T59" s="3213">
        <v>0</v>
      </c>
      <c r="U59" s="3213">
        <v>1</v>
      </c>
      <c r="V59" s="3213">
        <v>0</v>
      </c>
      <c r="W59" s="3213">
        <v>40392</v>
      </c>
      <c r="X59" s="3213">
        <v>0</v>
      </c>
      <c r="Y59" s="3213">
        <v>0</v>
      </c>
      <c r="Z59" s="3213">
        <v>0</v>
      </c>
      <c r="AA59" s="3214">
        <v>40392</v>
      </c>
      <c r="AB59" s="3225" t="s">
        <v>1179</v>
      </c>
      <c r="AC59" s="3212">
        <v>40392</v>
      </c>
      <c r="AD59" s="3213">
        <v>7286</v>
      </c>
      <c r="AE59" s="3213">
        <v>7286</v>
      </c>
      <c r="AF59" s="3213">
        <v>0</v>
      </c>
      <c r="AG59" s="3217">
        <v>0</v>
      </c>
      <c r="AH59" s="3213">
        <v>13310</v>
      </c>
      <c r="AI59" s="3213">
        <v>0</v>
      </c>
      <c r="AJ59" s="3213">
        <v>0</v>
      </c>
      <c r="AK59" s="3213">
        <v>13310</v>
      </c>
      <c r="AL59" s="3213">
        <v>13310</v>
      </c>
      <c r="AM59" s="3213">
        <v>13310</v>
      </c>
      <c r="AN59" s="3213">
        <v>0</v>
      </c>
      <c r="AO59" s="3213">
        <v>0</v>
      </c>
      <c r="AP59" s="3217">
        <v>0</v>
      </c>
      <c r="AQ59" s="3217">
        <v>0</v>
      </c>
      <c r="AR59" s="3218">
        <v>0</v>
      </c>
      <c r="AS59" s="3218">
        <v>0</v>
      </c>
      <c r="AT59" s="3218">
        <v>0</v>
      </c>
      <c r="AU59" s="3217">
        <v>0</v>
      </c>
      <c r="AV59" s="3218">
        <v>0</v>
      </c>
      <c r="AW59" s="3217">
        <v>0</v>
      </c>
      <c r="AX59" s="3218">
        <v>0</v>
      </c>
      <c r="AY59" s="3219" t="s">
        <v>151</v>
      </c>
      <c r="AZ59" s="3219" t="s">
        <v>151</v>
      </c>
      <c r="BA59" s="3220" t="s">
        <v>151</v>
      </c>
    </row>
    <row r="60" spans="1:53">
      <c r="A60" s="3221" t="s">
        <v>1180</v>
      </c>
      <c r="B60" s="3212">
        <v>1</v>
      </c>
      <c r="C60" s="3213">
        <v>18</v>
      </c>
      <c r="D60" s="3213">
        <v>0</v>
      </c>
      <c r="E60" s="3213">
        <v>0</v>
      </c>
      <c r="F60" s="3213">
        <v>0</v>
      </c>
      <c r="G60" s="3213">
        <v>2567</v>
      </c>
      <c r="H60" s="3213">
        <v>0</v>
      </c>
      <c r="I60" s="3213">
        <v>0</v>
      </c>
      <c r="J60" s="3213">
        <v>0</v>
      </c>
      <c r="K60" s="3213">
        <v>0</v>
      </c>
      <c r="L60" s="3213">
        <v>0</v>
      </c>
      <c r="M60" s="3213">
        <v>0</v>
      </c>
      <c r="N60" s="3213">
        <v>0</v>
      </c>
      <c r="O60" s="3213">
        <v>1</v>
      </c>
      <c r="P60" s="3213">
        <v>3</v>
      </c>
      <c r="Q60" s="3213">
        <v>0</v>
      </c>
      <c r="R60" s="3213">
        <v>0</v>
      </c>
      <c r="S60" s="3213">
        <v>1</v>
      </c>
      <c r="T60" s="3213">
        <v>2</v>
      </c>
      <c r="U60" s="3213">
        <v>7</v>
      </c>
      <c r="V60" s="3213">
        <v>0</v>
      </c>
      <c r="W60" s="3213">
        <v>40011</v>
      </c>
      <c r="X60" s="3213">
        <v>20369</v>
      </c>
      <c r="Y60" s="3213">
        <v>20369</v>
      </c>
      <c r="Z60" s="3213">
        <v>0</v>
      </c>
      <c r="AA60" s="3214">
        <v>19642</v>
      </c>
      <c r="AB60" s="3225" t="s">
        <v>1180</v>
      </c>
      <c r="AC60" s="3212">
        <v>40011</v>
      </c>
      <c r="AD60" s="3213">
        <v>40011</v>
      </c>
      <c r="AE60" s="3213">
        <v>29592</v>
      </c>
      <c r="AF60" s="3213">
        <v>0</v>
      </c>
      <c r="AG60" s="3217">
        <v>0</v>
      </c>
      <c r="AH60" s="3213">
        <v>0</v>
      </c>
      <c r="AI60" s="3213">
        <v>0</v>
      </c>
      <c r="AJ60" s="3213">
        <v>0</v>
      </c>
      <c r="AK60" s="3213">
        <v>0</v>
      </c>
      <c r="AL60" s="3213">
        <v>0</v>
      </c>
      <c r="AM60" s="3213">
        <v>0</v>
      </c>
      <c r="AN60" s="3213">
        <v>0</v>
      </c>
      <c r="AO60" s="3213">
        <v>0</v>
      </c>
      <c r="AP60" s="3217">
        <v>0</v>
      </c>
      <c r="AQ60" s="3217">
        <v>0</v>
      </c>
      <c r="AR60" s="3218">
        <v>0</v>
      </c>
      <c r="AS60" s="3218">
        <v>0</v>
      </c>
      <c r="AT60" s="3218">
        <v>0</v>
      </c>
      <c r="AU60" s="3217">
        <v>0</v>
      </c>
      <c r="AV60" s="3218">
        <v>0</v>
      </c>
      <c r="AW60" s="3217">
        <v>0</v>
      </c>
      <c r="AX60" s="3218">
        <v>0</v>
      </c>
      <c r="AY60" s="3219">
        <v>0</v>
      </c>
      <c r="AZ60" s="3219">
        <v>0</v>
      </c>
      <c r="BA60" s="3220">
        <v>145.27959153615788</v>
      </c>
    </row>
    <row r="61" spans="1:53">
      <c r="A61" s="3221" t="s">
        <v>112</v>
      </c>
      <c r="B61" s="3212">
        <v>3</v>
      </c>
      <c r="C61" s="3213">
        <v>94</v>
      </c>
      <c r="D61" s="3213">
        <v>0</v>
      </c>
      <c r="E61" s="3213">
        <v>0</v>
      </c>
      <c r="F61" s="3213">
        <v>0</v>
      </c>
      <c r="G61" s="3213">
        <v>28388</v>
      </c>
      <c r="H61" s="3213">
        <v>0</v>
      </c>
      <c r="I61" s="3213">
        <v>0</v>
      </c>
      <c r="J61" s="3213">
        <v>0</v>
      </c>
      <c r="K61" s="3213">
        <v>0</v>
      </c>
      <c r="L61" s="3213">
        <v>0</v>
      </c>
      <c r="M61" s="3213">
        <v>0</v>
      </c>
      <c r="N61" s="3213">
        <v>0</v>
      </c>
      <c r="O61" s="3213">
        <v>0</v>
      </c>
      <c r="P61" s="3213">
        <v>0</v>
      </c>
      <c r="Q61" s="3213">
        <v>0</v>
      </c>
      <c r="R61" s="3213">
        <v>0</v>
      </c>
      <c r="S61" s="3213">
        <v>0</v>
      </c>
      <c r="T61" s="3213">
        <v>0</v>
      </c>
      <c r="U61" s="3213">
        <v>0</v>
      </c>
      <c r="V61" s="3213">
        <v>0</v>
      </c>
      <c r="W61" s="3213">
        <v>950</v>
      </c>
      <c r="X61" s="3213">
        <v>0</v>
      </c>
      <c r="Y61" s="3213">
        <v>0</v>
      </c>
      <c r="Z61" s="3213">
        <v>0</v>
      </c>
      <c r="AA61" s="3214">
        <v>950</v>
      </c>
      <c r="AB61" s="3225" t="s">
        <v>112</v>
      </c>
      <c r="AC61" s="3212">
        <v>950</v>
      </c>
      <c r="AD61" s="3213">
        <v>0</v>
      </c>
      <c r="AE61" s="3213">
        <v>0</v>
      </c>
      <c r="AF61" s="3213">
        <v>950</v>
      </c>
      <c r="AG61" s="3217">
        <v>0</v>
      </c>
      <c r="AH61" s="3213">
        <v>10584</v>
      </c>
      <c r="AI61" s="3213">
        <v>0</v>
      </c>
      <c r="AJ61" s="3213">
        <v>0</v>
      </c>
      <c r="AK61" s="3213">
        <v>10584</v>
      </c>
      <c r="AL61" s="3213">
        <v>10584</v>
      </c>
      <c r="AM61" s="3213">
        <v>0</v>
      </c>
      <c r="AN61" s="3213">
        <v>0</v>
      </c>
      <c r="AO61" s="3213">
        <v>10584</v>
      </c>
      <c r="AP61" s="3217">
        <v>0</v>
      </c>
      <c r="AQ61" s="3217">
        <v>0</v>
      </c>
      <c r="AR61" s="3218">
        <v>0</v>
      </c>
      <c r="AS61" s="3218">
        <v>0</v>
      </c>
      <c r="AT61" s="3218">
        <v>0</v>
      </c>
      <c r="AU61" s="3217">
        <v>0</v>
      </c>
      <c r="AV61" s="3218">
        <v>0</v>
      </c>
      <c r="AW61" s="3217">
        <v>0</v>
      </c>
      <c r="AX61" s="3218">
        <v>55358</v>
      </c>
      <c r="AY61" s="3229" t="s">
        <v>151</v>
      </c>
      <c r="AZ61" s="3229" t="s">
        <v>151</v>
      </c>
      <c r="BA61" s="3230" t="s">
        <v>151</v>
      </c>
    </row>
    <row r="62" spans="1:53">
      <c r="A62" s="3221" t="s">
        <v>115</v>
      </c>
      <c r="B62" s="3212">
        <v>1</v>
      </c>
      <c r="C62" s="3213">
        <v>35</v>
      </c>
      <c r="D62" s="3213">
        <v>0</v>
      </c>
      <c r="E62" s="3213">
        <v>0</v>
      </c>
      <c r="F62" s="3213">
        <v>0</v>
      </c>
      <c r="G62" s="3213">
        <v>8630</v>
      </c>
      <c r="H62" s="3213">
        <v>0</v>
      </c>
      <c r="I62" s="3213">
        <v>0</v>
      </c>
      <c r="J62" s="3213">
        <v>0</v>
      </c>
      <c r="K62" s="3213">
        <v>0</v>
      </c>
      <c r="L62" s="3213">
        <v>0</v>
      </c>
      <c r="M62" s="3213">
        <v>0</v>
      </c>
      <c r="N62" s="3213">
        <v>0</v>
      </c>
      <c r="O62" s="3213">
        <v>0</v>
      </c>
      <c r="P62" s="3213">
        <v>0</v>
      </c>
      <c r="Q62" s="3213">
        <v>0</v>
      </c>
      <c r="R62" s="3213">
        <v>0</v>
      </c>
      <c r="S62" s="3213">
        <v>0</v>
      </c>
      <c r="T62" s="3213">
        <v>0</v>
      </c>
      <c r="U62" s="3213">
        <v>0</v>
      </c>
      <c r="V62" s="3213">
        <v>0</v>
      </c>
      <c r="W62" s="3213">
        <v>0</v>
      </c>
      <c r="X62" s="3213">
        <v>0</v>
      </c>
      <c r="Y62" s="3213">
        <v>0</v>
      </c>
      <c r="Z62" s="3213">
        <v>0</v>
      </c>
      <c r="AA62" s="3214">
        <v>0</v>
      </c>
      <c r="AB62" s="3225" t="s">
        <v>115</v>
      </c>
      <c r="AC62" s="3212">
        <v>0</v>
      </c>
      <c r="AD62" s="3213">
        <v>0</v>
      </c>
      <c r="AE62" s="3213">
        <v>0</v>
      </c>
      <c r="AF62" s="3213">
        <v>0</v>
      </c>
      <c r="AG62" s="3217">
        <v>0</v>
      </c>
      <c r="AH62" s="3213">
        <v>0</v>
      </c>
      <c r="AI62" s="3213">
        <v>0</v>
      </c>
      <c r="AJ62" s="3213">
        <v>0</v>
      </c>
      <c r="AK62" s="3213">
        <v>0</v>
      </c>
      <c r="AL62" s="3213">
        <v>0</v>
      </c>
      <c r="AM62" s="3213">
        <v>0</v>
      </c>
      <c r="AN62" s="3213">
        <v>0</v>
      </c>
      <c r="AO62" s="3213">
        <v>0</v>
      </c>
      <c r="AP62" s="3217">
        <v>0</v>
      </c>
      <c r="AQ62" s="3217">
        <v>0</v>
      </c>
      <c r="AR62" s="3218">
        <v>0</v>
      </c>
      <c r="AS62" s="3218">
        <v>0</v>
      </c>
      <c r="AT62" s="3218">
        <v>0</v>
      </c>
      <c r="AU62" s="3217">
        <v>0</v>
      </c>
      <c r="AV62" s="3218">
        <v>0</v>
      </c>
      <c r="AW62" s="3217">
        <v>0</v>
      </c>
      <c r="AX62" s="3218">
        <v>0</v>
      </c>
      <c r="AY62" s="3229" t="s">
        <v>151</v>
      </c>
      <c r="AZ62" s="3229" t="s">
        <v>151</v>
      </c>
      <c r="BA62" s="3230" t="s">
        <v>151</v>
      </c>
    </row>
    <row r="63" spans="1:53">
      <c r="A63" s="3221" t="s">
        <v>117</v>
      </c>
      <c r="B63" s="3212">
        <v>1</v>
      </c>
      <c r="C63" s="3213">
        <v>40</v>
      </c>
      <c r="D63" s="3213">
        <v>0</v>
      </c>
      <c r="E63" s="3213">
        <v>0</v>
      </c>
      <c r="F63" s="3213">
        <v>0</v>
      </c>
      <c r="G63" s="3213">
        <v>8499</v>
      </c>
      <c r="H63" s="3213">
        <v>0</v>
      </c>
      <c r="I63" s="3213">
        <v>0</v>
      </c>
      <c r="J63" s="3213">
        <v>0</v>
      </c>
      <c r="K63" s="3213">
        <v>0</v>
      </c>
      <c r="L63" s="3213">
        <v>0</v>
      </c>
      <c r="M63" s="3213">
        <v>0</v>
      </c>
      <c r="N63" s="3213">
        <v>0</v>
      </c>
      <c r="O63" s="3213">
        <v>0</v>
      </c>
      <c r="P63" s="3213">
        <v>0</v>
      </c>
      <c r="Q63" s="3213">
        <v>0</v>
      </c>
      <c r="R63" s="3213">
        <v>0</v>
      </c>
      <c r="S63" s="3213">
        <v>0</v>
      </c>
      <c r="T63" s="3213">
        <v>0</v>
      </c>
      <c r="U63" s="3213">
        <v>0</v>
      </c>
      <c r="V63" s="3213">
        <v>0</v>
      </c>
      <c r="W63" s="3213">
        <v>3055</v>
      </c>
      <c r="X63" s="3213">
        <v>3055</v>
      </c>
      <c r="Y63" s="3213">
        <v>0</v>
      </c>
      <c r="Z63" s="3213">
        <v>0</v>
      </c>
      <c r="AA63" s="3214">
        <v>0</v>
      </c>
      <c r="AB63" s="3225" t="s">
        <v>117</v>
      </c>
      <c r="AC63" s="3212">
        <v>3055</v>
      </c>
      <c r="AD63" s="3213">
        <v>3055</v>
      </c>
      <c r="AE63" s="3213">
        <v>0</v>
      </c>
      <c r="AF63" s="3213">
        <v>0</v>
      </c>
      <c r="AG63" s="3217">
        <v>0</v>
      </c>
      <c r="AH63" s="3213">
        <v>0</v>
      </c>
      <c r="AI63" s="3213">
        <v>0</v>
      </c>
      <c r="AJ63" s="3213">
        <v>0</v>
      </c>
      <c r="AK63" s="3213">
        <v>0</v>
      </c>
      <c r="AL63" s="3213">
        <v>0</v>
      </c>
      <c r="AM63" s="3213">
        <v>0</v>
      </c>
      <c r="AN63" s="3213">
        <v>0</v>
      </c>
      <c r="AO63" s="3213">
        <v>0</v>
      </c>
      <c r="AP63" s="3217">
        <v>0</v>
      </c>
      <c r="AQ63" s="3217">
        <v>0</v>
      </c>
      <c r="AR63" s="3218">
        <v>0</v>
      </c>
      <c r="AS63" s="3218">
        <v>0</v>
      </c>
      <c r="AT63" s="3218">
        <v>0</v>
      </c>
      <c r="AU63" s="3217">
        <v>0</v>
      </c>
      <c r="AV63" s="3218">
        <v>0</v>
      </c>
      <c r="AW63" s="3217">
        <v>0</v>
      </c>
      <c r="AX63" s="3218">
        <v>0</v>
      </c>
      <c r="AY63" s="3229">
        <v>0</v>
      </c>
      <c r="AZ63" s="3229">
        <v>0</v>
      </c>
      <c r="BA63" s="3230">
        <v>0</v>
      </c>
    </row>
    <row r="64" spans="1:53">
      <c r="A64" s="3221" t="s">
        <v>122</v>
      </c>
      <c r="B64" s="3212">
        <v>3</v>
      </c>
      <c r="C64" s="3213">
        <v>75</v>
      </c>
      <c r="D64" s="3213">
        <v>0</v>
      </c>
      <c r="E64" s="3213">
        <v>0</v>
      </c>
      <c r="F64" s="3213">
        <v>0</v>
      </c>
      <c r="G64" s="3213">
        <v>14285</v>
      </c>
      <c r="H64" s="3213">
        <v>0</v>
      </c>
      <c r="I64" s="3213">
        <v>0</v>
      </c>
      <c r="J64" s="3213">
        <v>0</v>
      </c>
      <c r="K64" s="3213">
        <v>0</v>
      </c>
      <c r="L64" s="3213">
        <v>0</v>
      </c>
      <c r="M64" s="3213">
        <v>0</v>
      </c>
      <c r="N64" s="3213">
        <v>0</v>
      </c>
      <c r="O64" s="3213">
        <v>0</v>
      </c>
      <c r="P64" s="3213">
        <v>0</v>
      </c>
      <c r="Q64" s="3213">
        <v>0</v>
      </c>
      <c r="R64" s="3213">
        <v>0</v>
      </c>
      <c r="S64" s="3213">
        <v>0</v>
      </c>
      <c r="T64" s="3213">
        <v>0</v>
      </c>
      <c r="U64" s="3213">
        <v>0</v>
      </c>
      <c r="V64" s="3213">
        <v>0</v>
      </c>
      <c r="W64" s="3213">
        <v>392</v>
      </c>
      <c r="X64" s="3213">
        <v>0</v>
      </c>
      <c r="Y64" s="3213">
        <v>0</v>
      </c>
      <c r="Z64" s="3213">
        <v>0</v>
      </c>
      <c r="AA64" s="3214">
        <v>392</v>
      </c>
      <c r="AB64" s="3225" t="s">
        <v>122</v>
      </c>
      <c r="AC64" s="3212">
        <v>392</v>
      </c>
      <c r="AD64" s="3213">
        <v>0</v>
      </c>
      <c r="AE64" s="3213">
        <v>0</v>
      </c>
      <c r="AF64" s="3213">
        <v>392</v>
      </c>
      <c r="AG64" s="3217">
        <v>0</v>
      </c>
      <c r="AH64" s="3213">
        <v>35932</v>
      </c>
      <c r="AI64" s="3213">
        <v>0</v>
      </c>
      <c r="AJ64" s="3213">
        <v>0</v>
      </c>
      <c r="AK64" s="3213">
        <v>35932</v>
      </c>
      <c r="AL64" s="3213">
        <v>35932</v>
      </c>
      <c r="AM64" s="3213">
        <v>32864</v>
      </c>
      <c r="AN64" s="3213">
        <v>0</v>
      </c>
      <c r="AO64" s="3213">
        <v>3068</v>
      </c>
      <c r="AP64" s="3217">
        <v>0</v>
      </c>
      <c r="AQ64" s="3217">
        <v>0</v>
      </c>
      <c r="AR64" s="3218">
        <v>0</v>
      </c>
      <c r="AS64" s="3218">
        <v>0</v>
      </c>
      <c r="AT64" s="3218">
        <v>0</v>
      </c>
      <c r="AU64" s="3217">
        <v>0</v>
      </c>
      <c r="AV64" s="3218">
        <v>0</v>
      </c>
      <c r="AW64" s="3217">
        <v>0</v>
      </c>
      <c r="AX64" s="3218">
        <v>0</v>
      </c>
      <c r="AY64" s="3229" t="s">
        <v>151</v>
      </c>
      <c r="AZ64" s="3229" t="s">
        <v>151</v>
      </c>
      <c r="BA64" s="3230" t="s">
        <v>151</v>
      </c>
    </row>
    <row r="65" spans="1:53">
      <c r="A65" s="3221" t="s">
        <v>1187</v>
      </c>
      <c r="B65" s="3212">
        <v>1</v>
      </c>
      <c r="C65" s="3213">
        <v>0</v>
      </c>
      <c r="D65" s="3213">
        <v>0</v>
      </c>
      <c r="E65" s="3213">
        <v>0</v>
      </c>
      <c r="F65" s="3213">
        <v>0</v>
      </c>
      <c r="G65" s="3213">
        <v>3918</v>
      </c>
      <c r="H65" s="3213">
        <v>0</v>
      </c>
      <c r="I65" s="3213">
        <v>0</v>
      </c>
      <c r="J65" s="3213">
        <v>0</v>
      </c>
      <c r="K65" s="3213">
        <v>0</v>
      </c>
      <c r="L65" s="3213">
        <v>0</v>
      </c>
      <c r="M65" s="3213">
        <v>0</v>
      </c>
      <c r="N65" s="3213">
        <v>0</v>
      </c>
      <c r="O65" s="3213">
        <v>1</v>
      </c>
      <c r="P65" s="3213">
        <v>6</v>
      </c>
      <c r="Q65" s="3213">
        <v>0</v>
      </c>
      <c r="R65" s="3213">
        <v>0</v>
      </c>
      <c r="S65" s="3213">
        <v>0</v>
      </c>
      <c r="T65" s="3213">
        <v>0</v>
      </c>
      <c r="U65" s="3213">
        <v>7</v>
      </c>
      <c r="V65" s="3213">
        <v>0</v>
      </c>
      <c r="W65" s="3213">
        <v>30121</v>
      </c>
      <c r="X65" s="3213">
        <v>27733</v>
      </c>
      <c r="Y65" s="3213">
        <v>27733</v>
      </c>
      <c r="Z65" s="3213">
        <v>0</v>
      </c>
      <c r="AA65" s="3214">
        <v>2388</v>
      </c>
      <c r="AB65" s="3225" t="s">
        <v>1187</v>
      </c>
      <c r="AC65" s="3212">
        <v>30370</v>
      </c>
      <c r="AD65" s="3213">
        <v>30370</v>
      </c>
      <c r="AE65" s="3213">
        <v>24014</v>
      </c>
      <c r="AF65" s="3213">
        <v>0</v>
      </c>
      <c r="AG65" s="3217">
        <v>-249</v>
      </c>
      <c r="AH65" s="3213">
        <v>0</v>
      </c>
      <c r="AI65" s="3213">
        <v>0</v>
      </c>
      <c r="AJ65" s="3213">
        <v>0</v>
      </c>
      <c r="AK65" s="3213">
        <v>0</v>
      </c>
      <c r="AL65" s="3213">
        <v>0</v>
      </c>
      <c r="AM65" s="3213">
        <v>0</v>
      </c>
      <c r="AN65" s="3213">
        <v>0</v>
      </c>
      <c r="AO65" s="3213">
        <v>0</v>
      </c>
      <c r="AP65" s="3217">
        <v>0</v>
      </c>
      <c r="AQ65" s="3217">
        <v>-249</v>
      </c>
      <c r="AR65" s="3218">
        <v>0</v>
      </c>
      <c r="AS65" s="3218">
        <v>822</v>
      </c>
      <c r="AT65" s="3218">
        <v>0</v>
      </c>
      <c r="AU65" s="3217">
        <v>573</v>
      </c>
      <c r="AV65" s="3218">
        <v>0</v>
      </c>
      <c r="AW65" s="3217">
        <v>0</v>
      </c>
      <c r="AX65" s="3218">
        <v>0</v>
      </c>
      <c r="AY65" s="3229">
        <v>0</v>
      </c>
      <c r="AZ65" s="3229">
        <v>0</v>
      </c>
      <c r="BA65" s="3230">
        <v>0</v>
      </c>
    </row>
    <row r="66" spans="1:53">
      <c r="A66" s="3221" t="s">
        <v>1188</v>
      </c>
      <c r="B66" s="3212">
        <v>1</v>
      </c>
      <c r="C66" s="3213">
        <v>0</v>
      </c>
      <c r="D66" s="3213">
        <v>3454</v>
      </c>
      <c r="E66" s="3213">
        <v>0</v>
      </c>
      <c r="F66" s="3213">
        <v>0</v>
      </c>
      <c r="G66" s="3213">
        <v>2723</v>
      </c>
      <c r="H66" s="3213">
        <v>0</v>
      </c>
      <c r="I66" s="3213">
        <v>0</v>
      </c>
      <c r="J66" s="3213">
        <v>0</v>
      </c>
      <c r="K66" s="3213">
        <v>0</v>
      </c>
      <c r="L66" s="3213">
        <v>0</v>
      </c>
      <c r="M66" s="3213">
        <v>0</v>
      </c>
      <c r="N66" s="3213">
        <v>0</v>
      </c>
      <c r="O66" s="3213">
        <v>0</v>
      </c>
      <c r="P66" s="3213">
        <v>0</v>
      </c>
      <c r="Q66" s="3213">
        <v>0</v>
      </c>
      <c r="R66" s="3213">
        <v>0</v>
      </c>
      <c r="S66" s="3213">
        <v>0</v>
      </c>
      <c r="T66" s="3213">
        <v>0</v>
      </c>
      <c r="U66" s="3213">
        <v>0</v>
      </c>
      <c r="V66" s="3213">
        <v>0</v>
      </c>
      <c r="W66" s="3213">
        <v>0</v>
      </c>
      <c r="X66" s="3213">
        <v>0</v>
      </c>
      <c r="Y66" s="3213">
        <v>0</v>
      </c>
      <c r="Z66" s="3213">
        <v>0</v>
      </c>
      <c r="AA66" s="3214">
        <v>0</v>
      </c>
      <c r="AB66" s="3225" t="s">
        <v>1188</v>
      </c>
      <c r="AC66" s="3212">
        <v>0</v>
      </c>
      <c r="AD66" s="3213">
        <v>0</v>
      </c>
      <c r="AE66" s="3213">
        <v>0</v>
      </c>
      <c r="AF66" s="3213">
        <v>0</v>
      </c>
      <c r="AG66" s="3217">
        <v>0</v>
      </c>
      <c r="AH66" s="3213">
        <v>0</v>
      </c>
      <c r="AI66" s="3213">
        <v>0</v>
      </c>
      <c r="AJ66" s="3213">
        <v>0</v>
      </c>
      <c r="AK66" s="3213">
        <v>0</v>
      </c>
      <c r="AL66" s="3213">
        <v>0</v>
      </c>
      <c r="AM66" s="3213">
        <v>0</v>
      </c>
      <c r="AN66" s="3213">
        <v>0</v>
      </c>
      <c r="AO66" s="3213">
        <v>0</v>
      </c>
      <c r="AP66" s="3217">
        <v>0</v>
      </c>
      <c r="AQ66" s="3217">
        <v>0</v>
      </c>
      <c r="AR66" s="3218">
        <v>0</v>
      </c>
      <c r="AS66" s="3218">
        <v>0</v>
      </c>
      <c r="AT66" s="3218">
        <v>0</v>
      </c>
      <c r="AU66" s="3217">
        <v>0</v>
      </c>
      <c r="AV66" s="3218">
        <v>0</v>
      </c>
      <c r="AW66" s="3217">
        <v>0</v>
      </c>
      <c r="AX66" s="3218">
        <v>0</v>
      </c>
      <c r="AY66" s="3229">
        <v>0</v>
      </c>
      <c r="AZ66" s="3229">
        <v>0</v>
      </c>
      <c r="BA66" s="3230">
        <v>0</v>
      </c>
    </row>
    <row r="67" spans="1:53">
      <c r="A67" s="3221" t="s">
        <v>123</v>
      </c>
      <c r="B67" s="3212">
        <v>1</v>
      </c>
      <c r="C67" s="3213">
        <v>0</v>
      </c>
      <c r="D67" s="3213">
        <v>0</v>
      </c>
      <c r="E67" s="3213">
        <v>0</v>
      </c>
      <c r="F67" s="3213">
        <v>0</v>
      </c>
      <c r="G67" s="3213">
        <v>7655</v>
      </c>
      <c r="H67" s="3213">
        <v>0</v>
      </c>
      <c r="I67" s="3213">
        <v>0</v>
      </c>
      <c r="J67" s="3213">
        <v>0</v>
      </c>
      <c r="K67" s="3213">
        <v>0</v>
      </c>
      <c r="L67" s="3213">
        <v>0</v>
      </c>
      <c r="M67" s="3213">
        <v>0</v>
      </c>
      <c r="N67" s="3213">
        <v>0</v>
      </c>
      <c r="O67" s="3213">
        <v>0</v>
      </c>
      <c r="P67" s="3213">
        <v>0</v>
      </c>
      <c r="Q67" s="3213">
        <v>0</v>
      </c>
      <c r="R67" s="3213">
        <v>0</v>
      </c>
      <c r="S67" s="3213">
        <v>0</v>
      </c>
      <c r="T67" s="3213">
        <v>0</v>
      </c>
      <c r="U67" s="3213">
        <v>0</v>
      </c>
      <c r="V67" s="3213">
        <v>0</v>
      </c>
      <c r="W67" s="3213">
        <v>0</v>
      </c>
      <c r="X67" s="3213">
        <v>0</v>
      </c>
      <c r="Y67" s="3213">
        <v>0</v>
      </c>
      <c r="Z67" s="3213">
        <v>0</v>
      </c>
      <c r="AA67" s="3214">
        <v>0</v>
      </c>
      <c r="AB67" s="3225" t="s">
        <v>123</v>
      </c>
      <c r="AC67" s="3212">
        <v>0</v>
      </c>
      <c r="AD67" s="3213">
        <v>0</v>
      </c>
      <c r="AE67" s="3213">
        <v>0</v>
      </c>
      <c r="AF67" s="3213">
        <v>0</v>
      </c>
      <c r="AG67" s="3217">
        <v>0</v>
      </c>
      <c r="AH67" s="3213">
        <v>0</v>
      </c>
      <c r="AI67" s="3213">
        <v>0</v>
      </c>
      <c r="AJ67" s="3213">
        <v>0</v>
      </c>
      <c r="AK67" s="3213">
        <v>0</v>
      </c>
      <c r="AL67" s="3213">
        <v>0</v>
      </c>
      <c r="AM67" s="3213">
        <v>0</v>
      </c>
      <c r="AN67" s="3213">
        <v>0</v>
      </c>
      <c r="AO67" s="3213">
        <v>0</v>
      </c>
      <c r="AP67" s="3217">
        <v>0</v>
      </c>
      <c r="AQ67" s="3217">
        <v>0</v>
      </c>
      <c r="AR67" s="3218">
        <v>0</v>
      </c>
      <c r="AS67" s="3218">
        <v>0</v>
      </c>
      <c r="AT67" s="3218">
        <v>0</v>
      </c>
      <c r="AU67" s="3217">
        <v>0</v>
      </c>
      <c r="AV67" s="3218">
        <v>0</v>
      </c>
      <c r="AW67" s="3217">
        <v>0</v>
      </c>
      <c r="AX67" s="3218">
        <v>0</v>
      </c>
      <c r="AY67" s="3229">
        <v>0</v>
      </c>
      <c r="AZ67" s="3229">
        <v>0</v>
      </c>
      <c r="BA67" s="3230">
        <v>0</v>
      </c>
    </row>
    <row r="68" spans="1:53">
      <c r="A68" s="3221" t="s">
        <v>1191</v>
      </c>
      <c r="B68" s="3212">
        <v>1</v>
      </c>
      <c r="C68" s="3213">
        <v>0</v>
      </c>
      <c r="D68" s="3213">
        <v>0</v>
      </c>
      <c r="E68" s="3213">
        <v>0</v>
      </c>
      <c r="F68" s="3213">
        <v>0</v>
      </c>
      <c r="G68" s="3213">
        <v>8949</v>
      </c>
      <c r="H68" s="3213">
        <v>0</v>
      </c>
      <c r="I68" s="3213">
        <v>0</v>
      </c>
      <c r="J68" s="3213">
        <v>0</v>
      </c>
      <c r="K68" s="3213">
        <v>0</v>
      </c>
      <c r="L68" s="3213">
        <v>0</v>
      </c>
      <c r="M68" s="3213">
        <v>0</v>
      </c>
      <c r="N68" s="3213">
        <v>0</v>
      </c>
      <c r="O68" s="3213">
        <v>0</v>
      </c>
      <c r="P68" s="3213">
        <v>0</v>
      </c>
      <c r="Q68" s="3213">
        <v>0</v>
      </c>
      <c r="R68" s="3213">
        <v>0</v>
      </c>
      <c r="S68" s="3213">
        <v>0</v>
      </c>
      <c r="T68" s="3213">
        <v>0</v>
      </c>
      <c r="U68" s="3213">
        <v>0</v>
      </c>
      <c r="V68" s="3213">
        <v>0</v>
      </c>
      <c r="W68" s="3213">
        <v>0</v>
      </c>
      <c r="X68" s="3213">
        <v>0</v>
      </c>
      <c r="Y68" s="3213">
        <v>0</v>
      </c>
      <c r="Z68" s="3213">
        <v>0</v>
      </c>
      <c r="AA68" s="3214">
        <v>0</v>
      </c>
      <c r="AB68" s="3225" t="s">
        <v>1191</v>
      </c>
      <c r="AC68" s="3212">
        <v>0</v>
      </c>
      <c r="AD68" s="3213">
        <v>0</v>
      </c>
      <c r="AE68" s="3213">
        <v>0</v>
      </c>
      <c r="AF68" s="3213">
        <v>0</v>
      </c>
      <c r="AG68" s="3217">
        <v>0</v>
      </c>
      <c r="AH68" s="3213">
        <v>0</v>
      </c>
      <c r="AI68" s="3213">
        <v>0</v>
      </c>
      <c r="AJ68" s="3213">
        <v>0</v>
      </c>
      <c r="AK68" s="3213">
        <v>0</v>
      </c>
      <c r="AL68" s="3213">
        <v>0</v>
      </c>
      <c r="AM68" s="3213">
        <v>0</v>
      </c>
      <c r="AN68" s="3213">
        <v>0</v>
      </c>
      <c r="AO68" s="3213">
        <v>0</v>
      </c>
      <c r="AP68" s="3217">
        <v>0</v>
      </c>
      <c r="AQ68" s="3217">
        <v>0</v>
      </c>
      <c r="AR68" s="3218">
        <v>0</v>
      </c>
      <c r="AS68" s="3218">
        <v>0</v>
      </c>
      <c r="AT68" s="3218">
        <v>0</v>
      </c>
      <c r="AU68" s="3217">
        <v>0</v>
      </c>
      <c r="AV68" s="3218">
        <v>0</v>
      </c>
      <c r="AW68" s="3305">
        <v>0</v>
      </c>
      <c r="AX68" s="3218">
        <v>0</v>
      </c>
      <c r="AY68" s="3219">
        <v>0</v>
      </c>
      <c r="AZ68" s="3219">
        <v>0</v>
      </c>
      <c r="BA68" s="3220">
        <v>0</v>
      </c>
    </row>
    <row r="69" spans="1:53">
      <c r="A69" s="3221" t="s">
        <v>1193</v>
      </c>
      <c r="B69" s="3212">
        <v>1</v>
      </c>
      <c r="C69" s="3213">
        <v>0</v>
      </c>
      <c r="D69" s="3213">
        <v>0</v>
      </c>
      <c r="E69" s="3213">
        <v>0</v>
      </c>
      <c r="F69" s="3213">
        <v>0</v>
      </c>
      <c r="G69" s="3213">
        <v>6440</v>
      </c>
      <c r="H69" s="3213">
        <v>0</v>
      </c>
      <c r="I69" s="3213">
        <v>0</v>
      </c>
      <c r="J69" s="3213">
        <v>0</v>
      </c>
      <c r="K69" s="3213">
        <v>0</v>
      </c>
      <c r="L69" s="3213">
        <v>0</v>
      </c>
      <c r="M69" s="3213">
        <v>0</v>
      </c>
      <c r="N69" s="3213">
        <v>0</v>
      </c>
      <c r="O69" s="3213">
        <v>0</v>
      </c>
      <c r="P69" s="3213">
        <v>0</v>
      </c>
      <c r="Q69" s="3213">
        <v>0</v>
      </c>
      <c r="R69" s="3213">
        <v>0</v>
      </c>
      <c r="S69" s="3213">
        <v>0</v>
      </c>
      <c r="T69" s="3213">
        <v>0</v>
      </c>
      <c r="U69" s="3213">
        <v>0</v>
      </c>
      <c r="V69" s="3213">
        <v>0</v>
      </c>
      <c r="W69" s="3213">
        <v>0</v>
      </c>
      <c r="X69" s="3213">
        <v>0</v>
      </c>
      <c r="Y69" s="3213">
        <v>0</v>
      </c>
      <c r="Z69" s="3213">
        <v>0</v>
      </c>
      <c r="AA69" s="3214">
        <v>0</v>
      </c>
      <c r="AB69" s="3225" t="s">
        <v>1193</v>
      </c>
      <c r="AC69" s="3212">
        <v>0</v>
      </c>
      <c r="AD69" s="3213">
        <v>0</v>
      </c>
      <c r="AE69" s="3213">
        <v>0</v>
      </c>
      <c r="AF69" s="3213">
        <v>0</v>
      </c>
      <c r="AG69" s="3217">
        <v>0</v>
      </c>
      <c r="AH69" s="3213">
        <v>0</v>
      </c>
      <c r="AI69" s="3213">
        <v>0</v>
      </c>
      <c r="AJ69" s="3213">
        <v>0</v>
      </c>
      <c r="AK69" s="3213">
        <v>0</v>
      </c>
      <c r="AL69" s="3213">
        <v>0</v>
      </c>
      <c r="AM69" s="3213">
        <v>0</v>
      </c>
      <c r="AN69" s="3213">
        <v>0</v>
      </c>
      <c r="AO69" s="3213">
        <v>0</v>
      </c>
      <c r="AP69" s="3217">
        <v>0</v>
      </c>
      <c r="AQ69" s="3217">
        <v>0</v>
      </c>
      <c r="AR69" s="3218">
        <v>0</v>
      </c>
      <c r="AS69" s="3218">
        <v>0</v>
      </c>
      <c r="AT69" s="3218">
        <v>0</v>
      </c>
      <c r="AU69" s="3217">
        <v>0</v>
      </c>
      <c r="AV69" s="3218">
        <v>0</v>
      </c>
      <c r="AW69" s="3217">
        <v>0</v>
      </c>
      <c r="AX69" s="3218">
        <v>0</v>
      </c>
      <c r="AY69" s="3229">
        <v>0</v>
      </c>
      <c r="AZ69" s="3229">
        <v>0</v>
      </c>
      <c r="BA69" s="3230">
        <v>0</v>
      </c>
    </row>
    <row r="70" spans="1:53">
      <c r="A70" s="3221" t="s">
        <v>125</v>
      </c>
      <c r="B70" s="3212">
        <v>1</v>
      </c>
      <c r="C70" s="3213">
        <v>30</v>
      </c>
      <c r="D70" s="3213">
        <v>0</v>
      </c>
      <c r="E70" s="3213">
        <v>0</v>
      </c>
      <c r="F70" s="3213">
        <v>0</v>
      </c>
      <c r="G70" s="3213">
        <v>7660</v>
      </c>
      <c r="H70" s="3213">
        <v>0</v>
      </c>
      <c r="I70" s="3213">
        <v>0</v>
      </c>
      <c r="J70" s="3213">
        <v>0</v>
      </c>
      <c r="K70" s="3213">
        <v>0</v>
      </c>
      <c r="L70" s="3213">
        <v>0</v>
      </c>
      <c r="M70" s="3213">
        <v>0</v>
      </c>
      <c r="N70" s="3213">
        <v>0</v>
      </c>
      <c r="O70" s="3213">
        <v>0</v>
      </c>
      <c r="P70" s="3213">
        <v>0</v>
      </c>
      <c r="Q70" s="3213">
        <v>0</v>
      </c>
      <c r="R70" s="3213">
        <v>0</v>
      </c>
      <c r="S70" s="3213">
        <v>0</v>
      </c>
      <c r="T70" s="3213">
        <v>0</v>
      </c>
      <c r="U70" s="3213">
        <v>0</v>
      </c>
      <c r="V70" s="3213">
        <v>0</v>
      </c>
      <c r="W70" s="3213">
        <v>230</v>
      </c>
      <c r="X70" s="3213">
        <v>0</v>
      </c>
      <c r="Y70" s="3213">
        <v>0</v>
      </c>
      <c r="Z70" s="3213">
        <v>0</v>
      </c>
      <c r="AA70" s="3214">
        <v>230</v>
      </c>
      <c r="AB70" s="3225" t="s">
        <v>125</v>
      </c>
      <c r="AC70" s="3212">
        <v>230</v>
      </c>
      <c r="AD70" s="3213">
        <v>0</v>
      </c>
      <c r="AE70" s="3213">
        <v>0</v>
      </c>
      <c r="AF70" s="3213">
        <v>230</v>
      </c>
      <c r="AG70" s="3217">
        <v>0</v>
      </c>
      <c r="AH70" s="3213">
        <v>6986</v>
      </c>
      <c r="AI70" s="3213">
        <v>0</v>
      </c>
      <c r="AJ70" s="3213">
        <v>0</v>
      </c>
      <c r="AK70" s="3213">
        <v>6986</v>
      </c>
      <c r="AL70" s="3213">
        <v>6986</v>
      </c>
      <c r="AM70" s="3213">
        <v>0</v>
      </c>
      <c r="AN70" s="3213">
        <v>0</v>
      </c>
      <c r="AO70" s="3213">
        <v>6986</v>
      </c>
      <c r="AP70" s="3217">
        <v>0</v>
      </c>
      <c r="AQ70" s="3217">
        <v>0</v>
      </c>
      <c r="AR70" s="3218">
        <v>0</v>
      </c>
      <c r="AS70" s="3218">
        <v>0</v>
      </c>
      <c r="AT70" s="3218">
        <v>0</v>
      </c>
      <c r="AU70" s="3217">
        <v>0</v>
      </c>
      <c r="AV70" s="3218">
        <v>0</v>
      </c>
      <c r="AW70" s="3217">
        <v>0</v>
      </c>
      <c r="AX70" s="3218">
        <v>14127</v>
      </c>
      <c r="AY70" s="3219" t="s">
        <v>151</v>
      </c>
      <c r="AZ70" s="3219" t="s">
        <v>151</v>
      </c>
      <c r="BA70" s="3220" t="s">
        <v>151</v>
      </c>
    </row>
    <row r="71" spans="1:53">
      <c r="A71" s="3221" t="s">
        <v>134</v>
      </c>
      <c r="B71" s="3212">
        <v>1</v>
      </c>
      <c r="C71" s="3213">
        <v>40</v>
      </c>
      <c r="D71" s="3213">
        <v>0</v>
      </c>
      <c r="E71" s="3213">
        <v>0</v>
      </c>
      <c r="F71" s="3213">
        <v>0</v>
      </c>
      <c r="G71" s="3213">
        <v>8624</v>
      </c>
      <c r="H71" s="3213">
        <v>0</v>
      </c>
      <c r="I71" s="3213">
        <v>0</v>
      </c>
      <c r="J71" s="3213">
        <v>0</v>
      </c>
      <c r="K71" s="3213">
        <v>0</v>
      </c>
      <c r="L71" s="3213">
        <v>891</v>
      </c>
      <c r="M71" s="3213">
        <v>0</v>
      </c>
      <c r="N71" s="3213">
        <v>0</v>
      </c>
      <c r="O71" s="3213">
        <v>0</v>
      </c>
      <c r="P71" s="3213">
        <v>0</v>
      </c>
      <c r="Q71" s="3213">
        <v>0</v>
      </c>
      <c r="R71" s="3213">
        <v>0</v>
      </c>
      <c r="S71" s="3213">
        <v>0</v>
      </c>
      <c r="T71" s="3213">
        <v>0</v>
      </c>
      <c r="U71" s="3213">
        <v>0</v>
      </c>
      <c r="V71" s="3213">
        <v>0</v>
      </c>
      <c r="W71" s="3213">
        <v>565</v>
      </c>
      <c r="X71" s="3213">
        <v>0</v>
      </c>
      <c r="Y71" s="3213">
        <v>0</v>
      </c>
      <c r="Z71" s="3213">
        <v>0</v>
      </c>
      <c r="AA71" s="3214">
        <v>565</v>
      </c>
      <c r="AB71" s="3225" t="s">
        <v>134</v>
      </c>
      <c r="AC71" s="3212">
        <v>565</v>
      </c>
      <c r="AD71" s="3213">
        <v>0</v>
      </c>
      <c r="AE71" s="3213">
        <v>0</v>
      </c>
      <c r="AF71" s="3213">
        <v>0</v>
      </c>
      <c r="AG71" s="3217">
        <v>0</v>
      </c>
      <c r="AH71" s="3213">
        <v>623</v>
      </c>
      <c r="AI71" s="3213">
        <v>0</v>
      </c>
      <c r="AJ71" s="3213">
        <v>0</v>
      </c>
      <c r="AK71" s="3213">
        <v>623</v>
      </c>
      <c r="AL71" s="3213">
        <v>623</v>
      </c>
      <c r="AM71" s="3213">
        <v>623</v>
      </c>
      <c r="AN71" s="3213">
        <v>0</v>
      </c>
      <c r="AO71" s="3213">
        <v>0</v>
      </c>
      <c r="AP71" s="3217">
        <v>0</v>
      </c>
      <c r="AQ71" s="3217">
        <v>0</v>
      </c>
      <c r="AR71" s="3218">
        <v>0</v>
      </c>
      <c r="AS71" s="3218">
        <v>0</v>
      </c>
      <c r="AT71" s="3218">
        <v>0</v>
      </c>
      <c r="AU71" s="3217">
        <v>0</v>
      </c>
      <c r="AV71" s="3218">
        <v>0</v>
      </c>
      <c r="AW71" s="3217">
        <v>0</v>
      </c>
      <c r="AX71" s="3218">
        <v>0</v>
      </c>
      <c r="AY71" s="3219" t="s">
        <v>151</v>
      </c>
      <c r="AZ71" s="3219" t="s">
        <v>151</v>
      </c>
      <c r="BA71" s="3220" t="s">
        <v>151</v>
      </c>
    </row>
    <row r="72" spans="1:53">
      <c r="A72" s="3221" t="s">
        <v>136</v>
      </c>
      <c r="B72" s="3212">
        <v>2</v>
      </c>
      <c r="C72" s="3213">
        <v>85</v>
      </c>
      <c r="D72" s="3213">
        <v>0</v>
      </c>
      <c r="E72" s="3213">
        <v>0</v>
      </c>
      <c r="F72" s="3213">
        <v>0</v>
      </c>
      <c r="G72" s="3213">
        <v>21190</v>
      </c>
      <c r="H72" s="3213">
        <v>0</v>
      </c>
      <c r="I72" s="3213">
        <v>0</v>
      </c>
      <c r="J72" s="3213">
        <v>0</v>
      </c>
      <c r="K72" s="3213">
        <v>0</v>
      </c>
      <c r="L72" s="3213">
        <v>2651</v>
      </c>
      <c r="M72" s="3213">
        <v>0</v>
      </c>
      <c r="N72" s="3213">
        <v>0</v>
      </c>
      <c r="O72" s="3213">
        <v>0</v>
      </c>
      <c r="P72" s="3213">
        <v>0</v>
      </c>
      <c r="Q72" s="3213">
        <v>0</v>
      </c>
      <c r="R72" s="3213">
        <v>0</v>
      </c>
      <c r="S72" s="3213">
        <v>0</v>
      </c>
      <c r="T72" s="3213">
        <v>0</v>
      </c>
      <c r="U72" s="3213">
        <v>0</v>
      </c>
      <c r="V72" s="3213">
        <v>0</v>
      </c>
      <c r="W72" s="3213">
        <v>0</v>
      </c>
      <c r="X72" s="3213">
        <v>0</v>
      </c>
      <c r="Y72" s="3213">
        <v>0</v>
      </c>
      <c r="Z72" s="3213">
        <v>0</v>
      </c>
      <c r="AA72" s="3214">
        <v>0</v>
      </c>
      <c r="AB72" s="3225" t="s">
        <v>136</v>
      </c>
      <c r="AC72" s="3212">
        <v>0</v>
      </c>
      <c r="AD72" s="3213">
        <v>0</v>
      </c>
      <c r="AE72" s="3213">
        <v>0</v>
      </c>
      <c r="AF72" s="3213">
        <v>0</v>
      </c>
      <c r="AG72" s="3217">
        <v>0</v>
      </c>
      <c r="AH72" s="3213">
        <v>0</v>
      </c>
      <c r="AI72" s="3213">
        <v>0</v>
      </c>
      <c r="AJ72" s="3213">
        <v>0</v>
      </c>
      <c r="AK72" s="3213">
        <v>0</v>
      </c>
      <c r="AL72" s="3213">
        <v>0</v>
      </c>
      <c r="AM72" s="3213">
        <v>0</v>
      </c>
      <c r="AN72" s="3213">
        <v>0</v>
      </c>
      <c r="AO72" s="3213">
        <v>0</v>
      </c>
      <c r="AP72" s="3217">
        <v>0</v>
      </c>
      <c r="AQ72" s="3217">
        <v>0</v>
      </c>
      <c r="AR72" s="3218">
        <v>0</v>
      </c>
      <c r="AS72" s="3218">
        <v>0</v>
      </c>
      <c r="AT72" s="3218">
        <v>0</v>
      </c>
      <c r="AU72" s="3217">
        <v>0</v>
      </c>
      <c r="AV72" s="3218">
        <v>0</v>
      </c>
      <c r="AW72" s="3217">
        <v>0</v>
      </c>
      <c r="AX72" s="3218">
        <v>0</v>
      </c>
      <c r="AY72" s="3229" t="s">
        <v>151</v>
      </c>
      <c r="AZ72" s="3229" t="s">
        <v>151</v>
      </c>
      <c r="BA72" s="3230" t="s">
        <v>151</v>
      </c>
    </row>
    <row r="73" spans="1:53">
      <c r="A73" s="3221" t="s">
        <v>1199</v>
      </c>
      <c r="B73" s="3212">
        <v>2</v>
      </c>
      <c r="C73" s="3213">
        <v>51</v>
      </c>
      <c r="D73" s="3213">
        <v>0</v>
      </c>
      <c r="E73" s="3213">
        <v>0</v>
      </c>
      <c r="F73" s="3213">
        <v>0</v>
      </c>
      <c r="G73" s="3213">
        <v>7593</v>
      </c>
      <c r="H73" s="3213">
        <v>0</v>
      </c>
      <c r="I73" s="3213">
        <v>0</v>
      </c>
      <c r="J73" s="3213">
        <v>0</v>
      </c>
      <c r="K73" s="3213">
        <v>0</v>
      </c>
      <c r="L73" s="3213">
        <v>0</v>
      </c>
      <c r="M73" s="3213">
        <v>0</v>
      </c>
      <c r="N73" s="3213">
        <v>0</v>
      </c>
      <c r="O73" s="3213">
        <v>0</v>
      </c>
      <c r="P73" s="3213">
        <v>0</v>
      </c>
      <c r="Q73" s="3213">
        <v>0</v>
      </c>
      <c r="R73" s="3213">
        <v>0</v>
      </c>
      <c r="S73" s="3213">
        <v>0</v>
      </c>
      <c r="T73" s="3213">
        <v>0</v>
      </c>
      <c r="U73" s="3213">
        <v>0</v>
      </c>
      <c r="V73" s="3213">
        <v>0</v>
      </c>
      <c r="W73" s="3213">
        <v>1612</v>
      </c>
      <c r="X73" s="3213">
        <v>0</v>
      </c>
      <c r="Y73" s="3213">
        <v>0</v>
      </c>
      <c r="Z73" s="3213">
        <v>0</v>
      </c>
      <c r="AA73" s="3214">
        <v>1612</v>
      </c>
      <c r="AB73" s="3225" t="s">
        <v>1199</v>
      </c>
      <c r="AC73" s="3212">
        <v>1612</v>
      </c>
      <c r="AD73" s="3213">
        <v>1611</v>
      </c>
      <c r="AE73" s="3213">
        <v>0</v>
      </c>
      <c r="AF73" s="3213">
        <v>1</v>
      </c>
      <c r="AG73" s="3217">
        <v>0</v>
      </c>
      <c r="AH73" s="3213">
        <v>744</v>
      </c>
      <c r="AI73" s="3213">
        <v>0</v>
      </c>
      <c r="AJ73" s="3213">
        <v>0</v>
      </c>
      <c r="AK73" s="3213">
        <v>744</v>
      </c>
      <c r="AL73" s="3213">
        <v>744</v>
      </c>
      <c r="AM73" s="3213">
        <v>0</v>
      </c>
      <c r="AN73" s="3213">
        <v>0</v>
      </c>
      <c r="AO73" s="3213">
        <v>744</v>
      </c>
      <c r="AP73" s="3217">
        <v>0</v>
      </c>
      <c r="AQ73" s="3217">
        <v>0</v>
      </c>
      <c r="AR73" s="3218">
        <v>0</v>
      </c>
      <c r="AS73" s="3218">
        <v>0</v>
      </c>
      <c r="AT73" s="3218">
        <v>0</v>
      </c>
      <c r="AU73" s="3217">
        <v>0</v>
      </c>
      <c r="AV73" s="3218">
        <v>0</v>
      </c>
      <c r="AW73" s="3217">
        <v>0</v>
      </c>
      <c r="AX73" s="3218">
        <v>11912</v>
      </c>
      <c r="AY73" s="3229" t="s">
        <v>151</v>
      </c>
      <c r="AZ73" s="3229" t="s">
        <v>151</v>
      </c>
      <c r="BA73" s="3230" t="s">
        <v>151</v>
      </c>
    </row>
    <row r="74" spans="1:53">
      <c r="A74" s="3221" t="s">
        <v>1585</v>
      </c>
      <c r="B74" s="3212">
        <v>3</v>
      </c>
      <c r="C74" s="3213">
        <v>80</v>
      </c>
      <c r="D74" s="3213">
        <v>0</v>
      </c>
      <c r="E74" s="3213">
        <v>0</v>
      </c>
      <c r="F74" s="3213">
        <v>0</v>
      </c>
      <c r="G74" s="3213">
        <v>18312</v>
      </c>
      <c r="H74" s="3213">
        <v>0</v>
      </c>
      <c r="I74" s="3213">
        <v>0</v>
      </c>
      <c r="J74" s="3213">
        <v>0</v>
      </c>
      <c r="K74" s="3213">
        <v>0</v>
      </c>
      <c r="L74" s="3213">
        <v>0</v>
      </c>
      <c r="M74" s="3213">
        <v>0</v>
      </c>
      <c r="N74" s="3213">
        <v>0</v>
      </c>
      <c r="O74" s="3213">
        <v>0</v>
      </c>
      <c r="P74" s="3213">
        <v>0</v>
      </c>
      <c r="Q74" s="3213">
        <v>3</v>
      </c>
      <c r="R74" s="3213">
        <v>0</v>
      </c>
      <c r="S74" s="3213">
        <v>0</v>
      </c>
      <c r="T74" s="3213">
        <v>0</v>
      </c>
      <c r="U74" s="3213">
        <v>3</v>
      </c>
      <c r="V74" s="3213">
        <v>0</v>
      </c>
      <c r="W74" s="3213">
        <v>149940</v>
      </c>
      <c r="X74" s="3213">
        <v>138189</v>
      </c>
      <c r="Y74" s="3213">
        <v>122649</v>
      </c>
      <c r="Z74" s="3213">
        <v>0</v>
      </c>
      <c r="AA74" s="3214">
        <v>0</v>
      </c>
      <c r="AB74" s="3225" t="s">
        <v>1585</v>
      </c>
      <c r="AC74" s="3212">
        <v>141960</v>
      </c>
      <c r="AD74" s="3213">
        <v>141610</v>
      </c>
      <c r="AE74" s="3213">
        <v>28880</v>
      </c>
      <c r="AF74" s="3213">
        <v>0</v>
      </c>
      <c r="AG74" s="3217">
        <v>7980</v>
      </c>
      <c r="AH74" s="3213">
        <v>0</v>
      </c>
      <c r="AI74" s="3213">
        <v>0</v>
      </c>
      <c r="AJ74" s="3213">
        <v>0</v>
      </c>
      <c r="AK74" s="3213">
        <v>0</v>
      </c>
      <c r="AL74" s="3213">
        <v>484</v>
      </c>
      <c r="AM74" s="3213">
        <v>484</v>
      </c>
      <c r="AN74" s="3213">
        <v>0</v>
      </c>
      <c r="AO74" s="3213">
        <v>0</v>
      </c>
      <c r="AP74" s="3217">
        <v>-484</v>
      </c>
      <c r="AQ74" s="3217">
        <v>7496</v>
      </c>
      <c r="AR74" s="3218">
        <v>12246</v>
      </c>
      <c r="AS74" s="3218">
        <v>21672</v>
      </c>
      <c r="AT74" s="3218">
        <v>0</v>
      </c>
      <c r="AU74" s="3217">
        <v>16922</v>
      </c>
      <c r="AV74" s="3218">
        <v>0</v>
      </c>
      <c r="AW74" s="3217">
        <v>16922</v>
      </c>
      <c r="AX74" s="3218">
        <v>0</v>
      </c>
      <c r="AY74" s="3229">
        <v>0</v>
      </c>
      <c r="AZ74" s="3229">
        <v>0</v>
      </c>
      <c r="BA74" s="3230">
        <v>20.898913806453482</v>
      </c>
    </row>
    <row r="75" spans="1:53">
      <c r="A75" s="3221" t="s">
        <v>1586</v>
      </c>
      <c r="B75" s="3212">
        <v>6</v>
      </c>
      <c r="C75" s="3213">
        <v>158</v>
      </c>
      <c r="D75" s="3213">
        <v>0</v>
      </c>
      <c r="E75" s="3213">
        <v>0</v>
      </c>
      <c r="F75" s="3213">
        <v>0</v>
      </c>
      <c r="G75" s="3213">
        <v>28187</v>
      </c>
      <c r="H75" s="3213">
        <v>0</v>
      </c>
      <c r="I75" s="3213">
        <v>0</v>
      </c>
      <c r="J75" s="3213">
        <v>0</v>
      </c>
      <c r="K75" s="3213">
        <v>0</v>
      </c>
      <c r="L75" s="3213">
        <v>3345</v>
      </c>
      <c r="M75" s="3213">
        <v>0</v>
      </c>
      <c r="N75" s="3213">
        <v>0</v>
      </c>
      <c r="O75" s="3213">
        <v>5</v>
      </c>
      <c r="P75" s="3213">
        <v>11</v>
      </c>
      <c r="Q75" s="3213">
        <v>0</v>
      </c>
      <c r="R75" s="3213">
        <v>0</v>
      </c>
      <c r="S75" s="3213">
        <v>1</v>
      </c>
      <c r="T75" s="3213">
        <v>6</v>
      </c>
      <c r="U75" s="3213">
        <v>23</v>
      </c>
      <c r="V75" s="3213">
        <v>0</v>
      </c>
      <c r="W75" s="3213">
        <v>261174</v>
      </c>
      <c r="X75" s="3213">
        <v>247956</v>
      </c>
      <c r="Y75" s="3213">
        <v>247836</v>
      </c>
      <c r="Z75" s="3213">
        <v>0</v>
      </c>
      <c r="AA75" s="3214">
        <v>980</v>
      </c>
      <c r="AB75" s="3225" t="s">
        <v>1586</v>
      </c>
      <c r="AC75" s="3212">
        <v>267263</v>
      </c>
      <c r="AD75" s="3213">
        <v>266281</v>
      </c>
      <c r="AE75" s="3213">
        <v>117147</v>
      </c>
      <c r="AF75" s="3213">
        <v>982</v>
      </c>
      <c r="AG75" s="3217">
        <v>-6089</v>
      </c>
      <c r="AH75" s="3213">
        <v>15361</v>
      </c>
      <c r="AI75" s="3213">
        <v>0</v>
      </c>
      <c r="AJ75" s="3213">
        <v>0</v>
      </c>
      <c r="AK75" s="3213">
        <v>15361</v>
      </c>
      <c r="AL75" s="3213">
        <v>16302</v>
      </c>
      <c r="AM75" s="3213">
        <v>0</v>
      </c>
      <c r="AN75" s="3213">
        <v>0</v>
      </c>
      <c r="AO75" s="3213">
        <v>16302</v>
      </c>
      <c r="AP75" s="3217">
        <v>-941</v>
      </c>
      <c r="AQ75" s="3217">
        <v>-7030</v>
      </c>
      <c r="AR75" s="3218">
        <v>4234</v>
      </c>
      <c r="AS75" s="3218">
        <v>0</v>
      </c>
      <c r="AT75" s="3218">
        <v>0</v>
      </c>
      <c r="AU75" s="3217">
        <v>-11264</v>
      </c>
      <c r="AV75" s="3218">
        <v>0</v>
      </c>
      <c r="AW75" s="3217">
        <v>-11264</v>
      </c>
      <c r="AX75" s="3218">
        <v>0</v>
      </c>
      <c r="AY75" s="3229">
        <v>6.5745535498233556</v>
      </c>
      <c r="AZ75" s="3229">
        <v>6.9705915565664869</v>
      </c>
      <c r="BA75" s="3230">
        <v>47.245075739244058</v>
      </c>
    </row>
    <row r="76" spans="1:53">
      <c r="A76" s="3231" t="s">
        <v>1588</v>
      </c>
      <c r="B76" s="3306">
        <v>40</v>
      </c>
      <c r="C76" s="3293">
        <v>1146</v>
      </c>
      <c r="D76" s="3293">
        <v>3454</v>
      </c>
      <c r="E76" s="3293">
        <v>0</v>
      </c>
      <c r="F76" s="3293">
        <v>0</v>
      </c>
      <c r="G76" s="3293">
        <v>242586</v>
      </c>
      <c r="H76" s="3293">
        <v>0</v>
      </c>
      <c r="I76" s="3293">
        <v>0</v>
      </c>
      <c r="J76" s="3293">
        <v>0</v>
      </c>
      <c r="K76" s="3293">
        <v>0</v>
      </c>
      <c r="L76" s="3293">
        <v>9066</v>
      </c>
      <c r="M76" s="3293">
        <v>0</v>
      </c>
      <c r="N76" s="3293">
        <v>0</v>
      </c>
      <c r="O76" s="3293">
        <v>7</v>
      </c>
      <c r="P76" s="3293">
        <v>20</v>
      </c>
      <c r="Q76" s="3293">
        <v>3</v>
      </c>
      <c r="R76" s="3293">
        <v>0</v>
      </c>
      <c r="S76" s="3293">
        <v>3</v>
      </c>
      <c r="T76" s="3293">
        <v>8</v>
      </c>
      <c r="U76" s="3293">
        <v>41</v>
      </c>
      <c r="V76" s="3293">
        <v>0</v>
      </c>
      <c r="W76" s="3293">
        <v>531852</v>
      </c>
      <c r="X76" s="3293">
        <v>437302</v>
      </c>
      <c r="Y76" s="3293">
        <v>418587</v>
      </c>
      <c r="Z76" s="3293">
        <v>0</v>
      </c>
      <c r="AA76" s="3307">
        <v>70561</v>
      </c>
      <c r="AB76" s="3235" t="s">
        <v>1588</v>
      </c>
      <c r="AC76" s="3306">
        <v>530210</v>
      </c>
      <c r="AD76" s="3293">
        <v>490224</v>
      </c>
      <c r="AE76" s="3293">
        <v>206919</v>
      </c>
      <c r="AF76" s="3293">
        <v>5965</v>
      </c>
      <c r="AG76" s="3293">
        <v>1642</v>
      </c>
      <c r="AH76" s="3293">
        <v>101340</v>
      </c>
      <c r="AI76" s="3293">
        <v>0</v>
      </c>
      <c r="AJ76" s="3293">
        <v>0</v>
      </c>
      <c r="AK76" s="3293">
        <v>101340</v>
      </c>
      <c r="AL76" s="3293">
        <v>102765</v>
      </c>
      <c r="AM76" s="3293">
        <v>50433</v>
      </c>
      <c r="AN76" s="3293">
        <v>0</v>
      </c>
      <c r="AO76" s="3293">
        <v>51857</v>
      </c>
      <c r="AP76" s="3293">
        <v>-1425</v>
      </c>
      <c r="AQ76" s="3293">
        <v>217</v>
      </c>
      <c r="AR76" s="3293">
        <v>16480</v>
      </c>
      <c r="AS76" s="3293">
        <v>22494</v>
      </c>
      <c r="AT76" s="3293">
        <v>0</v>
      </c>
      <c r="AU76" s="3293">
        <v>6231</v>
      </c>
      <c r="AV76" s="3293">
        <v>0</v>
      </c>
      <c r="AW76" s="3293">
        <v>6231</v>
      </c>
      <c r="AX76" s="3293">
        <v>236826</v>
      </c>
      <c r="AY76" s="3273">
        <v>11.858395342349223</v>
      </c>
      <c r="AZ76" s="3273">
        <v>13.222441241979228</v>
      </c>
      <c r="BA76" s="3274">
        <v>47.317185834960732</v>
      </c>
    </row>
    <row r="77" spans="1:53">
      <c r="A77" s="3150"/>
      <c r="B77" s="3294"/>
      <c r="C77" s="3294"/>
      <c r="D77" s="3294"/>
      <c r="E77" s="3294"/>
      <c r="F77" s="3294"/>
      <c r="G77" s="3294"/>
      <c r="H77" s="3294"/>
      <c r="I77" s="3294"/>
      <c r="J77" s="3294"/>
      <c r="K77" s="3294"/>
      <c r="L77" s="3294"/>
      <c r="M77" s="3294"/>
      <c r="N77" s="3294"/>
      <c r="O77" s="3294"/>
      <c r="P77" s="3294"/>
      <c r="Q77" s="3294"/>
      <c r="R77" s="3294"/>
      <c r="S77" s="3294"/>
      <c r="T77" s="3294"/>
      <c r="U77" s="3294"/>
      <c r="V77" s="3294"/>
      <c r="W77" s="3242"/>
      <c r="X77" s="3242"/>
      <c r="Y77" s="3242"/>
      <c r="Z77" s="3242"/>
      <c r="AA77" s="3243"/>
      <c r="AB77" s="3295"/>
      <c r="AC77" s="3294"/>
      <c r="AD77" s="3294"/>
      <c r="AE77" s="3294"/>
      <c r="AF77" s="3294"/>
      <c r="AG77" s="3296"/>
      <c r="AH77" s="3294"/>
      <c r="AI77" s="3294"/>
      <c r="AJ77" s="3294"/>
      <c r="AK77" s="3294"/>
      <c r="AL77" s="3294"/>
      <c r="AM77" s="3294"/>
      <c r="AN77" s="3242"/>
      <c r="AO77" s="3242"/>
      <c r="AP77" s="3240"/>
      <c r="AQ77" s="3240"/>
      <c r="AR77" s="3247"/>
      <c r="AS77" s="3247"/>
      <c r="AT77" s="3247"/>
      <c r="AU77" s="3240"/>
      <c r="AV77" s="3247"/>
      <c r="AW77" s="3240"/>
      <c r="AX77" s="3247"/>
      <c r="AY77" s="3248"/>
      <c r="AZ77" s="3248"/>
      <c r="BA77" s="3249"/>
    </row>
    <row r="78" spans="1:53">
      <c r="A78" s="3300" t="s">
        <v>1594</v>
      </c>
      <c r="B78" s="3301"/>
      <c r="C78" s="3301"/>
      <c r="D78" s="3301"/>
      <c r="E78" s="3301"/>
      <c r="F78" s="3301"/>
      <c r="G78" s="3301"/>
      <c r="H78" s="3301"/>
      <c r="I78" s="3301"/>
      <c r="J78" s="3301"/>
      <c r="K78" s="3301"/>
      <c r="L78" s="3301"/>
      <c r="M78" s="3301"/>
      <c r="N78" s="3301"/>
      <c r="O78" s="3301"/>
      <c r="P78" s="3301"/>
      <c r="Q78" s="3301"/>
      <c r="R78" s="3301"/>
      <c r="S78" s="3301"/>
      <c r="T78" s="3301"/>
      <c r="U78" s="3301"/>
      <c r="V78" s="3301"/>
      <c r="W78" s="3301"/>
      <c r="X78" s="3301"/>
      <c r="Y78" s="3301"/>
      <c r="Z78" s="3301"/>
      <c r="AA78" s="3308"/>
      <c r="AB78" s="3302"/>
      <c r="AC78" s="3301"/>
      <c r="AD78" s="3301"/>
      <c r="AE78" s="3301"/>
      <c r="AF78" s="3301"/>
      <c r="AG78" s="3309"/>
      <c r="AH78" s="3301"/>
      <c r="AI78" s="3301"/>
      <c r="AJ78" s="3301"/>
      <c r="AK78" s="3301"/>
      <c r="AL78" s="3301"/>
      <c r="AM78" s="3301"/>
      <c r="AN78" s="3301"/>
      <c r="AO78" s="3301"/>
      <c r="AP78" s="3309"/>
      <c r="AQ78" s="3309"/>
      <c r="AR78" s="3310"/>
      <c r="AS78" s="3310"/>
      <c r="AT78" s="3310"/>
      <c r="AU78" s="3309"/>
      <c r="AV78" s="3310"/>
      <c r="AW78" s="3309"/>
      <c r="AX78" s="3310"/>
      <c r="AY78" s="3311"/>
      <c r="AZ78" s="3311"/>
      <c r="BA78" s="3312"/>
    </row>
    <row r="79" spans="1:53">
      <c r="A79" s="3221" t="s">
        <v>1177</v>
      </c>
      <c r="B79" s="3212">
        <v>1</v>
      </c>
      <c r="C79" s="3213" t="s">
        <v>151</v>
      </c>
      <c r="D79" s="3213">
        <v>0</v>
      </c>
      <c r="E79" s="3262">
        <v>1320</v>
      </c>
      <c r="F79" s="3262">
        <v>0</v>
      </c>
      <c r="G79" s="3262">
        <v>0</v>
      </c>
      <c r="H79" s="3262">
        <v>0</v>
      </c>
      <c r="I79" s="3262">
        <v>0</v>
      </c>
      <c r="J79" s="3262">
        <v>0</v>
      </c>
      <c r="K79" s="3262">
        <v>0</v>
      </c>
      <c r="L79" s="3262">
        <v>0</v>
      </c>
      <c r="M79" s="3262">
        <v>0</v>
      </c>
      <c r="N79" s="3254">
        <v>0</v>
      </c>
      <c r="O79" s="3262">
        <v>1</v>
      </c>
      <c r="P79" s="3262">
        <v>0</v>
      </c>
      <c r="Q79" s="3262">
        <v>0</v>
      </c>
      <c r="R79" s="3262">
        <v>0</v>
      </c>
      <c r="S79" s="3262">
        <v>0</v>
      </c>
      <c r="T79" s="3262">
        <v>0</v>
      </c>
      <c r="U79" s="3262">
        <v>1</v>
      </c>
      <c r="V79" s="3262">
        <v>0</v>
      </c>
      <c r="W79" s="3262">
        <v>25042</v>
      </c>
      <c r="X79" s="3262">
        <v>25039</v>
      </c>
      <c r="Y79" s="3262">
        <v>25039</v>
      </c>
      <c r="Z79" s="3262">
        <v>0</v>
      </c>
      <c r="AA79" s="3313">
        <v>0</v>
      </c>
      <c r="AB79" s="3225" t="s">
        <v>1177</v>
      </c>
      <c r="AC79" s="3212">
        <v>24405</v>
      </c>
      <c r="AD79" s="3213">
        <v>24405</v>
      </c>
      <c r="AE79" s="3213">
        <v>8170</v>
      </c>
      <c r="AF79" s="3262">
        <v>0</v>
      </c>
      <c r="AG79" s="3261">
        <v>637</v>
      </c>
      <c r="AH79" s="3262">
        <v>0</v>
      </c>
      <c r="AI79" s="3262">
        <v>0</v>
      </c>
      <c r="AJ79" s="3262">
        <v>0</v>
      </c>
      <c r="AK79" s="3262">
        <v>0</v>
      </c>
      <c r="AL79" s="3262">
        <v>0</v>
      </c>
      <c r="AM79" s="3262">
        <v>0</v>
      </c>
      <c r="AN79" s="3254">
        <v>0</v>
      </c>
      <c r="AO79" s="3262">
        <v>0</v>
      </c>
      <c r="AP79" s="3261">
        <v>0</v>
      </c>
      <c r="AQ79" s="3261">
        <v>637</v>
      </c>
      <c r="AR79" s="3265">
        <v>0</v>
      </c>
      <c r="AS79" s="3265">
        <v>2799</v>
      </c>
      <c r="AT79" s="3265">
        <v>0</v>
      </c>
      <c r="AU79" s="3261">
        <v>3436</v>
      </c>
      <c r="AV79" s="3265">
        <v>0</v>
      </c>
      <c r="AW79" s="3261">
        <v>3436</v>
      </c>
      <c r="AX79" s="3265">
        <v>0</v>
      </c>
      <c r="AY79" s="3267">
        <v>0</v>
      </c>
      <c r="AZ79" s="3314">
        <v>0</v>
      </c>
      <c r="BA79" s="3292">
        <v>32.629098606174367</v>
      </c>
    </row>
    <row r="80" spans="1:53">
      <c r="A80" s="3221" t="s">
        <v>107</v>
      </c>
      <c r="B80" s="3212">
        <v>1</v>
      </c>
      <c r="C80" s="3315" t="s">
        <v>151</v>
      </c>
      <c r="D80" s="3213">
        <v>0</v>
      </c>
      <c r="E80" s="3262">
        <v>108</v>
      </c>
      <c r="F80" s="3262">
        <v>0</v>
      </c>
      <c r="G80" s="3262">
        <v>0</v>
      </c>
      <c r="H80" s="3262">
        <v>0</v>
      </c>
      <c r="I80" s="3262">
        <v>0</v>
      </c>
      <c r="J80" s="3262">
        <v>0</v>
      </c>
      <c r="K80" s="3262">
        <v>0</v>
      </c>
      <c r="L80" s="3262">
        <v>0</v>
      </c>
      <c r="M80" s="3262">
        <v>0</v>
      </c>
      <c r="N80" s="3213">
        <v>0</v>
      </c>
      <c r="O80" s="3262">
        <v>2</v>
      </c>
      <c r="P80" s="3262">
        <v>0</v>
      </c>
      <c r="Q80" s="3262">
        <v>0</v>
      </c>
      <c r="R80" s="3262">
        <v>0</v>
      </c>
      <c r="S80" s="3262">
        <v>0</v>
      </c>
      <c r="T80" s="3262">
        <v>0</v>
      </c>
      <c r="U80" s="3262">
        <v>2</v>
      </c>
      <c r="V80" s="3262">
        <v>0</v>
      </c>
      <c r="W80" s="3262">
        <v>1139</v>
      </c>
      <c r="X80" s="3262">
        <v>1093</v>
      </c>
      <c r="Y80" s="3262">
        <v>1093</v>
      </c>
      <c r="Z80" s="3262">
        <v>0</v>
      </c>
      <c r="AA80" s="3313">
        <v>0</v>
      </c>
      <c r="AB80" s="3225" t="s">
        <v>107</v>
      </c>
      <c r="AC80" s="3212">
        <v>5573</v>
      </c>
      <c r="AD80" s="3213">
        <v>5573</v>
      </c>
      <c r="AE80" s="3213">
        <v>3552</v>
      </c>
      <c r="AF80" s="3262">
        <v>0</v>
      </c>
      <c r="AG80" s="3261">
        <v>-4434</v>
      </c>
      <c r="AH80" s="3262">
        <v>0</v>
      </c>
      <c r="AI80" s="3262">
        <v>0</v>
      </c>
      <c r="AJ80" s="3262">
        <v>0</v>
      </c>
      <c r="AK80" s="3262">
        <v>0</v>
      </c>
      <c r="AL80" s="3262">
        <v>0</v>
      </c>
      <c r="AM80" s="3262">
        <v>0</v>
      </c>
      <c r="AN80" s="3262">
        <v>0</v>
      </c>
      <c r="AO80" s="3262">
        <v>0</v>
      </c>
      <c r="AP80" s="3261">
        <v>0</v>
      </c>
      <c r="AQ80" s="3261">
        <v>-4434</v>
      </c>
      <c r="AR80" s="3265">
        <v>0</v>
      </c>
      <c r="AS80" s="3265">
        <v>24179</v>
      </c>
      <c r="AT80" s="3265">
        <v>0</v>
      </c>
      <c r="AU80" s="3261">
        <v>19745</v>
      </c>
      <c r="AV80" s="3265">
        <v>0</v>
      </c>
      <c r="AW80" s="3261">
        <v>0</v>
      </c>
      <c r="AX80" s="3265">
        <v>0</v>
      </c>
      <c r="AY80" s="3267">
        <v>0</v>
      </c>
      <c r="AZ80" s="3314">
        <v>0</v>
      </c>
      <c r="BA80" s="3292">
        <v>0</v>
      </c>
    </row>
    <row r="81" spans="1:53">
      <c r="A81" s="3221" t="s">
        <v>114</v>
      </c>
      <c r="B81" s="3212">
        <v>1</v>
      </c>
      <c r="C81" s="3315" t="s">
        <v>151</v>
      </c>
      <c r="D81" s="3213">
        <v>2160</v>
      </c>
      <c r="E81" s="3262">
        <v>0</v>
      </c>
      <c r="F81" s="3262">
        <v>0</v>
      </c>
      <c r="G81" s="3262">
        <v>0</v>
      </c>
      <c r="H81" s="3262">
        <v>0</v>
      </c>
      <c r="I81" s="3262">
        <v>0</v>
      </c>
      <c r="J81" s="3262">
        <v>0</v>
      </c>
      <c r="K81" s="3262">
        <v>0</v>
      </c>
      <c r="L81" s="3262">
        <v>0</v>
      </c>
      <c r="M81" s="3262">
        <v>0</v>
      </c>
      <c r="N81" s="3213">
        <v>0</v>
      </c>
      <c r="O81" s="3262">
        <v>3</v>
      </c>
      <c r="P81" s="3262">
        <v>0</v>
      </c>
      <c r="Q81" s="3262">
        <v>0</v>
      </c>
      <c r="R81" s="3262">
        <v>0</v>
      </c>
      <c r="S81" s="3262">
        <v>0</v>
      </c>
      <c r="T81" s="3262">
        <v>0</v>
      </c>
      <c r="U81" s="3262">
        <v>3</v>
      </c>
      <c r="V81" s="3262">
        <v>0</v>
      </c>
      <c r="W81" s="3262">
        <v>32683</v>
      </c>
      <c r="X81" s="3262">
        <v>32683</v>
      </c>
      <c r="Y81" s="3262">
        <v>32683</v>
      </c>
      <c r="Z81" s="3262">
        <v>0</v>
      </c>
      <c r="AA81" s="3313">
        <v>0</v>
      </c>
      <c r="AB81" s="3225" t="s">
        <v>114</v>
      </c>
      <c r="AC81" s="3212">
        <v>34356</v>
      </c>
      <c r="AD81" s="3213">
        <v>34356</v>
      </c>
      <c r="AE81" s="3213">
        <v>32820</v>
      </c>
      <c r="AF81" s="3262">
        <v>0</v>
      </c>
      <c r="AG81" s="3261">
        <v>-1673</v>
      </c>
      <c r="AH81" s="3262">
        <v>0</v>
      </c>
      <c r="AI81" s="3262">
        <v>0</v>
      </c>
      <c r="AJ81" s="3262">
        <v>0</v>
      </c>
      <c r="AK81" s="3262">
        <v>0</v>
      </c>
      <c r="AL81" s="3262">
        <v>23</v>
      </c>
      <c r="AM81" s="3262">
        <v>0</v>
      </c>
      <c r="AN81" s="3262">
        <v>0</v>
      </c>
      <c r="AO81" s="3262">
        <v>0</v>
      </c>
      <c r="AP81" s="3261">
        <v>-23</v>
      </c>
      <c r="AQ81" s="3261">
        <v>-1696</v>
      </c>
      <c r="AR81" s="3265">
        <v>0</v>
      </c>
      <c r="AS81" s="3265">
        <v>1696</v>
      </c>
      <c r="AT81" s="3265">
        <v>0</v>
      </c>
      <c r="AU81" s="3261">
        <v>0</v>
      </c>
      <c r="AV81" s="3265">
        <v>0</v>
      </c>
      <c r="AW81" s="3261">
        <v>0</v>
      </c>
      <c r="AX81" s="3265">
        <v>0</v>
      </c>
      <c r="AY81" s="3267">
        <v>0</v>
      </c>
      <c r="AZ81" s="3314">
        <v>0</v>
      </c>
      <c r="BA81" s="3292">
        <v>0</v>
      </c>
    </row>
    <row r="82" spans="1:53">
      <c r="A82" s="3221" t="s">
        <v>115</v>
      </c>
      <c r="B82" s="3212">
        <v>1</v>
      </c>
      <c r="C82" s="3315" t="s">
        <v>151</v>
      </c>
      <c r="D82" s="3213">
        <v>0</v>
      </c>
      <c r="E82" s="3262">
        <v>0</v>
      </c>
      <c r="F82" s="3262">
        <v>0</v>
      </c>
      <c r="G82" s="3262">
        <v>0</v>
      </c>
      <c r="H82" s="3262">
        <v>0</v>
      </c>
      <c r="I82" s="3262">
        <v>0</v>
      </c>
      <c r="J82" s="3262">
        <v>0</v>
      </c>
      <c r="K82" s="3262">
        <v>0</v>
      </c>
      <c r="L82" s="3262">
        <v>0</v>
      </c>
      <c r="M82" s="3262">
        <v>0</v>
      </c>
      <c r="N82" s="3213">
        <v>0</v>
      </c>
      <c r="O82" s="3262">
        <v>0</v>
      </c>
      <c r="P82" s="3262">
        <v>0</v>
      </c>
      <c r="Q82" s="3262">
        <v>0</v>
      </c>
      <c r="R82" s="3262">
        <v>0</v>
      </c>
      <c r="S82" s="3262">
        <v>0</v>
      </c>
      <c r="T82" s="3262">
        <v>0</v>
      </c>
      <c r="U82" s="3262">
        <v>0</v>
      </c>
      <c r="V82" s="3262">
        <v>0</v>
      </c>
      <c r="W82" s="3262">
        <v>0</v>
      </c>
      <c r="X82" s="3262">
        <v>0</v>
      </c>
      <c r="Y82" s="3262">
        <v>0</v>
      </c>
      <c r="Z82" s="3262">
        <v>0</v>
      </c>
      <c r="AA82" s="3313">
        <v>0</v>
      </c>
      <c r="AB82" s="3225" t="s">
        <v>115</v>
      </c>
      <c r="AC82" s="3212">
        <v>0</v>
      </c>
      <c r="AD82" s="3213">
        <v>0</v>
      </c>
      <c r="AE82" s="3213">
        <v>0</v>
      </c>
      <c r="AF82" s="3262">
        <v>0</v>
      </c>
      <c r="AG82" s="3261">
        <v>0</v>
      </c>
      <c r="AH82" s="3262">
        <v>0</v>
      </c>
      <c r="AI82" s="3262">
        <v>0</v>
      </c>
      <c r="AJ82" s="3262">
        <v>0</v>
      </c>
      <c r="AK82" s="3262">
        <v>0</v>
      </c>
      <c r="AL82" s="3262">
        <v>0</v>
      </c>
      <c r="AM82" s="3262">
        <v>0</v>
      </c>
      <c r="AN82" s="3262">
        <v>0</v>
      </c>
      <c r="AO82" s="3262">
        <v>0</v>
      </c>
      <c r="AP82" s="3261">
        <v>0</v>
      </c>
      <c r="AQ82" s="3261">
        <v>0</v>
      </c>
      <c r="AR82" s="3265">
        <v>0</v>
      </c>
      <c r="AS82" s="3265">
        <v>0</v>
      </c>
      <c r="AT82" s="3265">
        <v>0</v>
      </c>
      <c r="AU82" s="3261">
        <v>0</v>
      </c>
      <c r="AV82" s="3265">
        <v>0</v>
      </c>
      <c r="AW82" s="3261">
        <v>0</v>
      </c>
      <c r="AX82" s="3265">
        <v>0</v>
      </c>
      <c r="AY82" s="3267">
        <v>0</v>
      </c>
      <c r="AZ82" s="3314">
        <v>0</v>
      </c>
      <c r="BA82" s="3292">
        <v>0</v>
      </c>
    </row>
    <row r="83" spans="1:53">
      <c r="A83" s="3221" t="s">
        <v>136</v>
      </c>
      <c r="B83" s="3212">
        <v>1</v>
      </c>
      <c r="C83" s="3315" t="s">
        <v>151</v>
      </c>
      <c r="D83" s="3213">
        <v>0</v>
      </c>
      <c r="E83" s="3262">
        <v>3461</v>
      </c>
      <c r="F83" s="3262">
        <v>0</v>
      </c>
      <c r="G83" s="3262">
        <v>0</v>
      </c>
      <c r="H83" s="3262">
        <v>0</v>
      </c>
      <c r="I83" s="3262">
        <v>0</v>
      </c>
      <c r="J83" s="3262">
        <v>0</v>
      </c>
      <c r="K83" s="3262">
        <v>0</v>
      </c>
      <c r="L83" s="3262">
        <v>382</v>
      </c>
      <c r="M83" s="3262">
        <v>0</v>
      </c>
      <c r="N83" s="3213">
        <v>0</v>
      </c>
      <c r="O83" s="3262">
        <v>4</v>
      </c>
      <c r="P83" s="3262">
        <v>0</v>
      </c>
      <c r="Q83" s="3262">
        <v>1</v>
      </c>
      <c r="R83" s="3262">
        <v>0</v>
      </c>
      <c r="S83" s="3262">
        <v>0</v>
      </c>
      <c r="T83" s="3262">
        <v>0</v>
      </c>
      <c r="U83" s="3262">
        <v>5</v>
      </c>
      <c r="V83" s="3262">
        <v>0</v>
      </c>
      <c r="W83" s="3262">
        <v>42398</v>
      </c>
      <c r="X83" s="3262">
        <v>40698</v>
      </c>
      <c r="Y83" s="3262">
        <v>40698</v>
      </c>
      <c r="Z83" s="3262">
        <v>0</v>
      </c>
      <c r="AA83" s="3313">
        <v>0</v>
      </c>
      <c r="AB83" s="3225" t="s">
        <v>136</v>
      </c>
      <c r="AC83" s="3212">
        <v>42610</v>
      </c>
      <c r="AD83" s="3213">
        <v>42610</v>
      </c>
      <c r="AE83" s="3213">
        <v>33554</v>
      </c>
      <c r="AF83" s="3262">
        <v>0</v>
      </c>
      <c r="AG83" s="3261">
        <v>-212</v>
      </c>
      <c r="AH83" s="3262">
        <v>0</v>
      </c>
      <c r="AI83" s="3262">
        <v>0</v>
      </c>
      <c r="AJ83" s="3262">
        <v>0</v>
      </c>
      <c r="AK83" s="3262">
        <v>0</v>
      </c>
      <c r="AL83" s="3262">
        <v>1755</v>
      </c>
      <c r="AM83" s="3262">
        <v>1755</v>
      </c>
      <c r="AN83" s="3262">
        <v>0</v>
      </c>
      <c r="AO83" s="3262">
        <v>0</v>
      </c>
      <c r="AP83" s="3261">
        <v>-1755</v>
      </c>
      <c r="AQ83" s="3261">
        <v>-1967</v>
      </c>
      <c r="AR83" s="3265">
        <v>0</v>
      </c>
      <c r="AS83" s="3265">
        <v>9186</v>
      </c>
      <c r="AT83" s="3265">
        <v>0</v>
      </c>
      <c r="AU83" s="3261">
        <v>7219</v>
      </c>
      <c r="AV83" s="3265">
        <v>0</v>
      </c>
      <c r="AW83" s="3261">
        <v>0</v>
      </c>
      <c r="AX83" s="3265">
        <v>0</v>
      </c>
      <c r="AY83" s="3267">
        <v>0</v>
      </c>
      <c r="AZ83" s="3314">
        <v>0</v>
      </c>
      <c r="BA83" s="3292">
        <v>0</v>
      </c>
    </row>
    <row r="84" spans="1:53">
      <c r="A84" s="3221" t="s">
        <v>1591</v>
      </c>
      <c r="B84" s="3212">
        <v>1</v>
      </c>
      <c r="C84" s="3315" t="s">
        <v>151</v>
      </c>
      <c r="D84" s="3213">
        <v>0</v>
      </c>
      <c r="E84" s="3262">
        <v>4362</v>
      </c>
      <c r="F84" s="3262">
        <v>0</v>
      </c>
      <c r="G84" s="3262">
        <v>0</v>
      </c>
      <c r="H84" s="3262">
        <v>0</v>
      </c>
      <c r="I84" s="3262">
        <v>0</v>
      </c>
      <c r="J84" s="3262">
        <v>0</v>
      </c>
      <c r="K84" s="3262">
        <v>0</v>
      </c>
      <c r="L84" s="3262">
        <v>0</v>
      </c>
      <c r="M84" s="3262">
        <v>0</v>
      </c>
      <c r="N84" s="3213">
        <v>0</v>
      </c>
      <c r="O84" s="3262">
        <v>5</v>
      </c>
      <c r="P84" s="3262">
        <v>0</v>
      </c>
      <c r="Q84" s="3262">
        <v>0</v>
      </c>
      <c r="R84" s="3262">
        <v>0</v>
      </c>
      <c r="S84" s="3262">
        <v>1</v>
      </c>
      <c r="T84" s="3262">
        <v>0</v>
      </c>
      <c r="U84" s="3262">
        <v>6</v>
      </c>
      <c r="V84" s="3262">
        <v>0</v>
      </c>
      <c r="W84" s="3262">
        <v>43766</v>
      </c>
      <c r="X84" s="3262">
        <v>39314</v>
      </c>
      <c r="Y84" s="3262">
        <v>39314</v>
      </c>
      <c r="Z84" s="3262">
        <v>0</v>
      </c>
      <c r="AA84" s="3313">
        <v>3494</v>
      </c>
      <c r="AB84" s="3225" t="s">
        <v>1591</v>
      </c>
      <c r="AC84" s="3212">
        <v>43694</v>
      </c>
      <c r="AD84" s="3213">
        <v>43694</v>
      </c>
      <c r="AE84" s="3213">
        <v>38207</v>
      </c>
      <c r="AF84" s="3262">
        <v>0</v>
      </c>
      <c r="AG84" s="3261">
        <v>72</v>
      </c>
      <c r="AH84" s="3262">
        <v>0</v>
      </c>
      <c r="AI84" s="3262">
        <v>0</v>
      </c>
      <c r="AJ84" s="3262">
        <v>0</v>
      </c>
      <c r="AK84" s="3262">
        <v>0</v>
      </c>
      <c r="AL84" s="3262">
        <v>0</v>
      </c>
      <c r="AM84" s="3262">
        <v>0</v>
      </c>
      <c r="AN84" s="3262">
        <v>0</v>
      </c>
      <c r="AO84" s="3262">
        <v>0</v>
      </c>
      <c r="AP84" s="3261">
        <v>0</v>
      </c>
      <c r="AQ84" s="3261">
        <v>72</v>
      </c>
      <c r="AR84" s="3265">
        <v>0</v>
      </c>
      <c r="AS84" s="3265">
        <v>3180</v>
      </c>
      <c r="AT84" s="3265">
        <v>0</v>
      </c>
      <c r="AU84" s="3261">
        <v>3252</v>
      </c>
      <c r="AV84" s="3265">
        <v>0</v>
      </c>
      <c r="AW84" s="3261">
        <v>0</v>
      </c>
      <c r="AX84" s="3265">
        <v>0</v>
      </c>
      <c r="AY84" s="3267">
        <v>0</v>
      </c>
      <c r="AZ84" s="3314">
        <v>0</v>
      </c>
      <c r="BA84" s="3292">
        <v>0</v>
      </c>
    </row>
    <row r="85" spans="1:53">
      <c r="A85" s="3231" t="s">
        <v>1588</v>
      </c>
      <c r="B85" s="3306">
        <v>6</v>
      </c>
      <c r="C85" s="3293" t="s">
        <v>151</v>
      </c>
      <c r="D85" s="3293">
        <v>2160</v>
      </c>
      <c r="E85" s="3293">
        <v>9251</v>
      </c>
      <c r="F85" s="3293">
        <v>0</v>
      </c>
      <c r="G85" s="3293">
        <v>0</v>
      </c>
      <c r="H85" s="3293">
        <v>0</v>
      </c>
      <c r="I85" s="3293">
        <v>0</v>
      </c>
      <c r="J85" s="3293">
        <v>0</v>
      </c>
      <c r="K85" s="3293">
        <v>0</v>
      </c>
      <c r="L85" s="3293">
        <v>382</v>
      </c>
      <c r="M85" s="3293">
        <v>0</v>
      </c>
      <c r="N85" s="3293">
        <v>0</v>
      </c>
      <c r="O85" s="3293">
        <v>15</v>
      </c>
      <c r="P85" s="3293">
        <v>0</v>
      </c>
      <c r="Q85" s="3293">
        <v>1</v>
      </c>
      <c r="R85" s="3293">
        <v>0</v>
      </c>
      <c r="S85" s="3293">
        <v>1</v>
      </c>
      <c r="T85" s="3293">
        <v>0</v>
      </c>
      <c r="U85" s="3293">
        <v>17</v>
      </c>
      <c r="V85" s="3293">
        <v>0</v>
      </c>
      <c r="W85" s="3293">
        <v>145028</v>
      </c>
      <c r="X85" s="3293">
        <v>138827</v>
      </c>
      <c r="Y85" s="3293">
        <v>138827</v>
      </c>
      <c r="Z85" s="3293">
        <v>0</v>
      </c>
      <c r="AA85" s="3307">
        <v>3494</v>
      </c>
      <c r="AB85" s="3235" t="s">
        <v>1588</v>
      </c>
      <c r="AC85" s="3306">
        <v>150638</v>
      </c>
      <c r="AD85" s="3293">
        <v>150638</v>
      </c>
      <c r="AE85" s="3293">
        <v>116303</v>
      </c>
      <c r="AF85" s="3293">
        <v>0</v>
      </c>
      <c r="AG85" s="3293">
        <v>-5610</v>
      </c>
      <c r="AH85" s="3293">
        <v>0</v>
      </c>
      <c r="AI85" s="3293">
        <v>0</v>
      </c>
      <c r="AJ85" s="3293">
        <v>0</v>
      </c>
      <c r="AK85" s="3293">
        <v>0</v>
      </c>
      <c r="AL85" s="3293">
        <v>1778</v>
      </c>
      <c r="AM85" s="3293">
        <v>1755</v>
      </c>
      <c r="AN85" s="3293">
        <v>0</v>
      </c>
      <c r="AO85" s="3293">
        <v>0</v>
      </c>
      <c r="AP85" s="3293">
        <v>-1778</v>
      </c>
      <c r="AQ85" s="3293">
        <v>-7388</v>
      </c>
      <c r="AR85" s="3293">
        <v>0</v>
      </c>
      <c r="AS85" s="3293">
        <v>41040</v>
      </c>
      <c r="AT85" s="3293">
        <v>0</v>
      </c>
      <c r="AU85" s="3293">
        <v>33652</v>
      </c>
      <c r="AV85" s="3293">
        <v>0</v>
      </c>
      <c r="AW85" s="3293">
        <v>33652</v>
      </c>
      <c r="AX85" s="3293">
        <v>0</v>
      </c>
      <c r="AY85" s="3273">
        <v>0</v>
      </c>
      <c r="AZ85" s="3273">
        <v>0</v>
      </c>
      <c r="BA85" s="3274">
        <v>83.775490358503745</v>
      </c>
    </row>
    <row r="86" spans="1:53">
      <c r="A86" s="3316"/>
      <c r="B86" s="3240"/>
      <c r="C86" s="3240"/>
      <c r="D86" s="3240"/>
      <c r="E86" s="3240"/>
      <c r="F86" s="3240"/>
      <c r="G86" s="3240"/>
      <c r="H86" s="3240"/>
      <c r="I86" s="3240"/>
      <c r="J86" s="3240"/>
      <c r="K86" s="3240"/>
      <c r="L86" s="3240"/>
      <c r="M86" s="3309"/>
      <c r="N86" s="3240"/>
      <c r="O86" s="3240"/>
      <c r="P86" s="3240"/>
      <c r="Q86" s="3240"/>
      <c r="R86" s="3240"/>
      <c r="S86" s="3240"/>
      <c r="T86" s="3240"/>
      <c r="U86" s="3240"/>
      <c r="V86" s="3240"/>
      <c r="W86" s="3240"/>
      <c r="X86" s="3240"/>
      <c r="Y86" s="3240"/>
      <c r="Z86" s="3240"/>
      <c r="AA86" s="3317"/>
      <c r="AB86" s="3244"/>
      <c r="AC86" s="3298"/>
      <c r="AD86" s="3298"/>
      <c r="AE86" s="3298"/>
      <c r="AF86" s="3298"/>
      <c r="AG86" s="3298"/>
      <c r="AH86" s="3298"/>
      <c r="AI86" s="3298"/>
      <c r="AJ86" s="3298"/>
      <c r="AK86" s="3298"/>
      <c r="AL86" s="3298"/>
      <c r="AM86" s="3318"/>
      <c r="AN86" s="3298"/>
      <c r="AO86" s="3298"/>
      <c r="AP86" s="3298"/>
      <c r="AQ86" s="3298"/>
      <c r="AR86" s="3298"/>
      <c r="AS86" s="3298"/>
      <c r="AT86" s="3298"/>
      <c r="AU86" s="3298"/>
      <c r="AV86" s="3298"/>
      <c r="AW86" s="3298"/>
      <c r="AX86" s="3298"/>
      <c r="AY86" s="3319"/>
      <c r="AZ86" s="3319"/>
      <c r="BA86" s="3320"/>
    </row>
    <row r="87" spans="1:53">
      <c r="A87" s="3231" t="s">
        <v>1595</v>
      </c>
      <c r="B87" s="3306">
        <v>122</v>
      </c>
      <c r="C87" s="3293">
        <v>4562</v>
      </c>
      <c r="D87" s="3293">
        <v>1031095</v>
      </c>
      <c r="E87" s="3293">
        <v>9251</v>
      </c>
      <c r="F87" s="3293">
        <v>28</v>
      </c>
      <c r="G87" s="3293">
        <v>242586</v>
      </c>
      <c r="H87" s="3293">
        <v>30920</v>
      </c>
      <c r="I87" s="3293">
        <v>89255</v>
      </c>
      <c r="J87" s="3293">
        <v>19236</v>
      </c>
      <c r="K87" s="3293">
        <v>0</v>
      </c>
      <c r="L87" s="3293">
        <v>15485</v>
      </c>
      <c r="M87" s="3293">
        <v>15820</v>
      </c>
      <c r="N87" s="3293">
        <v>2</v>
      </c>
      <c r="O87" s="3293">
        <v>138</v>
      </c>
      <c r="P87" s="3293">
        <v>687</v>
      </c>
      <c r="Q87" s="3293">
        <v>37</v>
      </c>
      <c r="R87" s="3293">
        <v>16</v>
      </c>
      <c r="S87" s="3293">
        <v>70</v>
      </c>
      <c r="T87" s="3293">
        <v>105</v>
      </c>
      <c r="U87" s="3293">
        <v>1055</v>
      </c>
      <c r="V87" s="3293">
        <v>0</v>
      </c>
      <c r="W87" s="3293">
        <v>10794095</v>
      </c>
      <c r="X87" s="3293">
        <v>10213178</v>
      </c>
      <c r="Y87" s="3293">
        <v>10193097</v>
      </c>
      <c r="Z87" s="3293">
        <v>0</v>
      </c>
      <c r="AA87" s="3307">
        <v>283373</v>
      </c>
      <c r="AB87" s="3235" t="s">
        <v>1595</v>
      </c>
      <c r="AC87" s="3321">
        <v>10466906</v>
      </c>
      <c r="AD87" s="3322">
        <v>10247437</v>
      </c>
      <c r="AE87" s="3322">
        <v>6419803</v>
      </c>
      <c r="AF87" s="3322">
        <v>58841</v>
      </c>
      <c r="AG87" s="3322">
        <v>327189</v>
      </c>
      <c r="AH87" s="3322">
        <v>1045073</v>
      </c>
      <c r="AI87" s="3322">
        <v>210000</v>
      </c>
      <c r="AJ87" s="3322">
        <v>0</v>
      </c>
      <c r="AK87" s="3322">
        <v>483371</v>
      </c>
      <c r="AL87" s="3322">
        <v>968611</v>
      </c>
      <c r="AM87" s="3322">
        <v>356490</v>
      </c>
      <c r="AN87" s="3322">
        <v>0</v>
      </c>
      <c r="AO87" s="3322">
        <v>588702</v>
      </c>
      <c r="AP87" s="3322">
        <v>76462</v>
      </c>
      <c r="AQ87" s="3322">
        <v>403651</v>
      </c>
      <c r="AR87" s="3322">
        <v>187766</v>
      </c>
      <c r="AS87" s="3322">
        <v>1044573</v>
      </c>
      <c r="AT87" s="3322">
        <v>0</v>
      </c>
      <c r="AU87" s="3322">
        <v>1260458</v>
      </c>
      <c r="AV87" s="3322">
        <v>0</v>
      </c>
      <c r="AW87" s="3293">
        <v>1260458</v>
      </c>
      <c r="AX87" s="3322">
        <v>3638961</v>
      </c>
      <c r="AY87" s="3273">
        <v>5.7641411909202018</v>
      </c>
      <c r="AZ87" s="3273">
        <v>6.3402694048806358</v>
      </c>
      <c r="BA87" s="3274">
        <v>62.858034981863632</v>
      </c>
    </row>
  </sheetData>
  <mergeCells count="27">
    <mergeCell ref="W6:AA6"/>
    <mergeCell ref="AZ4:BA4"/>
    <mergeCell ref="B5:M5"/>
    <mergeCell ref="N5:V5"/>
    <mergeCell ref="W5:AA5"/>
    <mergeCell ref="AC5:AM5"/>
    <mergeCell ref="AN5:BA5"/>
    <mergeCell ref="B6:B13"/>
    <mergeCell ref="C6:C13"/>
    <mergeCell ref="E6:K6"/>
    <mergeCell ref="N6:T6"/>
    <mergeCell ref="U6:V6"/>
    <mergeCell ref="AY6:BA6"/>
    <mergeCell ref="AC6:AG6"/>
    <mergeCell ref="AH6:AM6"/>
    <mergeCell ref="AN6:AP6"/>
    <mergeCell ref="AQ6:AQ13"/>
    <mergeCell ref="AR6:AR13"/>
    <mergeCell ref="AS6:AS13"/>
    <mergeCell ref="AL7:AM7"/>
    <mergeCell ref="AN7:AO7"/>
    <mergeCell ref="AP7:AP10"/>
    <mergeCell ref="AT6:AT13"/>
    <mergeCell ref="AU6:AU13"/>
    <mergeCell ref="AV6:AV13"/>
    <mergeCell ref="AW6:AW13"/>
    <mergeCell ref="AX6:AX13"/>
  </mergeCells>
  <phoneticPr fontId="3"/>
  <pageMargins left="0.7" right="0.7" top="0.75" bottom="0.75" header="0.3" footer="0.3"/>
  <pageSetup paperSize="9" scale="50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1</vt:i4>
      </vt:variant>
    </vt:vector>
  </HeadingPairs>
  <TitlesOfParts>
    <vt:vector size="30" baseType="lpstr">
      <vt:lpstr>決算の状況(法適)</vt:lpstr>
      <vt:lpstr>上水道(法適)</vt:lpstr>
      <vt:lpstr>病院(法適)</vt:lpstr>
      <vt:lpstr>下水道(法適)</vt:lpstr>
      <vt:lpstr>簡易水道(法適)</vt:lpstr>
      <vt:lpstr>休泊(法適)</vt:lpstr>
      <vt:lpstr>索道(法適)</vt:lpstr>
      <vt:lpstr>観光その他(法適)</vt:lpstr>
      <vt:lpstr>宅地造成(法適)</vt:lpstr>
      <vt:lpstr>交通(法適)</vt:lpstr>
      <vt:lpstr>介護サービス(法適)</vt:lpstr>
      <vt:lpstr>その他(法適)</vt:lpstr>
      <vt:lpstr>決算の状況(法非適)</vt:lpstr>
      <vt:lpstr>簡水(法非適)</vt:lpstr>
      <vt:lpstr>公共(法非適)</vt:lpstr>
      <vt:lpstr>農集(法非適)</vt:lpstr>
      <vt:lpstr>林集(法非適)</vt:lpstr>
      <vt:lpstr>簡排(法非適)</vt:lpstr>
      <vt:lpstr>小規模(法非適)</vt:lpstr>
      <vt:lpstr>下水その他(法非適)</vt:lpstr>
      <vt:lpstr>電気(法非適)</vt:lpstr>
      <vt:lpstr>市場(法非適)</vt:lpstr>
      <vt:lpstr>と畜(法非適)</vt:lpstr>
      <vt:lpstr>休泊(法非適)</vt:lpstr>
      <vt:lpstr>索道(法非適)</vt:lpstr>
      <vt:lpstr>観光その他(法非適)</vt:lpstr>
      <vt:lpstr>宅造(法非適)</vt:lpstr>
      <vt:lpstr>駐車場(法非適)</vt:lpstr>
      <vt:lpstr>介護サービス(法非適)</vt:lpstr>
      <vt:lpstr>'決算の状況(法適)'!Print_Area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N0200053</dc:creator>
  <cp:lastModifiedBy>Administrator</cp:lastModifiedBy>
  <cp:lastPrinted>2021-07-27T10:59:00Z</cp:lastPrinted>
  <dcterms:created xsi:type="dcterms:W3CDTF">2021-07-09T04:42:50Z</dcterms:created>
  <dcterms:modified xsi:type="dcterms:W3CDTF">2021-08-02T00:54:40Z</dcterms:modified>
</cp:coreProperties>
</file>