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109\Desktop\"/>
    </mc:Choice>
  </mc:AlternateContent>
  <bookViews>
    <workbookView xWindow="0" yWindow="0" windowWidth="6075" windowHeight="1830"/>
  </bookViews>
  <sheets>
    <sheet name="表Ⅱー１" sheetId="9" r:id="rId1"/>
  </sheets>
  <definedNames>
    <definedName name="_xlnm._FilterDatabase" localSheetId="0" hidden="1">表Ⅱー１!$B$6:$B$7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9" l="1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10" i="9"/>
  <c r="D9" i="9"/>
  <c r="C9" i="9"/>
</calcChain>
</file>

<file path=xl/sharedStrings.xml><?xml version="1.0" encoding="utf-8"?>
<sst xmlns="http://schemas.openxmlformats.org/spreadsheetml/2006/main" count="84" uniqueCount="84">
  <si>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</si>
  <si>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</si>
  <si>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</si>
  <si>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</si>
  <si>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</si>
  <si>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</si>
  <si>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</si>
  <si>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</si>
  <si>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</si>
  <si>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</si>
  <si>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</si>
  <si>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</si>
  <si>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</si>
  <si>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</si>
  <si>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</si>
  <si>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</si>
  <si>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</si>
  <si>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</si>
  <si>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</si>
  <si>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</si>
  <si>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</si>
  <si>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</si>
  <si>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</si>
  <si>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</si>
  <si>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</si>
  <si>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</si>
  <si>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</si>
  <si>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</si>
  <si>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</si>
  <si>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</si>
  <si>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</si>
  <si>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</si>
  <si>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</si>
  <si>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</si>
  <si>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</si>
  <si>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</si>
  <si>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</si>
  <si>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</si>
  <si>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</si>
  <si>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</si>
  <si>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</si>
  <si>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</si>
  <si>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</si>
  <si>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</si>
  <si>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</si>
  <si>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</si>
  <si>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</si>
  <si>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</si>
  <si>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</si>
  <si>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</si>
  <si>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</si>
  <si>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</si>
  <si>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</si>
  <si>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</si>
  <si>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</si>
  <si>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</si>
  <si>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</si>
  <si>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</si>
  <si>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</si>
  <si>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</si>
  <si>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</si>
  <si>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</si>
  <si>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</si>
  <si>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</si>
  <si>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</si>
  <si>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</si>
  <si>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</si>
  <si>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</si>
  <si>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</si>
  <si>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</si>
  <si>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</si>
  <si>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</si>
  <si>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</si>
  <si>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</si>
  <si>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</si>
  <si>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</si>
  <si>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</si>
  <si>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</si>
  <si>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増減率
（％）</t>
    <rPh sb="0" eb="2">
      <t>ゾウゲン</t>
    </rPh>
    <rPh sb="2" eb="3">
      <t>リツ</t>
    </rPh>
    <phoneticPr fontId="3"/>
  </si>
  <si>
    <t>令和元年経済センサス-基礎調査　
事業所数</t>
    <rPh sb="0" eb="2">
      <t>レイワ</t>
    </rPh>
    <rPh sb="2" eb="4">
      <t>ガンネン</t>
    </rPh>
    <rPh sb="4" eb="6">
      <t>ケイザイ</t>
    </rPh>
    <rPh sb="11" eb="13">
      <t>キソ</t>
    </rPh>
    <rPh sb="13" eb="15">
      <t>チョウサ</t>
    </rPh>
    <rPh sb="17" eb="20">
      <t>ジギョウショ</t>
    </rPh>
    <rPh sb="20" eb="21">
      <t>スウ</t>
    </rPh>
    <phoneticPr fontId="3"/>
  </si>
  <si>
    <t>平成28年経済センサス-活動調査　
事業所数</t>
    <rPh sb="0" eb="2">
      <t>ヘイセイ</t>
    </rPh>
    <rPh sb="4" eb="5">
      <t>ネン</t>
    </rPh>
    <rPh sb="5" eb="7">
      <t>ケイザイ</t>
    </rPh>
    <rPh sb="12" eb="14">
      <t>カツドウ</t>
    </rPh>
    <rPh sb="14" eb="16">
      <t>チョウサ</t>
    </rPh>
    <rPh sb="18" eb="21">
      <t>ジギョウショ</t>
    </rPh>
    <rPh sb="21" eb="22">
      <t>スウ</t>
    </rPh>
    <phoneticPr fontId="3"/>
  </si>
  <si>
    <t>長野県に占める割合
（％）</t>
    <rPh sb="0" eb="3">
      <t>ナガノケン</t>
    </rPh>
    <rPh sb="4" eb="5">
      <t>シ</t>
    </rPh>
    <rPh sb="7" eb="9">
      <t>ワリアイ</t>
    </rPh>
    <phoneticPr fontId="3"/>
  </si>
  <si>
    <t>県・市町村</t>
    <rPh sb="0" eb="1">
      <t>ケン</t>
    </rPh>
    <rPh sb="2" eb="5">
      <t>シチョウソン</t>
    </rPh>
    <phoneticPr fontId="3"/>
  </si>
  <si>
    <t>表Ⅱ－１　市町村別民営事業所数</t>
    <rPh sb="0" eb="1">
      <t>ヒョウ</t>
    </rPh>
    <rPh sb="5" eb="8">
      <t>シチョウソン</t>
    </rPh>
    <rPh sb="8" eb="9">
      <t>ベツ</t>
    </rPh>
    <rPh sb="9" eb="11">
      <t>ミンエイ</t>
    </rPh>
    <rPh sb="11" eb="14">
      <t>ジギョウショ</t>
    </rPh>
    <rPh sb="14" eb="1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</si>
</sst>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;&quot;▲ &quot;#,##0.0"/>
  </numFmts>
  <fonts count="6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/>
    </xf>
    <xf numFmtId="37" fontId="2" fillId="0" borderId="4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3" fontId="4" fillId="0" borderId="1" xfId="0" applyNumberFormat="1" applyFont="1" applyBorder="1">
      <alignment vertical="center"/>
    </xf>
    <xf numFmtId="37" fontId="2" fillId="0" borderId="7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E85"/>
  <sheetViews>
    <sheetView tabSelected="1" workbookViewId="0">
      <selection activeCell="A3" sqref="A3"/>
    </sheetView>
  </sheetViews>
  <sheetFormatPr defaultRowHeight="13.5"/>
  <cols>
    <col min="1" max="1" width="15" customWidth="1"/>
    <col min="2" max="5" width="29.875" customWidth="1"/>
  </cols>
  <sheetData>
    <row r="3" spans="1:5" ht="17.25">
      <c r="A3" s="7" t="s">
        <v>83</v>
      </c>
    </row>
    <row r="6" spans="1:5" ht="24" customHeight="1">
      <c r="A6" s="11" t="s">
        <v>82</v>
      </c>
      <c r="B6" s="9" t="s">
        <v>79</v>
      </c>
      <c r="C6" s="8" t="s">
        <v>81</v>
      </c>
      <c r="D6" s="8" t="s">
        <v>78</v>
      </c>
      <c r="E6" s="8" t="s">
        <v>80</v>
      </c>
    </row>
    <row r="7" spans="1:5">
      <c r="A7" s="12"/>
      <c r="B7" s="10"/>
      <c r="C7" s="8"/>
      <c r="D7" s="8"/>
      <c r="E7" s="8"/>
    </row>
    <row r="8" spans="1:5">
      <c r="A8" s="1" t="s">
        <v>0</v>
      </c>
      <c r="B8" s="2">
        <v>115016</v>
      </c>
      <c r="C8" s="5"/>
      <c r="D8" s="3">
        <v>6.6</v>
      </c>
      <c r="E8" s="4">
        <v>107916</v>
      </c>
    </row>
    <row r="9" spans="1:5">
      <c r="A9" s="1" t="s">
        <v>1</v>
      </c>
      <c r="B9" s="2">
        <v>21114</v>
      </c>
      <c r="C9" s="3">
        <f>B9/B$8*100</f>
        <v>18.357445920567571</v>
      </c>
      <c r="D9" s="6">
        <f>(B9-E9)/E9*100</f>
        <v>7.8896269800715375</v>
      </c>
      <c r="E9" s="4">
        <v>19570</v>
      </c>
    </row>
    <row r="10" spans="1:5">
      <c r="A10" s="1" t="s">
        <v>2</v>
      </c>
      <c r="B10" s="2">
        <v>14274</v>
      </c>
      <c r="C10" s="3">
        <f t="shared" ref="C10:C73" si="0">B10/B$8*100</f>
        <v>12.410447242122835</v>
      </c>
      <c r="D10" s="6">
        <f>(B10-E10)/E10*100</f>
        <v>8.3086728886865462</v>
      </c>
      <c r="E10" s="4">
        <v>13179</v>
      </c>
    </row>
    <row r="11" spans="1:5">
      <c r="A11" s="1" t="s">
        <v>3</v>
      </c>
      <c r="B11" s="2">
        <v>8251</v>
      </c>
      <c r="C11" s="3">
        <f t="shared" si="0"/>
        <v>7.1737845169367738</v>
      </c>
      <c r="D11" s="6">
        <f t="shared" ref="D11:D74" si="1">(B11-E11)/E11*100</f>
        <v>8.2382264200446009</v>
      </c>
      <c r="E11" s="4">
        <v>7623</v>
      </c>
    </row>
    <row r="12" spans="1:5">
      <c r="A12" s="1" t="s">
        <v>4</v>
      </c>
      <c r="B12" s="2">
        <v>2810</v>
      </c>
      <c r="C12" s="3">
        <f t="shared" si="0"/>
        <v>2.4431383459692566</v>
      </c>
      <c r="D12" s="6">
        <f t="shared" si="1"/>
        <v>4.6944858420268254</v>
      </c>
      <c r="E12" s="4">
        <v>2684</v>
      </c>
    </row>
    <row r="13" spans="1:5">
      <c r="A13" s="1" t="s">
        <v>5</v>
      </c>
      <c r="B13" s="2">
        <v>6219</v>
      </c>
      <c r="C13" s="3">
        <f t="shared" si="0"/>
        <v>5.407073798428045</v>
      </c>
      <c r="D13" s="6">
        <f t="shared" si="1"/>
        <v>1.551273677335075</v>
      </c>
      <c r="E13" s="4">
        <v>6124</v>
      </c>
    </row>
    <row r="14" spans="1:5">
      <c r="A14" s="1" t="s">
        <v>6</v>
      </c>
      <c r="B14" s="2">
        <v>3587</v>
      </c>
      <c r="C14" s="3">
        <f t="shared" si="0"/>
        <v>3.1186965291785493</v>
      </c>
      <c r="D14" s="6">
        <f t="shared" si="1"/>
        <v>8.729918157017277</v>
      </c>
      <c r="E14" s="4">
        <v>3299</v>
      </c>
    </row>
    <row r="15" spans="1:5">
      <c r="A15" s="1" t="s">
        <v>7</v>
      </c>
      <c r="B15" s="2">
        <v>2568</v>
      </c>
      <c r="C15" s="3">
        <f t="shared" si="0"/>
        <v>2.2327328371704804</v>
      </c>
      <c r="D15" s="6">
        <f t="shared" si="1"/>
        <v>2.3515344758868078</v>
      </c>
      <c r="E15" s="4">
        <v>2509</v>
      </c>
    </row>
    <row r="16" spans="1:5">
      <c r="A16" s="1" t="s">
        <v>8</v>
      </c>
      <c r="B16" s="2">
        <v>2198</v>
      </c>
      <c r="C16" s="3">
        <f t="shared" si="0"/>
        <v>1.9110384642136748</v>
      </c>
      <c r="D16" s="6">
        <f t="shared" si="1"/>
        <v>6.4922480620155039</v>
      </c>
      <c r="E16" s="4">
        <v>2064</v>
      </c>
    </row>
    <row r="17" spans="1:5">
      <c r="A17" s="1" t="s">
        <v>9</v>
      </c>
      <c r="B17" s="2">
        <v>3526</v>
      </c>
      <c r="C17" s="3">
        <f t="shared" si="0"/>
        <v>3.0656604298532377</v>
      </c>
      <c r="D17" s="6">
        <f t="shared" si="1"/>
        <v>2.1732831063459868</v>
      </c>
      <c r="E17" s="4">
        <v>3451</v>
      </c>
    </row>
    <row r="18" spans="1:5">
      <c r="A18" s="1" t="s">
        <v>10</v>
      </c>
      <c r="B18" s="2">
        <v>1838</v>
      </c>
      <c r="C18" s="3">
        <f t="shared" si="0"/>
        <v>1.5980385337692149</v>
      </c>
      <c r="D18" s="6">
        <f t="shared" si="1"/>
        <v>2.2246941045606228</v>
      </c>
      <c r="E18" s="4">
        <v>1798</v>
      </c>
    </row>
    <row r="19" spans="1:5">
      <c r="A19" s="1" t="s">
        <v>11</v>
      </c>
      <c r="B19" s="2">
        <v>2220</v>
      </c>
      <c r="C19" s="3">
        <f t="shared" si="0"/>
        <v>1.9301662377408362</v>
      </c>
      <c r="D19" s="6">
        <f t="shared" si="1"/>
        <v>6.4748201438848918</v>
      </c>
      <c r="E19" s="4">
        <v>2085</v>
      </c>
    </row>
    <row r="20" spans="1:5">
      <c r="A20" s="1" t="s">
        <v>12</v>
      </c>
      <c r="B20" s="2">
        <v>1546</v>
      </c>
      <c r="C20" s="3">
        <f t="shared" si="0"/>
        <v>1.3441608124087083</v>
      </c>
      <c r="D20" s="6">
        <f t="shared" si="1"/>
        <v>-2.9504080351537976</v>
      </c>
      <c r="E20" s="4">
        <v>1593</v>
      </c>
    </row>
    <row r="21" spans="1:5">
      <c r="A21" s="1" t="s">
        <v>13</v>
      </c>
      <c r="B21" s="2">
        <v>1307</v>
      </c>
      <c r="C21" s="3">
        <f t="shared" si="0"/>
        <v>1.1363636363636365</v>
      </c>
      <c r="D21" s="6">
        <f t="shared" si="1"/>
        <v>7.0434070434070435</v>
      </c>
      <c r="E21" s="4">
        <v>1221</v>
      </c>
    </row>
    <row r="22" spans="1:5">
      <c r="A22" s="1" t="s">
        <v>14</v>
      </c>
      <c r="B22" s="2">
        <v>2973</v>
      </c>
      <c r="C22" s="3">
        <f t="shared" si="0"/>
        <v>2.584857758920498</v>
      </c>
      <c r="D22" s="6">
        <f t="shared" si="1"/>
        <v>-2.3645320197044337</v>
      </c>
      <c r="E22" s="4">
        <v>3045</v>
      </c>
    </row>
    <row r="23" spans="1:5">
      <c r="A23" s="1" t="s">
        <v>15</v>
      </c>
      <c r="B23" s="2">
        <v>3241</v>
      </c>
      <c r="C23" s="3">
        <f t="shared" si="0"/>
        <v>2.8178688182513736</v>
      </c>
      <c r="D23" s="6">
        <f t="shared" si="1"/>
        <v>12.691237830319887</v>
      </c>
      <c r="E23" s="4">
        <v>2876</v>
      </c>
    </row>
    <row r="24" spans="1:5">
      <c r="A24" s="1" t="s">
        <v>16</v>
      </c>
      <c r="B24" s="2">
        <v>5210</v>
      </c>
      <c r="C24" s="3">
        <f t="shared" si="0"/>
        <v>4.5298045489323222</v>
      </c>
      <c r="D24" s="6">
        <f t="shared" si="1"/>
        <v>8.8137009189640771</v>
      </c>
      <c r="E24" s="4">
        <v>4788</v>
      </c>
    </row>
    <row r="25" spans="1:5">
      <c r="A25" s="1" t="s">
        <v>17</v>
      </c>
      <c r="B25" s="2">
        <v>2897</v>
      </c>
      <c r="C25" s="3">
        <f t="shared" si="0"/>
        <v>2.5187799958266677</v>
      </c>
      <c r="D25" s="6">
        <f t="shared" si="1"/>
        <v>6.9793205317577547</v>
      </c>
      <c r="E25" s="4">
        <v>2708</v>
      </c>
    </row>
    <row r="26" spans="1:5">
      <c r="A26" s="1" t="s">
        <v>18</v>
      </c>
      <c r="B26" s="2">
        <v>1427</v>
      </c>
      <c r="C26" s="3">
        <f t="shared" si="0"/>
        <v>1.2406969465117896</v>
      </c>
      <c r="D26" s="6">
        <f t="shared" si="1"/>
        <v>8.6824067022086826</v>
      </c>
      <c r="E26" s="4">
        <v>1313</v>
      </c>
    </row>
    <row r="27" spans="1:5">
      <c r="A27" s="1" t="s">
        <v>19</v>
      </c>
      <c r="B27" s="2">
        <v>4204</v>
      </c>
      <c r="C27" s="3">
        <f t="shared" si="0"/>
        <v>3.6551436321903039</v>
      </c>
      <c r="D27" s="6">
        <f t="shared" si="1"/>
        <v>10.167714884696016</v>
      </c>
      <c r="E27" s="4">
        <v>3816</v>
      </c>
    </row>
    <row r="28" spans="1:5">
      <c r="A28" s="1" t="s">
        <v>20</v>
      </c>
      <c r="B28" s="2">
        <v>267</v>
      </c>
      <c r="C28" s="3">
        <f t="shared" si="0"/>
        <v>0.23214161507964112</v>
      </c>
      <c r="D28" s="6">
        <f t="shared" si="1"/>
        <v>-9.4915254237288131</v>
      </c>
      <c r="E28" s="4">
        <v>295</v>
      </c>
    </row>
    <row r="29" spans="1:5">
      <c r="A29" s="1" t="s">
        <v>21</v>
      </c>
      <c r="B29" s="2">
        <v>195</v>
      </c>
      <c r="C29" s="3">
        <f t="shared" si="0"/>
        <v>0.16954162899074912</v>
      </c>
      <c r="D29" s="6">
        <f t="shared" si="1"/>
        <v>12.068965517241379</v>
      </c>
      <c r="E29" s="4">
        <v>174</v>
      </c>
    </row>
    <row r="30" spans="1:5">
      <c r="A30" s="1" t="s">
        <v>22</v>
      </c>
      <c r="B30" s="2">
        <v>154</v>
      </c>
      <c r="C30" s="3">
        <f t="shared" si="0"/>
        <v>0.13389441469013008</v>
      </c>
      <c r="D30" s="6">
        <f t="shared" si="1"/>
        <v>6.9444444444444446</v>
      </c>
      <c r="E30" s="4">
        <v>144</v>
      </c>
    </row>
    <row r="31" spans="1:5">
      <c r="A31" s="1" t="s">
        <v>23</v>
      </c>
      <c r="B31" s="2">
        <v>46</v>
      </c>
      <c r="C31" s="3">
        <f t="shared" si="0"/>
        <v>3.99944355567921E-2</v>
      </c>
      <c r="D31" s="6">
        <f t="shared" si="1"/>
        <v>0</v>
      </c>
      <c r="E31" s="4">
        <v>46</v>
      </c>
    </row>
    <row r="32" spans="1:5">
      <c r="A32" s="1" t="s">
        <v>24</v>
      </c>
      <c r="B32" s="2">
        <v>33</v>
      </c>
      <c r="C32" s="3">
        <f t="shared" si="0"/>
        <v>2.869166029074216E-2</v>
      </c>
      <c r="D32" s="6">
        <f t="shared" si="1"/>
        <v>37.5</v>
      </c>
      <c r="E32" s="4">
        <v>24</v>
      </c>
    </row>
    <row r="33" spans="1:5">
      <c r="A33" s="1" t="s">
        <v>25</v>
      </c>
      <c r="B33" s="2">
        <v>515</v>
      </c>
      <c r="C33" s="3">
        <f t="shared" si="0"/>
        <v>0.44776378938582456</v>
      </c>
      <c r="D33" s="6">
        <f t="shared" si="1"/>
        <v>1.9801980198019802</v>
      </c>
      <c r="E33" s="4">
        <v>505</v>
      </c>
    </row>
    <row r="34" spans="1:5">
      <c r="A34" s="1" t="s">
        <v>26</v>
      </c>
      <c r="B34" s="2">
        <v>2176</v>
      </c>
      <c r="C34" s="3">
        <f t="shared" si="0"/>
        <v>1.8919106906865133</v>
      </c>
      <c r="D34" s="6">
        <f t="shared" si="1"/>
        <v>26.438117373619992</v>
      </c>
      <c r="E34" s="4">
        <v>1721</v>
      </c>
    </row>
    <row r="35" spans="1:5">
      <c r="A35" s="1" t="s">
        <v>27</v>
      </c>
      <c r="B35" s="2">
        <v>656</v>
      </c>
      <c r="C35" s="3">
        <f t="shared" si="0"/>
        <v>0.57035542880990464</v>
      </c>
      <c r="D35" s="6">
        <f t="shared" si="1"/>
        <v>12.521440823327614</v>
      </c>
      <c r="E35" s="4">
        <v>583</v>
      </c>
    </row>
    <row r="36" spans="1:5">
      <c r="A36" s="1" t="s">
        <v>28</v>
      </c>
      <c r="B36" s="2">
        <v>410</v>
      </c>
      <c r="C36" s="3">
        <f t="shared" si="0"/>
        <v>0.35647214300619046</v>
      </c>
      <c r="D36" s="6">
        <f t="shared" si="1"/>
        <v>8.7533156498673748</v>
      </c>
      <c r="E36" s="4">
        <v>377</v>
      </c>
    </row>
    <row r="37" spans="1:5">
      <c r="A37" s="1" t="s">
        <v>29</v>
      </c>
      <c r="B37" s="2">
        <v>185</v>
      </c>
      <c r="C37" s="3">
        <f t="shared" si="0"/>
        <v>0.16084718647840299</v>
      </c>
      <c r="D37" s="6">
        <f t="shared" si="1"/>
        <v>2.2099447513812152</v>
      </c>
      <c r="E37" s="4">
        <v>181</v>
      </c>
    </row>
    <row r="38" spans="1:5">
      <c r="A38" s="1" t="s">
        <v>30</v>
      </c>
      <c r="B38" s="2">
        <v>397</v>
      </c>
      <c r="C38" s="3">
        <f t="shared" si="0"/>
        <v>0.34516936774014051</v>
      </c>
      <c r="D38" s="6">
        <f t="shared" si="1"/>
        <v>7.0080862533692727</v>
      </c>
      <c r="E38" s="4">
        <v>371</v>
      </c>
    </row>
    <row r="39" spans="1:5">
      <c r="A39" s="1" t="s">
        <v>31</v>
      </c>
      <c r="B39" s="2">
        <v>1070</v>
      </c>
      <c r="C39" s="3">
        <f t="shared" si="0"/>
        <v>0.93030534882103355</v>
      </c>
      <c r="D39" s="6">
        <f t="shared" si="1"/>
        <v>1.3257575757575757</v>
      </c>
      <c r="E39" s="4">
        <v>1056</v>
      </c>
    </row>
    <row r="40" spans="1:5">
      <c r="A40" s="1" t="s">
        <v>32</v>
      </c>
      <c r="B40" s="2">
        <v>712</v>
      </c>
      <c r="C40" s="3">
        <f t="shared" si="0"/>
        <v>0.61904430687904299</v>
      </c>
      <c r="D40" s="6">
        <f t="shared" si="1"/>
        <v>4.2459736456808201</v>
      </c>
      <c r="E40" s="4">
        <v>683</v>
      </c>
    </row>
    <row r="41" spans="1:5">
      <c r="A41" s="1" t="s">
        <v>33</v>
      </c>
      <c r="B41" s="2">
        <v>418</v>
      </c>
      <c r="C41" s="3">
        <f t="shared" si="0"/>
        <v>0.36342769701606731</v>
      </c>
      <c r="D41" s="6">
        <f t="shared" si="1"/>
        <v>4.5</v>
      </c>
      <c r="E41" s="4">
        <v>400</v>
      </c>
    </row>
    <row r="42" spans="1:5">
      <c r="A42" s="1" t="s">
        <v>34</v>
      </c>
      <c r="B42" s="2">
        <v>894</v>
      </c>
      <c r="C42" s="3">
        <f t="shared" si="0"/>
        <v>0.77728316060374203</v>
      </c>
      <c r="D42" s="6">
        <f t="shared" si="1"/>
        <v>3.352601156069364</v>
      </c>
      <c r="E42" s="4">
        <v>865</v>
      </c>
    </row>
    <row r="43" spans="1:5">
      <c r="A43" s="1" t="s">
        <v>35</v>
      </c>
      <c r="B43" s="2">
        <v>1091</v>
      </c>
      <c r="C43" s="3">
        <f t="shared" si="0"/>
        <v>0.94856367809696041</v>
      </c>
      <c r="D43" s="6">
        <f t="shared" si="1"/>
        <v>0.92506938020351526</v>
      </c>
      <c r="E43" s="4">
        <v>1081</v>
      </c>
    </row>
    <row r="44" spans="1:5">
      <c r="A44" s="1" t="s">
        <v>36</v>
      </c>
      <c r="B44" s="2">
        <v>462</v>
      </c>
      <c r="C44" s="3">
        <f t="shared" si="0"/>
        <v>0.40168324407039019</v>
      </c>
      <c r="D44" s="6">
        <f t="shared" si="1"/>
        <v>6.9444444444444446</v>
      </c>
      <c r="E44" s="4">
        <v>432</v>
      </c>
    </row>
    <row r="45" spans="1:5">
      <c r="A45" s="1" t="s">
        <v>37</v>
      </c>
      <c r="B45" s="2">
        <v>647</v>
      </c>
      <c r="C45" s="3">
        <f t="shared" si="0"/>
        <v>0.56253043054879326</v>
      </c>
      <c r="D45" s="6">
        <f t="shared" si="1"/>
        <v>11.744386873920552</v>
      </c>
      <c r="E45" s="4">
        <v>579</v>
      </c>
    </row>
    <row r="46" spans="1:5">
      <c r="A46" s="1" t="s">
        <v>38</v>
      </c>
      <c r="B46" s="2">
        <v>195</v>
      </c>
      <c r="C46" s="3">
        <f t="shared" si="0"/>
        <v>0.16954162899074912</v>
      </c>
      <c r="D46" s="6">
        <f t="shared" si="1"/>
        <v>4.838709677419355</v>
      </c>
      <c r="E46" s="4">
        <v>186</v>
      </c>
    </row>
    <row r="47" spans="1:5">
      <c r="A47" s="1" t="s">
        <v>39</v>
      </c>
      <c r="B47" s="2">
        <v>429</v>
      </c>
      <c r="C47" s="3">
        <f t="shared" si="0"/>
        <v>0.37299158377964803</v>
      </c>
      <c r="D47" s="6">
        <f t="shared" si="1"/>
        <v>4.3795620437956204</v>
      </c>
      <c r="E47" s="4">
        <v>411</v>
      </c>
    </row>
    <row r="48" spans="1:5">
      <c r="A48" s="1" t="s">
        <v>40</v>
      </c>
      <c r="B48" s="2">
        <v>615</v>
      </c>
      <c r="C48" s="3">
        <f t="shared" si="0"/>
        <v>0.53470821450928563</v>
      </c>
      <c r="D48" s="6">
        <f t="shared" si="1"/>
        <v>4.7700170357751279</v>
      </c>
      <c r="E48" s="4">
        <v>587</v>
      </c>
    </row>
    <row r="49" spans="1:5">
      <c r="A49" s="1" t="s">
        <v>41</v>
      </c>
      <c r="B49" s="2">
        <v>562</v>
      </c>
      <c r="C49" s="3">
        <f t="shared" si="0"/>
        <v>0.48862766919385126</v>
      </c>
      <c r="D49" s="6">
        <f t="shared" si="1"/>
        <v>10.412573673870334</v>
      </c>
      <c r="E49" s="4">
        <v>509</v>
      </c>
    </row>
    <row r="50" spans="1:5">
      <c r="A50" s="1" t="s">
        <v>42</v>
      </c>
      <c r="B50" s="2">
        <v>245</v>
      </c>
      <c r="C50" s="3">
        <f t="shared" si="0"/>
        <v>0.21301384155247965</v>
      </c>
      <c r="D50" s="6">
        <f t="shared" si="1"/>
        <v>-3.5433070866141732</v>
      </c>
      <c r="E50" s="4">
        <v>254</v>
      </c>
    </row>
    <row r="51" spans="1:5">
      <c r="A51" s="1" t="s">
        <v>43</v>
      </c>
      <c r="B51" s="2">
        <v>463</v>
      </c>
      <c r="C51" s="3">
        <f t="shared" si="0"/>
        <v>0.40255268832162483</v>
      </c>
      <c r="D51" s="6">
        <f t="shared" si="1"/>
        <v>5.9496567505720828</v>
      </c>
      <c r="E51" s="4">
        <v>437</v>
      </c>
    </row>
    <row r="52" spans="1:5">
      <c r="A52" s="1" t="s">
        <v>44</v>
      </c>
      <c r="B52" s="2">
        <v>42</v>
      </c>
      <c r="C52" s="3">
        <f t="shared" si="0"/>
        <v>3.6516658551853654E-2</v>
      </c>
      <c r="D52" s="6">
        <f t="shared" si="1"/>
        <v>-6.666666666666667</v>
      </c>
      <c r="E52" s="4">
        <v>45</v>
      </c>
    </row>
    <row r="53" spans="1:5">
      <c r="A53" s="1" t="s">
        <v>45</v>
      </c>
      <c r="B53" s="2">
        <v>67</v>
      </c>
      <c r="C53" s="3">
        <f t="shared" si="0"/>
        <v>5.8252764832718927E-2</v>
      </c>
      <c r="D53" s="6">
        <f t="shared" si="1"/>
        <v>-1.4705882352941175</v>
      </c>
      <c r="E53" s="4">
        <v>68</v>
      </c>
    </row>
    <row r="54" spans="1:5">
      <c r="A54" s="1" t="s">
        <v>46</v>
      </c>
      <c r="B54" s="2">
        <v>162</v>
      </c>
      <c r="C54" s="3">
        <f t="shared" si="0"/>
        <v>0.14084996870000696</v>
      </c>
      <c r="D54" s="6">
        <f t="shared" si="1"/>
        <v>0</v>
      </c>
      <c r="E54" s="4">
        <v>162</v>
      </c>
    </row>
    <row r="55" spans="1:5">
      <c r="A55" s="1" t="s">
        <v>47</v>
      </c>
      <c r="B55" s="2">
        <v>45</v>
      </c>
      <c r="C55" s="3">
        <f t="shared" si="0"/>
        <v>3.9124991305557487E-2</v>
      </c>
      <c r="D55" s="6">
        <f t="shared" si="1"/>
        <v>-2.1739130434782608</v>
      </c>
      <c r="E55" s="4">
        <v>46</v>
      </c>
    </row>
    <row r="56" spans="1:5">
      <c r="A56" s="1" t="s">
        <v>48</v>
      </c>
      <c r="B56" s="2">
        <v>95</v>
      </c>
      <c r="C56" s="3">
        <f t="shared" si="0"/>
        <v>8.2597203867288027E-2</v>
      </c>
      <c r="D56" s="6">
        <f t="shared" si="1"/>
        <v>14.457831325301203</v>
      </c>
      <c r="E56" s="4">
        <v>83</v>
      </c>
    </row>
    <row r="57" spans="1:5">
      <c r="A57" s="1" t="s">
        <v>49</v>
      </c>
      <c r="B57" s="2">
        <v>95</v>
      </c>
      <c r="C57" s="3">
        <f t="shared" si="0"/>
        <v>8.2597203867288027E-2</v>
      </c>
      <c r="D57" s="6">
        <f t="shared" si="1"/>
        <v>5.5555555555555554</v>
      </c>
      <c r="E57" s="4">
        <v>90</v>
      </c>
    </row>
    <row r="58" spans="1:5">
      <c r="A58" s="1" t="s">
        <v>50</v>
      </c>
      <c r="B58" s="2">
        <v>278</v>
      </c>
      <c r="C58" s="3">
        <f t="shared" si="0"/>
        <v>0.24170550184322179</v>
      </c>
      <c r="D58" s="6">
        <f t="shared" si="1"/>
        <v>-7.023411371237458</v>
      </c>
      <c r="E58" s="4">
        <v>299</v>
      </c>
    </row>
    <row r="59" spans="1:5">
      <c r="A59" s="1" t="s">
        <v>51</v>
      </c>
      <c r="B59" s="2">
        <v>259</v>
      </c>
      <c r="C59" s="3">
        <f t="shared" si="0"/>
        <v>0.22518606106976422</v>
      </c>
      <c r="D59" s="6">
        <f t="shared" si="1"/>
        <v>7.9166666666666661</v>
      </c>
      <c r="E59" s="4">
        <v>240</v>
      </c>
    </row>
    <row r="60" spans="1:5">
      <c r="A60" s="1" t="s">
        <v>52</v>
      </c>
      <c r="B60" s="2">
        <v>75</v>
      </c>
      <c r="C60" s="3">
        <f t="shared" si="0"/>
        <v>6.5208318842595814E-2</v>
      </c>
      <c r="D60" s="6">
        <f t="shared" si="1"/>
        <v>-1.3157894736842104</v>
      </c>
      <c r="E60" s="4">
        <v>76</v>
      </c>
    </row>
    <row r="61" spans="1:5">
      <c r="A61" s="1" t="s">
        <v>53</v>
      </c>
      <c r="B61" s="2">
        <v>319</v>
      </c>
      <c r="C61" s="3">
        <f t="shared" si="0"/>
        <v>0.27735271614384088</v>
      </c>
      <c r="D61" s="6">
        <f t="shared" si="1"/>
        <v>0.31446540880503149</v>
      </c>
      <c r="E61" s="4">
        <v>318</v>
      </c>
    </row>
    <row r="62" spans="1:5">
      <c r="A62" s="1" t="s">
        <v>54</v>
      </c>
      <c r="B62" s="2">
        <v>324</v>
      </c>
      <c r="C62" s="3">
        <f t="shared" si="0"/>
        <v>0.28169993740001392</v>
      </c>
      <c r="D62" s="6">
        <f t="shared" si="1"/>
        <v>0.93457943925233633</v>
      </c>
      <c r="E62" s="4">
        <v>321</v>
      </c>
    </row>
    <row r="63" spans="1:5">
      <c r="A63" s="1" t="s">
        <v>55</v>
      </c>
      <c r="B63" s="2">
        <v>208</v>
      </c>
      <c r="C63" s="3">
        <f t="shared" si="0"/>
        <v>0.18084440425679907</v>
      </c>
      <c r="D63" s="6">
        <f t="shared" si="1"/>
        <v>-8.3700440528634363</v>
      </c>
      <c r="E63" s="4">
        <v>227</v>
      </c>
    </row>
    <row r="64" spans="1:5">
      <c r="A64" s="1" t="s">
        <v>56</v>
      </c>
      <c r="B64" s="2">
        <v>74</v>
      </c>
      <c r="C64" s="3">
        <f t="shared" si="0"/>
        <v>6.43388745913612E-2</v>
      </c>
      <c r="D64" s="6">
        <f t="shared" si="1"/>
        <v>7.2463768115942031</v>
      </c>
      <c r="E64" s="4">
        <v>69</v>
      </c>
    </row>
    <row r="65" spans="1:5">
      <c r="A65" s="1" t="s">
        <v>57</v>
      </c>
      <c r="B65" s="2">
        <v>207</v>
      </c>
      <c r="C65" s="3">
        <f t="shared" si="0"/>
        <v>0.17997496000556445</v>
      </c>
      <c r="D65" s="6">
        <f t="shared" si="1"/>
        <v>-4.6082949308755765</v>
      </c>
      <c r="E65" s="4">
        <v>217</v>
      </c>
    </row>
    <row r="66" spans="1:5">
      <c r="A66" s="1" t="s">
        <v>58</v>
      </c>
      <c r="B66" s="2">
        <v>906</v>
      </c>
      <c r="C66" s="3">
        <f t="shared" si="0"/>
        <v>0.78771649161855739</v>
      </c>
      <c r="D66" s="6">
        <f t="shared" si="1"/>
        <v>4.9826187717265356</v>
      </c>
      <c r="E66" s="4">
        <v>863</v>
      </c>
    </row>
    <row r="67" spans="1:5">
      <c r="A67" s="1" t="s">
        <v>59</v>
      </c>
      <c r="B67" s="2">
        <v>140</v>
      </c>
      <c r="C67" s="3">
        <f t="shared" si="0"/>
        <v>0.12172219517284552</v>
      </c>
      <c r="D67" s="6">
        <f t="shared" si="1"/>
        <v>5.2631578947368416</v>
      </c>
      <c r="E67" s="4">
        <v>133</v>
      </c>
    </row>
    <row r="68" spans="1:5">
      <c r="A68" s="1" t="s">
        <v>60</v>
      </c>
      <c r="B68" s="2">
        <v>86</v>
      </c>
      <c r="C68" s="3">
        <f t="shared" si="0"/>
        <v>7.4772205606176534E-2</v>
      </c>
      <c r="D68" s="6">
        <f t="shared" si="1"/>
        <v>-5.4945054945054945</v>
      </c>
      <c r="E68" s="4">
        <v>91</v>
      </c>
    </row>
    <row r="69" spans="1:5">
      <c r="A69" s="1" t="s">
        <v>61</v>
      </c>
      <c r="B69" s="2">
        <v>338</v>
      </c>
      <c r="C69" s="3">
        <f t="shared" si="0"/>
        <v>0.29387215691729851</v>
      </c>
      <c r="D69" s="6">
        <f t="shared" si="1"/>
        <v>11.184210526315789</v>
      </c>
      <c r="E69" s="4">
        <v>304</v>
      </c>
    </row>
    <row r="70" spans="1:5">
      <c r="A70" s="1" t="s">
        <v>62</v>
      </c>
      <c r="B70" s="2">
        <v>138</v>
      </c>
      <c r="C70" s="3">
        <f t="shared" si="0"/>
        <v>0.11998330667037629</v>
      </c>
      <c r="D70" s="6">
        <f t="shared" si="1"/>
        <v>7.8125</v>
      </c>
      <c r="E70" s="4">
        <v>128</v>
      </c>
    </row>
    <row r="71" spans="1:5">
      <c r="A71" s="1" t="s">
        <v>63</v>
      </c>
      <c r="B71" s="2">
        <v>182</v>
      </c>
      <c r="C71" s="3">
        <f t="shared" si="0"/>
        <v>0.15823885372469917</v>
      </c>
      <c r="D71" s="6">
        <f t="shared" si="1"/>
        <v>3.4090909090909087</v>
      </c>
      <c r="E71" s="4">
        <v>176</v>
      </c>
    </row>
    <row r="72" spans="1:5">
      <c r="A72" s="1" t="s">
        <v>64</v>
      </c>
      <c r="B72" s="2">
        <v>472</v>
      </c>
      <c r="C72" s="3">
        <f t="shared" si="0"/>
        <v>0.41037768658273627</v>
      </c>
      <c r="D72" s="6">
        <f t="shared" si="1"/>
        <v>10.2803738317757</v>
      </c>
      <c r="E72" s="4">
        <v>428</v>
      </c>
    </row>
    <row r="73" spans="1:5">
      <c r="A73" s="1" t="s">
        <v>65</v>
      </c>
      <c r="B73" s="2">
        <v>403</v>
      </c>
      <c r="C73" s="3">
        <f t="shared" si="0"/>
        <v>0.35038603324754819</v>
      </c>
      <c r="D73" s="6">
        <f t="shared" si="1"/>
        <v>10.714285714285714</v>
      </c>
      <c r="E73" s="4">
        <v>364</v>
      </c>
    </row>
    <row r="74" spans="1:5">
      <c r="A74" s="1" t="s">
        <v>66</v>
      </c>
      <c r="B74" s="2">
        <v>1300</v>
      </c>
      <c r="C74" s="3">
        <f t="shared" ref="C74:C85" si="2">B74/B$8*100</f>
        <v>1.130277526604994</v>
      </c>
      <c r="D74" s="6">
        <f t="shared" si="1"/>
        <v>14.335971855760773</v>
      </c>
      <c r="E74" s="4">
        <v>1137</v>
      </c>
    </row>
    <row r="75" spans="1:5">
      <c r="A75" s="1" t="s">
        <v>67</v>
      </c>
      <c r="B75" s="2">
        <v>307</v>
      </c>
      <c r="C75" s="3">
        <f t="shared" si="2"/>
        <v>0.26691938512902552</v>
      </c>
      <c r="D75" s="6">
        <f t="shared" ref="D75:D85" si="3">(B75-E75)/E75*100</f>
        <v>0.65573770491803274</v>
      </c>
      <c r="E75" s="4">
        <v>305</v>
      </c>
    </row>
    <row r="76" spans="1:5">
      <c r="A76" s="1" t="s">
        <v>68</v>
      </c>
      <c r="B76" s="2">
        <v>706</v>
      </c>
      <c r="C76" s="3">
        <f t="shared" si="2"/>
        <v>0.61382764137163526</v>
      </c>
      <c r="D76" s="6">
        <f t="shared" si="3"/>
        <v>6.9696969696969706</v>
      </c>
      <c r="E76" s="4">
        <v>660</v>
      </c>
    </row>
    <row r="77" spans="1:5">
      <c r="A77" s="1" t="s">
        <v>69</v>
      </c>
      <c r="B77" s="2">
        <v>500</v>
      </c>
      <c r="C77" s="3">
        <f t="shared" si="2"/>
        <v>0.43472212561730544</v>
      </c>
      <c r="D77" s="6">
        <f t="shared" si="3"/>
        <v>1.4198782961460445</v>
      </c>
      <c r="E77" s="4">
        <v>493</v>
      </c>
    </row>
    <row r="78" spans="1:5">
      <c r="A78" s="1" t="s">
        <v>70</v>
      </c>
      <c r="B78" s="2">
        <v>319</v>
      </c>
      <c r="C78" s="3">
        <f t="shared" si="2"/>
        <v>0.27735271614384088</v>
      </c>
      <c r="D78" s="6">
        <f t="shared" si="3"/>
        <v>5.9800664451827243</v>
      </c>
      <c r="E78" s="4">
        <v>301</v>
      </c>
    </row>
    <row r="79" spans="1:5">
      <c r="A79" s="1" t="s">
        <v>71</v>
      </c>
      <c r="B79" s="2">
        <v>871</v>
      </c>
      <c r="C79" s="3">
        <f t="shared" si="2"/>
        <v>0.757285942825346</v>
      </c>
      <c r="D79" s="6">
        <f t="shared" si="3"/>
        <v>3.1990521327014214</v>
      </c>
      <c r="E79" s="4">
        <v>844</v>
      </c>
    </row>
    <row r="80" spans="1:5">
      <c r="A80" s="1" t="s">
        <v>72</v>
      </c>
      <c r="B80" s="2">
        <v>232</v>
      </c>
      <c r="C80" s="3">
        <f t="shared" si="2"/>
        <v>0.20171106628642971</v>
      </c>
      <c r="D80" s="6">
        <f t="shared" si="3"/>
        <v>3.5714285714285712</v>
      </c>
      <c r="E80" s="4">
        <v>224</v>
      </c>
    </row>
    <row r="81" spans="1:5">
      <c r="A81" s="1" t="s">
        <v>73</v>
      </c>
      <c r="B81" s="2">
        <v>443</v>
      </c>
      <c r="C81" s="3">
        <f t="shared" si="2"/>
        <v>0.38516380329693262</v>
      </c>
      <c r="D81" s="6">
        <f t="shared" si="3"/>
        <v>0</v>
      </c>
      <c r="E81" s="4">
        <v>443</v>
      </c>
    </row>
    <row r="82" spans="1:5">
      <c r="A82" s="1" t="s">
        <v>74</v>
      </c>
      <c r="B82" s="2">
        <v>542</v>
      </c>
      <c r="C82" s="3">
        <f t="shared" si="2"/>
        <v>0.4712387841691591</v>
      </c>
      <c r="D82" s="6">
        <f t="shared" si="3"/>
        <v>4.2307692307692308</v>
      </c>
      <c r="E82" s="4">
        <v>520</v>
      </c>
    </row>
    <row r="83" spans="1:5">
      <c r="A83" s="1" t="s">
        <v>75</v>
      </c>
      <c r="B83" s="2">
        <v>127</v>
      </c>
      <c r="C83" s="3">
        <f t="shared" si="2"/>
        <v>0.11041941990679556</v>
      </c>
      <c r="D83" s="6">
        <f t="shared" si="3"/>
        <v>4.0983606557377046</v>
      </c>
      <c r="E83" s="4">
        <v>122</v>
      </c>
    </row>
    <row r="84" spans="1:5">
      <c r="A84" s="1" t="s">
        <v>76</v>
      </c>
      <c r="B84" s="2">
        <v>393</v>
      </c>
      <c r="C84" s="3">
        <f t="shared" si="2"/>
        <v>0.34169159073520206</v>
      </c>
      <c r="D84" s="6">
        <f t="shared" si="3"/>
        <v>7.3770491803278686</v>
      </c>
      <c r="E84" s="4">
        <v>366</v>
      </c>
    </row>
    <row r="85" spans="1:5">
      <c r="A85" s="1" t="s">
        <v>77</v>
      </c>
      <c r="B85" s="2">
        <v>114</v>
      </c>
      <c r="C85" s="3">
        <f t="shared" si="2"/>
        <v>9.9116644640745627E-2</v>
      </c>
      <c r="D85" s="6">
        <f t="shared" si="3"/>
        <v>7.5471698113207548</v>
      </c>
      <c r="E85" s="4">
        <v>106</v>
      </c>
    </row>
  </sheetData>
  <mergeCells count="5">
    <mergeCell ref="C6:C7"/>
    <mergeCell ref="D6:D7"/>
    <mergeCell ref="B6:B7"/>
    <mergeCell ref="E6:E7"/>
    <mergeCell ref="A6:A7"/>
  </mergeCells>
  <phoneticPr fontId="3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表Ⅱー１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N0090109</dc:creator>
  <cp:keywords/>
  <dc:description/>
  <cp:lastModifiedBy>Administrator</cp:lastModifiedBy>
  <cp:lastPrinted>2021-03-08T01:38:00Z</cp:lastPrinted>
  <dcterms:created xsi:type="dcterms:W3CDTF">2020-12-21T03:50:15Z</dcterms:created>
  <dcterms:modified xsi:type="dcterms:W3CDTF">2021-03-17T01:56:37Z</dcterms:modified>
</cp:coreProperties>
</file>