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45621" fullPrecision="0"/>
</workbook>
</file>

<file path=xl/calcChain.xml><?xml version="1.0" encoding="utf-8"?>
<calcChain xmlns="http://schemas.openxmlformats.org/spreadsheetml/2006/main">
  <c r="R44" i="1" l="1"/>
  <c r="N44" i="1"/>
  <c r="J44" i="1"/>
  <c r="R43" i="1"/>
  <c r="N43" i="1"/>
  <c r="J43" i="1"/>
  <c r="R42" i="1"/>
  <c r="N42" i="1"/>
  <c r="J42" i="1"/>
  <c r="R41" i="1"/>
  <c r="N41" i="1"/>
  <c r="J41" i="1"/>
  <c r="R40" i="1"/>
  <c r="N40" i="1"/>
  <c r="J40" i="1"/>
  <c r="R39" i="1"/>
  <c r="N39" i="1"/>
  <c r="J39" i="1"/>
  <c r="R31" i="1"/>
  <c r="R30" i="1"/>
  <c r="R29" i="1"/>
  <c r="R28" i="1"/>
  <c r="R27" i="1"/>
  <c r="R26" i="1"/>
  <c r="H143" i="9"/>
  <c r="H120" i="9"/>
  <c r="D120" i="9"/>
  <c r="F97" i="9"/>
  <c r="D97" i="9"/>
  <c r="F46" i="9"/>
  <c r="G46" i="9"/>
  <c r="G23" i="9"/>
  <c r="C23" i="9"/>
  <c r="H23" i="9"/>
  <c r="D23" i="9"/>
  <c r="E24" i="9" l="1"/>
  <c r="H98" i="9"/>
  <c r="F121" i="9"/>
  <c r="D144" i="9"/>
  <c r="H144" i="9"/>
  <c r="F24" i="9"/>
  <c r="C47" i="9"/>
  <c r="G47" i="9"/>
  <c r="E97" i="9"/>
  <c r="C121" i="9"/>
  <c r="G121" i="9"/>
  <c r="E144" i="9"/>
  <c r="D143" i="9"/>
  <c r="D47" i="9"/>
  <c r="H47" i="9"/>
  <c r="F98" i="9"/>
  <c r="F144" i="9"/>
  <c r="D24" i="9"/>
  <c r="H24" i="9"/>
  <c r="E47" i="9"/>
  <c r="C46" i="9"/>
  <c r="C98" i="9"/>
  <c r="G98" i="9"/>
  <c r="E121" i="9"/>
  <c r="E120" i="9"/>
  <c r="C143" i="9"/>
  <c r="G143" i="9"/>
  <c r="D98" i="9"/>
  <c r="F23" i="9"/>
  <c r="E46" i="9"/>
  <c r="H97" i="9"/>
  <c r="C120" i="9"/>
  <c r="G120" i="9"/>
  <c r="F143" i="9"/>
  <c r="E23" i="9"/>
  <c r="C24" i="9"/>
  <c r="G24" i="9"/>
  <c r="D46" i="9"/>
  <c r="H46" i="9"/>
  <c r="F47" i="9"/>
  <c r="C97" i="9"/>
  <c r="G97" i="9"/>
  <c r="E98" i="9"/>
  <c r="F120" i="9"/>
  <c r="D121" i="9"/>
  <c r="H121" i="9"/>
  <c r="E143" i="9"/>
  <c r="C144" i="9"/>
  <c r="G144" i="9"/>
</calcChain>
</file>

<file path=xl/sharedStrings.xml><?xml version="1.0" encoding="utf-8"?>
<sst xmlns="http://schemas.openxmlformats.org/spreadsheetml/2006/main" count="966" uniqueCount="320">
  <si>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</si>
  <si>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</si>
  <si>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</si>
  <si>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</si>
  <si>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</si>
  <si>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</si>
  <si>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</si>
  <si>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</si>
  <si>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</si>
  <si>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</si>
  <si>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</si>
  <si>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</si>
  <si>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</si>
  <si>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</si>
  <si>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</si>
  <si>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</si>
  <si>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</si>
  <si>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</si>
  <si>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</si>
  <si>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</si>
  <si>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</si>
  <si>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</si>
  <si>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</si>
  <si>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</si>
  <si>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</si>
  <si>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</si>
  <si>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</si>
  <si>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</si>
  <si>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</si>
  <si>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</si>
  <si>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</si>
  <si>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</si>
  <si>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</si>
  <si>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</si>
  <si>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</si>
  <si>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</si>
  <si>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</si>
  <si>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</si>
  <si>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</si>
  <si>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</si>
  <si>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</si>
  <si>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</si>
  <si>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</si>
  <si>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</si>
  <si>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</si>
  <si>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</si>
  <si>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</si>
  <si>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</si>
  <si>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</si>
  <si>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</si>
  <si>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</si>
  <si>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</si>
  <si>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</si>
  <si>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</si>
  <si>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</si>
  <si>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</si>
  <si>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</si>
  <si>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</si>
  <si>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</si>
  <si>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</si>
  <si>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</si>
  <si>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</si>
  <si>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</si>
  <si>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</si>
  <si>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</si>
  <si>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</si>
  <si>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</si>
  <si>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</si>
  <si>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</si>
  <si>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</si>
  <si>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</si>
  <si>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</si>
  <si>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</si>
  <si>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</si>
  <si>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</si>
  <si>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</si>
  <si>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</si>
  <si>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(規模５人以上)</t>
    <phoneticPr fontId="2"/>
  </si>
  <si>
    <t>(H22=100 以下同じ）</t>
    <rPh sb="9" eb="11">
      <t>イカ</t>
    </rPh>
    <rPh sb="11" eb="12">
      <t>オナ</t>
    </rPh>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</si>
  <si>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</si>
  <si>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</si>
  <si>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</si>
  <si>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</si>
  <si>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</si>
  <si>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</si>
  <si>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</si>
  <si>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</si>
  <si>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</si>
  <si>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第５表　 産 業 大 分 類 別 労 働 時 間 指 数  （所定外労働時間）</t>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</si>
  <si>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</si>
  <si>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</si>
  <si>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</si>
  <si>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指数</t>
    <rPh sb="0" eb="2">
      <t>シスウ</t>
    </rPh>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</si>
  <si>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</si>
  <si>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</si>
  <si>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</si>
  <si>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</si>
  <si>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</si>
  <si>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</si>
  <si>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</si>
  <si>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</si>
  <si>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</si>
  <si>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</si>
  <si>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</si>
  <si>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</si>
  <si>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</si>
  <si>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</si>
  <si>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</si>
  <si>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</si>
  <si>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</si>
  <si>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</si>
  <si>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</si>
  <si>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鉱業，採石業，砂利採取業</t>
    <rPh sb="0" eb="2">
      <t>コウギョウ</t>
    </rPh>
    <rPh sb="3" eb="4">
      <t>サイ</t>
    </rPh>
    <rPh sb="4" eb="5">
      <t>イシ</t>
    </rPh>
    <rPh sb="5" eb="6">
      <t>ギョウ</t>
    </rPh>
    <rPh sb="7" eb="9">
      <t>ジャリ</t>
    </rPh>
    <rPh sb="9" eb="11">
      <t>サイシュ</t>
    </rPh>
    <rPh sb="11" eb="12">
      <t>ギョウ</t>
    </rPh>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</si>
  <si>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</si>
  <si>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</si>
  <si>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金融業，保険業</t>
    <rPh sb="0" eb="3">
      <t>キンユウギョウ</t>
    </rPh>
    <rPh sb="4" eb="7">
      <t>ホケンギョウ</t>
    </rPh>
    <phoneticPr fontId="21"/>
  </si>
  <si>
    <t>不動産業，物品賃貸業</t>
    <rPh sb="0" eb="3">
      <t>フドウサン</t>
    </rPh>
    <rPh sb="3" eb="4">
      <t>ギョウ</t>
    </rPh>
    <rPh sb="5" eb="7">
      <t>ブッピン</t>
    </rPh>
    <rPh sb="7" eb="9">
      <t>チンタイ</t>
    </rPh>
    <rPh sb="9" eb="10">
      <t>ギョウ</t>
    </rPh>
    <phoneticPr fontId="21"/>
  </si>
  <si>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</si>
  <si>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</si>
  <si>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生活関連サービス業，娯楽業</t>
    <rPh sb="0" eb="2">
      <t>セイカツ</t>
    </rPh>
    <rPh sb="2" eb="4">
      <t>カンレン</t>
    </rPh>
    <rPh sb="8" eb="9">
      <t>ギョウ</t>
    </rPh>
    <rPh sb="10" eb="12">
      <t>ゴラク</t>
    </rPh>
    <rPh sb="12" eb="13">
      <t>ギョウ</t>
    </rPh>
    <phoneticPr fontId="21"/>
  </si>
  <si>
    <t>教育，学習支援業</t>
    <rPh sb="0" eb="2">
      <t>キョウイク</t>
    </rPh>
    <rPh sb="3" eb="5">
      <t>ガクシュウ</t>
    </rPh>
    <rPh sb="5" eb="7">
      <t>シエン</t>
    </rPh>
    <rPh sb="7" eb="8">
      <t>ギョウ</t>
    </rPh>
    <phoneticPr fontId="21"/>
  </si>
  <si>
    <t>食料品・たばこ</t>
    <rPh sb="0" eb="3">
      <t>ショクリョウヒン</t>
    </rPh>
    <phoneticPr fontId="21"/>
  </si>
  <si>
    <t>繊維工業</t>
    <rPh sb="0" eb="2">
      <t>センイ</t>
    </rPh>
    <rPh sb="2" eb="4">
      <t>コウギョウ</t>
    </rPh>
    <phoneticPr fontId="21"/>
  </si>
  <si>
    <t>木材・木製品</t>
    <rPh sb="0" eb="2">
      <t>モクザイ</t>
    </rPh>
    <rPh sb="3" eb="6">
      <t>モクセイヒン</t>
    </rPh>
    <phoneticPr fontId="21"/>
  </si>
  <si>
    <t>家具・装備品</t>
    <rPh sb="0" eb="2">
      <t>カグ</t>
    </rPh>
    <rPh sb="3" eb="6">
      <t>ソウビヒン</t>
    </rPh>
    <phoneticPr fontId="21"/>
  </si>
  <si>
    <t>パルプ・紙</t>
    <rPh sb="4" eb="5">
      <t>カミ</t>
    </rPh>
    <phoneticPr fontId="21"/>
  </si>
  <si>
    <t>化学、石油・石炭</t>
    <rPh sb="0" eb="2">
      <t>カガク</t>
    </rPh>
    <rPh sb="3" eb="5">
      <t>セキユ</t>
    </rPh>
    <rPh sb="6" eb="8">
      <t>セキタン</t>
    </rPh>
    <phoneticPr fontId="21"/>
  </si>
  <si>
    <t>プラスチック製品</t>
    <rPh sb="6" eb="8">
      <t>セイヒン</t>
    </rPh>
    <phoneticPr fontId="21"/>
  </si>
  <si>
    <t>ゴム製品</t>
    <rPh sb="2" eb="4">
      <t>セイヒン</t>
    </rPh>
    <phoneticPr fontId="21"/>
  </si>
  <si>
    <t>窯業・土石製品</t>
    <rPh sb="0" eb="2">
      <t>ヨウギョウ</t>
    </rPh>
    <rPh sb="3" eb="5">
      <t>ドセキ</t>
    </rPh>
    <rPh sb="5" eb="7">
      <t>セイヒン</t>
    </rPh>
    <phoneticPr fontId="21"/>
  </si>
  <si>
    <t>はん用機械器具</t>
    <rPh sb="2" eb="3">
      <t>ヨウ</t>
    </rPh>
    <rPh sb="3" eb="5">
      <t>キカイ</t>
    </rPh>
    <rPh sb="5" eb="7">
      <t>キグ</t>
    </rPh>
    <phoneticPr fontId="21"/>
  </si>
  <si>
    <t>生産用機械器具</t>
    <rPh sb="0" eb="2">
      <t>セイサン</t>
    </rPh>
    <rPh sb="2" eb="3">
      <t>ヨウ</t>
    </rPh>
    <rPh sb="3" eb="5">
      <t>キカイ</t>
    </rPh>
    <rPh sb="5" eb="7">
      <t>キグ</t>
    </rPh>
    <phoneticPr fontId="21"/>
  </si>
  <si>
    <t>業務用機械器具</t>
    <rPh sb="0" eb="3">
      <t>ギョウムヨウ</t>
    </rPh>
    <rPh sb="3" eb="5">
      <t>キカイ</t>
    </rPh>
    <rPh sb="5" eb="7">
      <t>キグ</t>
    </rPh>
    <phoneticPr fontId="21"/>
  </si>
  <si>
    <t>電子・デバイス</t>
    <rPh sb="0" eb="2">
      <t>デンシ</t>
    </rPh>
    <phoneticPr fontId="21"/>
  </si>
  <si>
    <t>電気機械器具</t>
    <rPh sb="0" eb="2">
      <t>デンキ</t>
    </rPh>
    <rPh sb="2" eb="4">
      <t>キカイ</t>
    </rPh>
    <rPh sb="4" eb="6">
      <t>キグ</t>
    </rPh>
    <phoneticPr fontId="21"/>
  </si>
  <si>
    <t>情報通信機械器具</t>
    <rPh sb="0" eb="2">
      <t>ジョウホウ</t>
    </rPh>
    <rPh sb="2" eb="4">
      <t>ツウシン</t>
    </rPh>
    <rPh sb="4" eb="6">
      <t>キカイ</t>
    </rPh>
    <rPh sb="6" eb="8">
      <t>キグ</t>
    </rPh>
    <phoneticPr fontId="21"/>
  </si>
  <si>
    <t>輸送用機械器具</t>
    <rPh sb="0" eb="3">
      <t>ユソウヨウ</t>
    </rPh>
    <rPh sb="3" eb="5">
      <t>キカイ</t>
    </rPh>
    <rPh sb="5" eb="7">
      <t>キグ</t>
    </rPh>
    <phoneticPr fontId="21"/>
  </si>
  <si>
    <t>Ｅ一括分１</t>
    <rPh sb="1" eb="3">
      <t>イッカツ</t>
    </rPh>
    <rPh sb="3" eb="4">
      <t>ブン</t>
    </rPh>
    <phoneticPr fontId="21"/>
  </si>
  <si>
    <t>Ｅ一括分２</t>
    <rPh sb="1" eb="3">
      <t>イッカツ</t>
    </rPh>
    <rPh sb="3" eb="4">
      <t>ブン</t>
    </rPh>
    <phoneticPr fontId="21"/>
  </si>
  <si>
    <t>Ｅ一括分３</t>
    <rPh sb="1" eb="3">
      <t>イッカツ</t>
    </rPh>
    <rPh sb="3" eb="4">
      <t>ブン</t>
    </rPh>
    <phoneticPr fontId="21"/>
  </si>
  <si>
    <t>宿泊業</t>
    <rPh sb="0" eb="2">
      <t>シュクハク</t>
    </rPh>
    <rPh sb="2" eb="3">
      <t>ギョウ</t>
    </rPh>
    <phoneticPr fontId="21"/>
  </si>
  <si>
    <t>Ｍ一括分</t>
    <rPh sb="1" eb="3">
      <t>イッカツ</t>
    </rPh>
    <rPh sb="3" eb="4">
      <t>ブン</t>
    </rPh>
    <phoneticPr fontId="21"/>
  </si>
  <si>
    <t>医療業</t>
    <rPh sb="0" eb="2">
      <t>イリョウ</t>
    </rPh>
    <rPh sb="2" eb="3">
      <t>ギョウ</t>
    </rPh>
    <phoneticPr fontId="21"/>
  </si>
  <si>
    <t>Ｐ一括分</t>
    <rPh sb="1" eb="3">
      <t>イッカツ</t>
    </rPh>
    <rPh sb="3" eb="4">
      <t>ブン</t>
    </rPh>
    <phoneticPr fontId="21"/>
  </si>
  <si>
    <t>職業紹介・派遣業</t>
    <rPh sb="0" eb="2">
      <t>ショクギョウ</t>
    </rPh>
    <rPh sb="2" eb="4">
      <t>ショウカイ</t>
    </rPh>
    <rPh sb="5" eb="7">
      <t>ハケン</t>
    </rPh>
    <rPh sb="7" eb="8">
      <t>ギョウ</t>
    </rPh>
    <phoneticPr fontId="21"/>
  </si>
  <si>
    <t>他の事業サービス</t>
    <rPh sb="0" eb="1">
      <t>タ</t>
    </rPh>
    <rPh sb="2" eb="4">
      <t>ジギョウ</t>
    </rPh>
    <phoneticPr fontId="21"/>
  </si>
  <si>
    <t>Ｒ一括分</t>
    <rPh sb="1" eb="3">
      <t>イッカツ</t>
    </rPh>
    <rPh sb="3" eb="4">
      <t>ブン</t>
    </rPh>
    <phoneticPr fontId="21"/>
  </si>
  <si>
    <t>日</t>
    <rPh sb="0" eb="1">
      <t>ヒ</t>
    </rPh>
    <phoneticPr fontId="21"/>
  </si>
  <si>
    <t>時間</t>
    <rPh sb="0" eb="2">
      <t>ジカン</t>
    </rPh>
    <phoneticPr fontId="21"/>
  </si>
  <si>
    <t>人</t>
    <rPh sb="0" eb="1">
      <t>ヒト</t>
    </rPh>
    <phoneticPr fontId="21"/>
  </si>
  <si>
    <t xml:space="preserve">  第１表　 産 業 大 分 類 別 賃 金 指 数  （現金給与総額）</t>
    <phoneticPr fontId="2"/>
  </si>
  <si>
    <t>建　設　業</t>
    <phoneticPr fontId="2"/>
  </si>
  <si>
    <t xml:space="preserve">  第４表　 産 業 大 分 類 別 労 働 時 間  指 数 （総実労働時間）</t>
    <phoneticPr fontId="2"/>
  </si>
  <si>
    <t xml:space="preserve">  第６表　   産 業 大 分 類 別 常 用 雇 用 指 数      </t>
    <phoneticPr fontId="2"/>
  </si>
  <si>
    <t>　払われた</t>
    <phoneticPr fontId="2"/>
  </si>
  <si>
    <t>　給   与</t>
    <phoneticPr fontId="2"/>
  </si>
  <si>
    <t>　　　</t>
    <phoneticPr fontId="2"/>
  </si>
  <si>
    <t xml:space="preserve"> 所 定 外 労 働</t>
    <phoneticPr fontId="2"/>
  </si>
  <si>
    <t xml:space="preserve"> 時 間</t>
    <phoneticPr fontId="2"/>
  </si>
  <si>
    <t>パートタイム労働者</t>
    <phoneticPr fontId="2"/>
  </si>
  <si>
    <t>比　率</t>
    <phoneticPr fontId="2"/>
  </si>
  <si>
    <t>一 般 労 働 者</t>
    <phoneticPr fontId="2"/>
  </si>
  <si>
    <t xml:space="preserve">   調 査 産 業 計</t>
    <phoneticPr fontId="2"/>
  </si>
  <si>
    <t>事業所規模 ＝ ５人以上</t>
    <phoneticPr fontId="21"/>
  </si>
  <si>
    <t>製　造　業</t>
    <phoneticPr fontId="2"/>
  </si>
  <si>
    <t>＜平成27年6月分　事業所規模５人以上＞</t>
    <phoneticPr fontId="2"/>
  </si>
  <si>
    <t>第13-1　表  産業、性別常用労働者の１人平均月間現金給与額（長野県）</t>
    <phoneticPr fontId="21"/>
  </si>
  <si>
    <t>事業所規模 ＝ ５人以上</t>
    <phoneticPr fontId="21"/>
  </si>
  <si>
    <t>TL</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</si>
  <si>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</si>
  <si>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</si>
  <si>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</si>
  <si>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</si>
  <si>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</si>
  <si>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</si>
  <si>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</si>
  <si>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</si>
  <si>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</si>
  <si>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</si>
  <si>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</si>
  <si>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</si>
  <si>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</si>
  <si>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</si>
  <si>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</si>
  <si>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</si>
  <si>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</si>
  <si>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</si>
  <si>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</si>
  <si>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</si>
  <si>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</si>
  <si>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</si>
  <si>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</si>
  <si>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</si>
  <si>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</si>
  <si>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</si>
  <si>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</si>
  <si>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</si>
  <si>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</si>
  <si>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</si>
  <si>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</si>
  <si>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</si>
  <si>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</si>
  <si>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</si>
  <si>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</si>
  <si>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</si>
  <si>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</si>
  <si>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</si>
  <si>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</si>
  <si>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</si>
  <si>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</si>
  <si>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</si>
  <si>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</si>
  <si>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</si>
  <si>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</si>
  <si>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</si>
  <si>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</si>
  <si>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</si>
  <si>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</si>
  <si>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第14-1　表 産業、性別常用労働者の１人平均月間出勤日数及び実労働時間（長野県）</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</si>
  <si>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</si>
  <si>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</si>
  <si>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</si>
  <si>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</si>
  <si>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</si>
  <si>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</si>
  <si>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</si>
  <si>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</si>
  <si>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</si>
  <si>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</si>
  <si>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</si>
  <si>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</si>
  <si>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</si>
  <si>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</si>
  <si>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</si>
  <si>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</si>
  <si>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</si>
  <si>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</si>
  <si>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</si>
  <si>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</si>
  <si>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</si>
  <si>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</si>
  <si>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</si>
  <si>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</si>
  <si>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</si>
  <si>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</si>
  <si>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</si>
  <si>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</si>
  <si>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</si>
  <si>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</si>
  <si>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</si>
  <si>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</si>
  <si>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</si>
  <si>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</si>
  <si>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</si>
  <si>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</si>
  <si>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</si>
  <si>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</si>
  <si>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</si>
  <si>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</si>
  <si>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</si>
  <si>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</si>
  <si>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</si>
  <si>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</si>
  <si>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</si>
  <si>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</si>
  <si>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</si>
  <si>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</si>
  <si>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</si>
  <si>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第15-1　表  産業、性別常用労働者数及びパートタイム労働者比率（長野県）</t>
    <phoneticPr fontId="21"/>
  </si>
  <si>
    <t>％</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</si>
  <si>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</si>
  <si>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</si>
  <si>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</si>
  <si>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</si>
  <si>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</si>
  <si>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</si>
  <si>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</si>
  <si>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</si>
  <si>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</si>
  <si>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</si>
  <si>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</si>
  <si>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</si>
  <si>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</si>
  <si>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</si>
  <si>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</si>
  <si>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</si>
  <si>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</si>
  <si>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</si>
  <si>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</si>
  <si>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</si>
  <si>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</si>
  <si>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</si>
  <si>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</si>
  <si>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</si>
  <si>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</si>
  <si>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</si>
  <si>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</si>
  <si>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</si>
  <si>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</si>
  <si>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</si>
  <si>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</si>
  <si>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</si>
  <si>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</si>
  <si>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</si>
  <si>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 xml:space="preserve"> 平成25年平均</t>
  </si>
  <si>
    <t xml:space="preserve">     26</t>
  </si>
  <si>
    <t xml:space="preserve"> 平成26年　６月</t>
  </si>
  <si>
    <t xml:space="preserve"> 　　　　　７</t>
  </si>
  <si>
    <t xml:space="preserve"> 　　　　　８</t>
  </si>
  <si>
    <t xml:space="preserve"> 　　　　　９</t>
  </si>
  <si>
    <t xml:space="preserve"> 　　　　１０</t>
  </si>
  <si>
    <t xml:space="preserve"> 　　　　１１</t>
  </si>
  <si>
    <t xml:space="preserve"> 　　　　１２</t>
  </si>
  <si>
    <t xml:space="preserve"> 平成27年１月</t>
  </si>
  <si>
    <t xml:space="preserve"> 　　　　　２</t>
  </si>
  <si>
    <t xml:space="preserve"> 　　　　　３</t>
  </si>
  <si>
    <t xml:space="preserve"> 　　　　　４</t>
  </si>
  <si>
    <t xml:space="preserve"> 　　　　　５</t>
  </si>
  <si>
    <t xml:space="preserve"> 　　　　　６</t>
  </si>
  <si>
    <t>平成27年6月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</si>
</sst>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 numFmtId="188" formatCode="#,##0.00_ "/>
  </numFmts>
  <fonts count="33"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9.5"/>
      <color indexed="10"/>
      <name val="ＭＳ ゴシック"/>
      <family val="3"/>
      <charset val="128"/>
    </font>
  </fonts>
  <fills count="4">
    <fill>
      <patternFill patternType="none"/>
    </fill>
    <fill>
      <patternFill patternType="gray125"/>
    </fill>
    <fill>
      <patternFill patternType="solid">
        <fgColor indexed="22"/>
        <bgColor indexed="64"/>
      </patternFill>
    </fill>
    <fill>
      <patternFill patternType="solid">
        <fgColor theme="8" tint="0.59999389629810485"/>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3">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178" fontId="13" fillId="0" borderId="3" xfId="2" applyNumberFormat="1" applyFont="1" applyFill="1" applyBorder="1" applyAlignment="1">
      <alignment horizontal="right" vertical="center"/>
    </xf>
    <xf numFmtId="178" fontId="13" fillId="0" borderId="10" xfId="2" applyNumberFormat="1" applyFont="1" applyFill="1" applyBorder="1" applyAlignment="1">
      <alignment horizontal="right" vertical="center"/>
    </xf>
    <xf numFmtId="178" fontId="13" fillId="0" borderId="12" xfId="2" applyNumberFormat="1" applyFont="1" applyFill="1" applyBorder="1" applyAlignment="1">
      <alignment horizontal="right" vertical="center"/>
    </xf>
    <xf numFmtId="178" fontId="13" fillId="0" borderId="8" xfId="2" applyNumberFormat="1" applyFont="1" applyFill="1" applyBorder="1" applyAlignment="1">
      <alignment horizontal="right" vertical="center"/>
    </xf>
    <xf numFmtId="178" fontId="13" fillId="0" borderId="5" xfId="2" applyNumberFormat="1" applyFont="1" applyFill="1" applyBorder="1" applyAlignment="1">
      <alignment horizontal="right" vertical="center"/>
    </xf>
    <xf numFmtId="178" fontId="13" fillId="0" borderId="7" xfId="2" applyNumberFormat="1" applyFont="1" applyFill="1" applyBorder="1" applyAlignment="1">
      <alignment horizontal="right" vertical="center"/>
    </xf>
    <xf numFmtId="37" fontId="6" fillId="0" borderId="5" xfId="0" applyNumberFormat="1" applyFont="1" applyFill="1" applyBorder="1" applyAlignment="1" applyProtection="1">
      <alignment vertical="top"/>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188" fontId="32" fillId="3" borderId="0" xfId="0" applyNumberFormat="1" applyFont="1" applyFill="1" applyBorder="1" applyAlignment="1" applyProtection="1">
      <alignment vertical="top"/>
      <protection locked="0"/>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03">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80" t="s">
        <v>40</v>
      </c>
      <c r="C1" s="281"/>
      <c r="D1" s="281"/>
      <c r="E1" s="281"/>
      <c r="F1" s="281"/>
      <c r="G1" s="281"/>
      <c r="H1" s="281"/>
    </row>
    <row r="2" spans="2:8" ht="12" customHeight="1" x14ac:dyDescent="0.15">
      <c r="B2" s="16"/>
      <c r="C2" s="2"/>
      <c r="D2" s="1"/>
      <c r="E2" s="3"/>
      <c r="F2" s="1"/>
      <c r="G2" s="1"/>
      <c r="H2" s="1"/>
    </row>
    <row r="3" spans="2:8" ht="18" customHeight="1" x14ac:dyDescent="0.15">
      <c r="B3" s="4" t="s">
        <v>77</v>
      </c>
      <c r="C3" s="9" t="s">
        <v>150</v>
      </c>
      <c r="D3" s="2"/>
      <c r="E3" s="2"/>
      <c r="F3" s="2"/>
      <c r="G3" s="2"/>
      <c r="H3" s="39" t="s">
        <v>78</v>
      </c>
    </row>
    <row r="4" spans="2:8" ht="12" customHeight="1" x14ac:dyDescent="0.15">
      <c r="B4" s="284" t="s">
        <v>41</v>
      </c>
      <c r="C4" s="282" t="s">
        <v>12</v>
      </c>
      <c r="D4" s="282" t="s">
        <v>151</v>
      </c>
      <c r="E4" s="282" t="s">
        <v>164</v>
      </c>
      <c r="F4" s="282" t="s">
        <v>79</v>
      </c>
      <c r="G4" s="282" t="s">
        <v>80</v>
      </c>
      <c r="H4" s="284" t="s">
        <v>81</v>
      </c>
    </row>
    <row r="5" spans="2:8" ht="12" customHeight="1" x14ac:dyDescent="0.15">
      <c r="B5" s="286"/>
      <c r="C5" s="283"/>
      <c r="D5" s="283"/>
      <c r="E5" s="283"/>
      <c r="F5" s="283"/>
      <c r="G5" s="283"/>
      <c r="H5" s="285"/>
    </row>
    <row r="6" spans="2:8" ht="6" customHeight="1" x14ac:dyDescent="0.15">
      <c r="B6" s="7"/>
      <c r="C6" s="28"/>
      <c r="D6" s="27"/>
      <c r="E6" s="27"/>
      <c r="F6" s="27"/>
      <c r="G6" s="27"/>
      <c r="H6" s="35"/>
    </row>
    <row r="7" spans="2:8" ht="15" customHeight="1" x14ac:dyDescent="0.15">
      <c r="B7" s="17" t="s">
        <v>304</v>
      </c>
      <c r="C7" s="29">
        <v>101.2</v>
      </c>
      <c r="D7" s="30">
        <v>110.6</v>
      </c>
      <c r="E7" s="30">
        <v>101.2</v>
      </c>
      <c r="F7" s="30">
        <v>87.5</v>
      </c>
      <c r="G7" s="30">
        <v>111.8</v>
      </c>
      <c r="H7" s="31">
        <v>98.5</v>
      </c>
    </row>
    <row r="8" spans="2:8" ht="15" customHeight="1" x14ac:dyDescent="0.15">
      <c r="B8" s="17" t="s">
        <v>305</v>
      </c>
      <c r="C8" s="29">
        <v>100.6</v>
      </c>
      <c r="D8" s="30">
        <v>112.8</v>
      </c>
      <c r="E8" s="30">
        <v>104.2</v>
      </c>
      <c r="F8" s="30">
        <v>88</v>
      </c>
      <c r="G8" s="30">
        <v>105.1</v>
      </c>
      <c r="H8" s="31">
        <v>98.6</v>
      </c>
    </row>
    <row r="9" spans="2:8" ht="6" customHeight="1" x14ac:dyDescent="0.15">
      <c r="B9" s="17"/>
      <c r="C9" s="29"/>
      <c r="D9" s="30"/>
      <c r="E9" s="30"/>
      <c r="F9" s="30"/>
      <c r="G9" s="30"/>
      <c r="H9" s="31"/>
    </row>
    <row r="10" spans="2:8" ht="15" customHeight="1" x14ac:dyDescent="0.15">
      <c r="B10" s="17" t="s">
        <v>306</v>
      </c>
      <c r="C10" s="29">
        <v>135.5</v>
      </c>
      <c r="D10" s="30">
        <v>134</v>
      </c>
      <c r="E10" s="30">
        <v>139.80000000000001</v>
      </c>
      <c r="F10" s="30">
        <v>160.19999999999999</v>
      </c>
      <c r="G10" s="30">
        <v>118.3</v>
      </c>
      <c r="H10" s="31">
        <v>117.4</v>
      </c>
    </row>
    <row r="11" spans="2:8" ht="15" customHeight="1" x14ac:dyDescent="0.15">
      <c r="B11" s="17" t="s">
        <v>307</v>
      </c>
      <c r="C11" s="29">
        <v>119.1</v>
      </c>
      <c r="D11" s="30">
        <v>109.1</v>
      </c>
      <c r="E11" s="30">
        <v>141.5</v>
      </c>
      <c r="F11" s="30">
        <v>88.1</v>
      </c>
      <c r="G11" s="30">
        <v>133.4</v>
      </c>
      <c r="H11" s="31">
        <v>127.4</v>
      </c>
    </row>
    <row r="12" spans="2:8" ht="15" customHeight="1" x14ac:dyDescent="0.15">
      <c r="B12" s="17" t="s">
        <v>308</v>
      </c>
      <c r="C12" s="29">
        <v>92.5</v>
      </c>
      <c r="D12" s="30">
        <v>143.9</v>
      </c>
      <c r="E12" s="30">
        <v>91</v>
      </c>
      <c r="F12" s="30">
        <v>71</v>
      </c>
      <c r="G12" s="30">
        <v>104</v>
      </c>
      <c r="H12" s="31">
        <v>89.9</v>
      </c>
    </row>
    <row r="13" spans="2:8" ht="15" customHeight="1" x14ac:dyDescent="0.15">
      <c r="B13" s="17" t="s">
        <v>309</v>
      </c>
      <c r="C13" s="29">
        <v>83.9</v>
      </c>
      <c r="D13" s="30">
        <v>98.1</v>
      </c>
      <c r="E13" s="30">
        <v>85.2</v>
      </c>
      <c r="F13" s="30">
        <v>69.3</v>
      </c>
      <c r="G13" s="30">
        <v>89</v>
      </c>
      <c r="H13" s="31">
        <v>82.9</v>
      </c>
    </row>
    <row r="14" spans="2:8" ht="15" customHeight="1" x14ac:dyDescent="0.15">
      <c r="B14" s="17" t="s">
        <v>310</v>
      </c>
      <c r="C14" s="29">
        <v>84.3</v>
      </c>
      <c r="D14" s="30">
        <v>96</v>
      </c>
      <c r="E14" s="30">
        <v>85.1</v>
      </c>
      <c r="F14" s="30">
        <v>69.099999999999994</v>
      </c>
      <c r="G14" s="30">
        <v>89</v>
      </c>
      <c r="H14" s="31">
        <v>83.2</v>
      </c>
    </row>
    <row r="15" spans="2:8" ht="15" customHeight="1" x14ac:dyDescent="0.15">
      <c r="B15" s="17" t="s">
        <v>311</v>
      </c>
      <c r="C15" s="29">
        <v>85</v>
      </c>
      <c r="D15" s="30">
        <v>94</v>
      </c>
      <c r="E15" s="30">
        <v>86.9</v>
      </c>
      <c r="F15" s="30">
        <v>69.400000000000006</v>
      </c>
      <c r="G15" s="30">
        <v>90</v>
      </c>
      <c r="H15" s="31">
        <v>86</v>
      </c>
    </row>
    <row r="16" spans="2:8" ht="15" customHeight="1" x14ac:dyDescent="0.15">
      <c r="B16" s="17" t="s">
        <v>312</v>
      </c>
      <c r="C16" s="29">
        <v>176.8</v>
      </c>
      <c r="D16" s="30">
        <v>165.6</v>
      </c>
      <c r="E16" s="30">
        <v>194.6</v>
      </c>
      <c r="F16" s="30">
        <v>163.4</v>
      </c>
      <c r="G16" s="30">
        <v>173.8</v>
      </c>
      <c r="H16" s="31">
        <v>173.4</v>
      </c>
    </row>
    <row r="17" spans="2:8" ht="15" customHeight="1" x14ac:dyDescent="0.15">
      <c r="B17" s="17" t="s">
        <v>313</v>
      </c>
      <c r="C17" s="29">
        <v>85.8</v>
      </c>
      <c r="D17" s="30">
        <v>101.7</v>
      </c>
      <c r="E17" s="30">
        <v>85.8</v>
      </c>
      <c r="F17" s="30">
        <v>59.5</v>
      </c>
      <c r="G17" s="30">
        <v>91.6</v>
      </c>
      <c r="H17" s="31">
        <v>88.5</v>
      </c>
    </row>
    <row r="18" spans="2:8" ht="15" customHeight="1" x14ac:dyDescent="0.15">
      <c r="B18" s="17" t="s">
        <v>314</v>
      </c>
      <c r="C18" s="29">
        <v>83.9</v>
      </c>
      <c r="D18" s="30">
        <v>102.5</v>
      </c>
      <c r="E18" s="30">
        <v>85.2</v>
      </c>
      <c r="F18" s="30">
        <v>62.4</v>
      </c>
      <c r="G18" s="30">
        <v>84.3</v>
      </c>
      <c r="H18" s="31">
        <v>87.2</v>
      </c>
    </row>
    <row r="19" spans="2:8" ht="15" customHeight="1" x14ac:dyDescent="0.15">
      <c r="B19" s="17" t="s">
        <v>315</v>
      </c>
      <c r="C19" s="29">
        <v>87.3</v>
      </c>
      <c r="D19" s="30">
        <v>101.4</v>
      </c>
      <c r="E19" s="30">
        <v>89.6</v>
      </c>
      <c r="F19" s="30">
        <v>63.8</v>
      </c>
      <c r="G19" s="30">
        <v>88.5</v>
      </c>
      <c r="H19" s="31">
        <v>88.9</v>
      </c>
    </row>
    <row r="20" spans="2:8" ht="15" customHeight="1" x14ac:dyDescent="0.15">
      <c r="B20" s="17" t="s">
        <v>316</v>
      </c>
      <c r="C20" s="29">
        <v>86.9</v>
      </c>
      <c r="D20" s="30">
        <v>98.5</v>
      </c>
      <c r="E20" s="30">
        <v>87.6</v>
      </c>
      <c r="F20" s="30">
        <v>64.2</v>
      </c>
      <c r="G20" s="30">
        <v>89.4</v>
      </c>
      <c r="H20" s="31">
        <v>86.1</v>
      </c>
    </row>
    <row r="21" spans="2:8" ht="15" customHeight="1" x14ac:dyDescent="0.15">
      <c r="B21" s="17" t="s">
        <v>317</v>
      </c>
      <c r="C21" s="29">
        <v>85.7</v>
      </c>
      <c r="D21" s="30">
        <v>121.4</v>
      </c>
      <c r="E21" s="30">
        <v>87.3</v>
      </c>
      <c r="F21" s="30">
        <v>62.1</v>
      </c>
      <c r="G21" s="30">
        <v>86.5</v>
      </c>
      <c r="H21" s="31">
        <v>84</v>
      </c>
    </row>
    <row r="22" spans="2:8" s="11" customFormat="1" ht="27" customHeight="1" x14ac:dyDescent="0.15">
      <c r="B22" s="17" t="s">
        <v>318</v>
      </c>
      <c r="C22" s="29">
        <v>141.30000000000001</v>
      </c>
      <c r="D22" s="33">
        <v>111.6</v>
      </c>
      <c r="E22" s="33">
        <v>146.6</v>
      </c>
      <c r="F22" s="33">
        <v>118.5</v>
      </c>
      <c r="G22" s="33">
        <v>121</v>
      </c>
      <c r="H22" s="34">
        <v>152.6</v>
      </c>
    </row>
    <row r="23" spans="2:8" s="11" customFormat="1" ht="12" customHeight="1" x14ac:dyDescent="0.15">
      <c r="B23" s="14" t="s">
        <v>82</v>
      </c>
      <c r="C23" s="150">
        <f>C22/C21*100-100</f>
        <v>64.900000000000006</v>
      </c>
      <c r="D23" s="152">
        <f t="shared" ref="D23:H23" si="0">D22/D21*100-100</f>
        <v>-8.1</v>
      </c>
      <c r="E23" s="152">
        <f t="shared" si="0"/>
        <v>67.900000000000006</v>
      </c>
      <c r="F23" s="152">
        <f t="shared" si="0"/>
        <v>90.8</v>
      </c>
      <c r="G23" s="152">
        <f t="shared" si="0"/>
        <v>39.9</v>
      </c>
      <c r="H23" s="151">
        <f t="shared" si="0"/>
        <v>81.7</v>
      </c>
    </row>
    <row r="24" spans="2:8" ht="12" customHeight="1" x14ac:dyDescent="0.15">
      <c r="B24" s="13" t="s">
        <v>42</v>
      </c>
      <c r="C24" s="20">
        <f>C22/C10*100-100</f>
        <v>4.3</v>
      </c>
      <c r="D24" s="21">
        <f t="shared" ref="D24:H24" si="1">D22/D10*100-100</f>
        <v>-16.7</v>
      </c>
      <c r="E24" s="21">
        <f t="shared" si="1"/>
        <v>4.9000000000000004</v>
      </c>
      <c r="F24" s="21">
        <f t="shared" si="1"/>
        <v>-26</v>
      </c>
      <c r="G24" s="21">
        <f t="shared" si="1"/>
        <v>2.2999999999999998</v>
      </c>
      <c r="H24" s="36">
        <f t="shared" si="1"/>
        <v>30</v>
      </c>
    </row>
    <row r="25" spans="2:8" ht="12" customHeight="1" x14ac:dyDescent="0.15"/>
    <row r="26" spans="2:8" ht="18" customHeight="1" x14ac:dyDescent="0.15">
      <c r="B26" s="4" t="s">
        <v>77</v>
      </c>
      <c r="C26" s="9" t="s">
        <v>83</v>
      </c>
      <c r="D26" s="2"/>
      <c r="E26" s="2"/>
      <c r="F26" s="2"/>
      <c r="G26" s="2"/>
      <c r="H26" s="15"/>
    </row>
    <row r="27" spans="2:8" ht="12" customHeight="1" x14ac:dyDescent="0.15">
      <c r="B27" s="284" t="s">
        <v>41</v>
      </c>
      <c r="C27" s="282" t="s">
        <v>12</v>
      </c>
      <c r="D27" s="282" t="s">
        <v>151</v>
      </c>
      <c r="E27" s="282" t="s">
        <v>164</v>
      </c>
      <c r="F27" s="282" t="s">
        <v>79</v>
      </c>
      <c r="G27" s="282" t="s">
        <v>80</v>
      </c>
      <c r="H27" s="284" t="s">
        <v>81</v>
      </c>
    </row>
    <row r="28" spans="2:8" ht="12" customHeight="1" x14ac:dyDescent="0.15">
      <c r="B28" s="286"/>
      <c r="C28" s="283"/>
      <c r="D28" s="283"/>
      <c r="E28" s="283"/>
      <c r="F28" s="283"/>
      <c r="G28" s="283"/>
      <c r="H28" s="285"/>
    </row>
    <row r="29" spans="2:8" ht="6" customHeight="1" x14ac:dyDescent="0.15">
      <c r="B29" s="7"/>
      <c r="C29" s="28"/>
      <c r="D29" s="27"/>
      <c r="E29" s="27"/>
      <c r="F29" s="27"/>
      <c r="G29" s="27"/>
      <c r="H29" s="35"/>
    </row>
    <row r="30" spans="2:8" ht="15" customHeight="1" x14ac:dyDescent="0.15">
      <c r="B30" s="17" t="s">
        <v>304</v>
      </c>
      <c r="C30" s="29">
        <v>100.9</v>
      </c>
      <c r="D30" s="30">
        <v>107.6</v>
      </c>
      <c r="E30" s="30">
        <v>101</v>
      </c>
      <c r="F30" s="30">
        <v>93.9</v>
      </c>
      <c r="G30" s="30">
        <v>109.8</v>
      </c>
      <c r="H30" s="31">
        <v>98.7</v>
      </c>
    </row>
    <row r="31" spans="2:8" ht="15" customHeight="1" x14ac:dyDescent="0.15">
      <c r="B31" s="17" t="s">
        <v>305</v>
      </c>
      <c r="C31" s="29">
        <v>99.7</v>
      </c>
      <c r="D31" s="30">
        <v>105.8</v>
      </c>
      <c r="E31" s="30">
        <v>101.7</v>
      </c>
      <c r="F31" s="30">
        <v>91.4</v>
      </c>
      <c r="G31" s="30">
        <v>104.2</v>
      </c>
      <c r="H31" s="31">
        <v>99.3</v>
      </c>
    </row>
    <row r="32" spans="2:8" ht="6" customHeight="1" x14ac:dyDescent="0.15">
      <c r="B32" s="17"/>
      <c r="C32" s="29"/>
      <c r="D32" s="30"/>
      <c r="E32" s="30"/>
      <c r="F32" s="30"/>
      <c r="G32" s="30"/>
      <c r="H32" s="31"/>
    </row>
    <row r="33" spans="2:8" ht="15" customHeight="1" x14ac:dyDescent="0.15">
      <c r="B33" s="17" t="s">
        <v>306</v>
      </c>
      <c r="C33" s="29">
        <v>100.9</v>
      </c>
      <c r="D33" s="30">
        <v>110.7</v>
      </c>
      <c r="E33" s="30">
        <v>102.3</v>
      </c>
      <c r="F33" s="30">
        <v>95.7</v>
      </c>
      <c r="G33" s="30">
        <v>105.4</v>
      </c>
      <c r="H33" s="31">
        <v>99.4</v>
      </c>
    </row>
    <row r="34" spans="2:8" ht="15" customHeight="1" x14ac:dyDescent="0.15">
      <c r="B34" s="17" t="s">
        <v>307</v>
      </c>
      <c r="C34" s="29">
        <v>100</v>
      </c>
      <c r="D34" s="30">
        <v>101.4</v>
      </c>
      <c r="E34" s="30">
        <v>102.7</v>
      </c>
      <c r="F34" s="30">
        <v>90.6</v>
      </c>
      <c r="G34" s="30">
        <v>103.8</v>
      </c>
      <c r="H34" s="31">
        <v>99.8</v>
      </c>
    </row>
    <row r="35" spans="2:8" ht="15" customHeight="1" x14ac:dyDescent="0.15">
      <c r="B35" s="17" t="s">
        <v>308</v>
      </c>
      <c r="C35" s="29">
        <v>99.2</v>
      </c>
      <c r="D35" s="30">
        <v>105.6</v>
      </c>
      <c r="E35" s="30">
        <v>101.6</v>
      </c>
      <c r="F35" s="30">
        <v>91</v>
      </c>
      <c r="G35" s="30">
        <v>102.1</v>
      </c>
      <c r="H35" s="31">
        <v>98.7</v>
      </c>
    </row>
    <row r="36" spans="2:8" ht="15" customHeight="1" x14ac:dyDescent="0.15">
      <c r="B36" s="17" t="s">
        <v>309</v>
      </c>
      <c r="C36" s="29">
        <v>99.2</v>
      </c>
      <c r="D36" s="30">
        <v>104.2</v>
      </c>
      <c r="E36" s="30">
        <v>102.5</v>
      </c>
      <c r="F36" s="30">
        <v>89.8</v>
      </c>
      <c r="G36" s="30">
        <v>102.8</v>
      </c>
      <c r="H36" s="31">
        <v>99.6</v>
      </c>
    </row>
    <row r="37" spans="2:8" ht="15" customHeight="1" x14ac:dyDescent="0.15">
      <c r="B37" s="17" t="s">
        <v>310</v>
      </c>
      <c r="C37" s="29">
        <v>99.8</v>
      </c>
      <c r="D37" s="30">
        <v>104.6</v>
      </c>
      <c r="E37" s="30">
        <v>102.4</v>
      </c>
      <c r="F37" s="30">
        <v>89.4</v>
      </c>
      <c r="G37" s="30">
        <v>103.2</v>
      </c>
      <c r="H37" s="31">
        <v>99.9</v>
      </c>
    </row>
    <row r="38" spans="2:8" ht="15" customHeight="1" x14ac:dyDescent="0.15">
      <c r="B38" s="17" t="s">
        <v>311</v>
      </c>
      <c r="C38" s="29">
        <v>99.5</v>
      </c>
      <c r="D38" s="30">
        <v>101.9</v>
      </c>
      <c r="E38" s="30">
        <v>102.6</v>
      </c>
      <c r="F38" s="30">
        <v>88.9</v>
      </c>
      <c r="G38" s="30">
        <v>103</v>
      </c>
      <c r="H38" s="31">
        <v>100.6</v>
      </c>
    </row>
    <row r="39" spans="2:8" ht="15" customHeight="1" x14ac:dyDescent="0.15">
      <c r="B39" s="17" t="s">
        <v>312</v>
      </c>
      <c r="C39" s="29">
        <v>99.6</v>
      </c>
      <c r="D39" s="30">
        <v>105.1</v>
      </c>
      <c r="E39" s="30">
        <v>102.1</v>
      </c>
      <c r="F39" s="30">
        <v>88.2</v>
      </c>
      <c r="G39" s="30">
        <v>104.4</v>
      </c>
      <c r="H39" s="31">
        <v>99.3</v>
      </c>
    </row>
    <row r="40" spans="2:8" ht="15" customHeight="1" x14ac:dyDescent="0.15">
      <c r="B40" s="17" t="s">
        <v>313</v>
      </c>
      <c r="C40" s="29">
        <v>98.5</v>
      </c>
      <c r="D40" s="30">
        <v>107.6</v>
      </c>
      <c r="E40" s="30">
        <v>100.7</v>
      </c>
      <c r="F40" s="30">
        <v>77.599999999999994</v>
      </c>
      <c r="G40" s="30">
        <v>100.4</v>
      </c>
      <c r="H40" s="31">
        <v>101.3</v>
      </c>
    </row>
    <row r="41" spans="2:8" ht="15" customHeight="1" x14ac:dyDescent="0.15">
      <c r="B41" s="17" t="s">
        <v>314</v>
      </c>
      <c r="C41" s="29">
        <v>99.1</v>
      </c>
      <c r="D41" s="30">
        <v>111.4</v>
      </c>
      <c r="E41" s="30">
        <v>103.1</v>
      </c>
      <c r="F41" s="30">
        <v>81.3</v>
      </c>
      <c r="G41" s="30">
        <v>97.8</v>
      </c>
      <c r="H41" s="31">
        <v>103</v>
      </c>
    </row>
    <row r="42" spans="2:8" ht="15" customHeight="1" x14ac:dyDescent="0.15">
      <c r="B42" s="17" t="s">
        <v>315</v>
      </c>
      <c r="C42" s="29">
        <v>99.6</v>
      </c>
      <c r="D42" s="30">
        <v>110.2</v>
      </c>
      <c r="E42" s="30">
        <v>102.9</v>
      </c>
      <c r="F42" s="30">
        <v>83.1</v>
      </c>
      <c r="G42" s="30">
        <v>98.6</v>
      </c>
      <c r="H42" s="31">
        <v>101.5</v>
      </c>
    </row>
    <row r="43" spans="2:8" ht="15" customHeight="1" x14ac:dyDescent="0.15">
      <c r="B43" s="17" t="s">
        <v>316</v>
      </c>
      <c r="C43" s="29">
        <v>101</v>
      </c>
      <c r="D43" s="30">
        <v>106.2</v>
      </c>
      <c r="E43" s="30">
        <v>103.8</v>
      </c>
      <c r="F43" s="30">
        <v>83.7</v>
      </c>
      <c r="G43" s="30">
        <v>101.9</v>
      </c>
      <c r="H43" s="31">
        <v>102.4</v>
      </c>
    </row>
    <row r="44" spans="2:8" ht="15" customHeight="1" x14ac:dyDescent="0.15">
      <c r="B44" s="17" t="s">
        <v>317</v>
      </c>
      <c r="C44" s="29">
        <v>99.1</v>
      </c>
      <c r="D44" s="30">
        <v>106.5</v>
      </c>
      <c r="E44" s="30">
        <v>102</v>
      </c>
      <c r="F44" s="30">
        <v>81</v>
      </c>
      <c r="G44" s="30">
        <v>100.5</v>
      </c>
      <c r="H44" s="31">
        <v>100.1</v>
      </c>
    </row>
    <row r="45" spans="2:8" s="11" customFormat="1" ht="27" customHeight="1" x14ac:dyDescent="0.15">
      <c r="B45" s="17" t="s">
        <v>318</v>
      </c>
      <c r="C45" s="29">
        <v>100.2</v>
      </c>
      <c r="D45" s="30">
        <v>106.4</v>
      </c>
      <c r="E45" s="30">
        <v>103.3</v>
      </c>
      <c r="F45" s="30">
        <v>82.7</v>
      </c>
      <c r="G45" s="30">
        <v>101</v>
      </c>
      <c r="H45" s="34">
        <v>103.9</v>
      </c>
    </row>
    <row r="46" spans="2:8" s="11" customFormat="1" ht="12" customHeight="1" x14ac:dyDescent="0.15">
      <c r="B46" s="14" t="s">
        <v>82</v>
      </c>
      <c r="C46" s="251">
        <f>C45/C44*100-100</f>
        <v>1.1000000000000001</v>
      </c>
      <c r="D46" s="252">
        <f t="shared" ref="D46:H46" si="2">D45/D44*100-100</f>
        <v>-0.1</v>
      </c>
      <c r="E46" s="252">
        <f t="shared" si="2"/>
        <v>1.3</v>
      </c>
      <c r="F46" s="252">
        <f t="shared" si="2"/>
        <v>2.1</v>
      </c>
      <c r="G46" s="252">
        <f t="shared" si="2"/>
        <v>0.5</v>
      </c>
      <c r="H46" s="253">
        <f t="shared" si="2"/>
        <v>3.8</v>
      </c>
    </row>
    <row r="47" spans="2:8" ht="12" customHeight="1" x14ac:dyDescent="0.15">
      <c r="B47" s="13" t="s">
        <v>42</v>
      </c>
      <c r="C47" s="254">
        <f>C45/C33*100-100</f>
        <v>-0.7</v>
      </c>
      <c r="D47" s="255">
        <f t="shared" ref="D47:H47" si="3">D45/D33*100-100</f>
        <v>-3.9</v>
      </c>
      <c r="E47" s="255">
        <f t="shared" si="3"/>
        <v>1</v>
      </c>
      <c r="F47" s="255">
        <f t="shared" si="3"/>
        <v>-13.6</v>
      </c>
      <c r="G47" s="255">
        <f t="shared" si="3"/>
        <v>-4.2</v>
      </c>
      <c r="H47" s="256">
        <f t="shared" si="3"/>
        <v>4.5</v>
      </c>
    </row>
    <row r="48" spans="2:8" s="1" customFormat="1" ht="12" customHeight="1" x14ac:dyDescent="0.15">
      <c r="B48" s="26"/>
    </row>
    <row r="49" spans="2:8" ht="18" customHeight="1" x14ac:dyDescent="0.15">
      <c r="B49" s="4" t="s">
        <v>77</v>
      </c>
      <c r="C49" s="9" t="s">
        <v>84</v>
      </c>
      <c r="D49" s="2"/>
      <c r="E49" s="2"/>
      <c r="F49" s="2"/>
      <c r="G49" s="2"/>
      <c r="H49" s="15"/>
    </row>
    <row r="50" spans="2:8" ht="12" customHeight="1" x14ac:dyDescent="0.15">
      <c r="B50" s="284" t="s">
        <v>41</v>
      </c>
      <c r="C50" s="284" t="s">
        <v>12</v>
      </c>
      <c r="D50" s="284" t="s">
        <v>151</v>
      </c>
      <c r="E50" s="284" t="s">
        <v>164</v>
      </c>
      <c r="F50" s="284" t="s">
        <v>79</v>
      </c>
      <c r="G50" s="284" t="s">
        <v>80</v>
      </c>
      <c r="H50" s="284" t="s">
        <v>81</v>
      </c>
    </row>
    <row r="51" spans="2:8" ht="12" customHeight="1" x14ac:dyDescent="0.15">
      <c r="B51" s="286"/>
      <c r="C51" s="285"/>
      <c r="D51" s="285"/>
      <c r="E51" s="285"/>
      <c r="F51" s="285"/>
      <c r="G51" s="285"/>
      <c r="H51" s="285"/>
    </row>
    <row r="52" spans="2:8" ht="6" customHeight="1" x14ac:dyDescent="0.15">
      <c r="B52" s="7"/>
      <c r="C52" s="28"/>
      <c r="D52" s="27"/>
      <c r="E52" s="27"/>
      <c r="F52" s="27"/>
      <c r="G52" s="27"/>
      <c r="H52" s="35"/>
    </row>
    <row r="53" spans="2:8" ht="15" customHeight="1" x14ac:dyDescent="0.15">
      <c r="B53" s="17" t="s">
        <v>304</v>
      </c>
      <c r="C53" s="29">
        <v>101.3</v>
      </c>
      <c r="D53" s="30">
        <v>110.7</v>
      </c>
      <c r="E53" s="30">
        <v>101.3</v>
      </c>
      <c r="F53" s="30">
        <v>87.6</v>
      </c>
      <c r="G53" s="30">
        <v>111.9</v>
      </c>
      <c r="H53" s="31">
        <v>98.6</v>
      </c>
    </row>
    <row r="54" spans="2:8" ht="15" customHeight="1" x14ac:dyDescent="0.15">
      <c r="B54" s="17" t="s">
        <v>305</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
        <v>306</v>
      </c>
      <c r="C56" s="29">
        <v>130.5</v>
      </c>
      <c r="D56" s="30">
        <v>129.1</v>
      </c>
      <c r="E56" s="30">
        <v>134.69999999999999</v>
      </c>
      <c r="F56" s="30">
        <v>154.30000000000001</v>
      </c>
      <c r="G56" s="30">
        <v>114</v>
      </c>
      <c r="H56" s="31">
        <v>113.1</v>
      </c>
    </row>
    <row r="57" spans="2:8" ht="15" customHeight="1" x14ac:dyDescent="0.15">
      <c r="B57" s="17" t="s">
        <v>307</v>
      </c>
      <c r="C57" s="29">
        <v>114.5</v>
      </c>
      <c r="D57" s="30">
        <v>104.9</v>
      </c>
      <c r="E57" s="30">
        <v>136.1</v>
      </c>
      <c r="F57" s="30">
        <v>84.7</v>
      </c>
      <c r="G57" s="30">
        <v>128.30000000000001</v>
      </c>
      <c r="H57" s="31">
        <v>122.5</v>
      </c>
    </row>
    <row r="58" spans="2:8" ht="15" customHeight="1" x14ac:dyDescent="0.15">
      <c r="B58" s="17" t="s">
        <v>308</v>
      </c>
      <c r="C58" s="29">
        <v>88.8</v>
      </c>
      <c r="D58" s="30">
        <v>138.1</v>
      </c>
      <c r="E58" s="30">
        <v>87.3</v>
      </c>
      <c r="F58" s="30">
        <v>68.2</v>
      </c>
      <c r="G58" s="30">
        <v>99.8</v>
      </c>
      <c r="H58" s="31">
        <v>86.3</v>
      </c>
    </row>
    <row r="59" spans="2:8" ht="15" customHeight="1" x14ac:dyDescent="0.15">
      <c r="B59" s="17" t="s">
        <v>309</v>
      </c>
      <c r="C59" s="29">
        <v>80.400000000000006</v>
      </c>
      <c r="D59" s="30">
        <v>94</v>
      </c>
      <c r="E59" s="30">
        <v>81.599999999999994</v>
      </c>
      <c r="F59" s="30">
        <v>66.400000000000006</v>
      </c>
      <c r="G59" s="30">
        <v>85.2</v>
      </c>
      <c r="H59" s="31">
        <v>79.400000000000006</v>
      </c>
    </row>
    <row r="60" spans="2:8" ht="15" customHeight="1" x14ac:dyDescent="0.15">
      <c r="B60" s="17" t="s">
        <v>310</v>
      </c>
      <c r="C60" s="29">
        <v>81.099999999999994</v>
      </c>
      <c r="D60" s="30">
        <v>92.4</v>
      </c>
      <c r="E60" s="30">
        <v>81.900000000000006</v>
      </c>
      <c r="F60" s="30">
        <v>66.5</v>
      </c>
      <c r="G60" s="30">
        <v>85.7</v>
      </c>
      <c r="H60" s="31">
        <v>80.099999999999994</v>
      </c>
    </row>
    <row r="61" spans="2:8" ht="15" customHeight="1" x14ac:dyDescent="0.15">
      <c r="B61" s="17" t="s">
        <v>311</v>
      </c>
      <c r="C61" s="29">
        <v>82</v>
      </c>
      <c r="D61" s="30">
        <v>90.7</v>
      </c>
      <c r="E61" s="30">
        <v>83.9</v>
      </c>
      <c r="F61" s="30">
        <v>67</v>
      </c>
      <c r="G61" s="30">
        <v>86.9</v>
      </c>
      <c r="H61" s="31">
        <v>83</v>
      </c>
    </row>
    <row r="62" spans="2:8" ht="15" customHeight="1" x14ac:dyDescent="0.15">
      <c r="B62" s="17" t="s">
        <v>312</v>
      </c>
      <c r="C62" s="29">
        <v>170.8</v>
      </c>
      <c r="D62" s="30">
        <v>160</v>
      </c>
      <c r="E62" s="30">
        <v>188</v>
      </c>
      <c r="F62" s="30">
        <v>157.9</v>
      </c>
      <c r="G62" s="30">
        <v>167.9</v>
      </c>
      <c r="H62" s="31">
        <v>167.5</v>
      </c>
    </row>
    <row r="63" spans="2:8" ht="15" customHeight="1" x14ac:dyDescent="0.15">
      <c r="B63" s="17" t="s">
        <v>313</v>
      </c>
      <c r="C63" s="29">
        <v>83.2</v>
      </c>
      <c r="D63" s="30">
        <v>98.6</v>
      </c>
      <c r="E63" s="30">
        <v>83.2</v>
      </c>
      <c r="F63" s="30">
        <v>57.7</v>
      </c>
      <c r="G63" s="30">
        <v>88.8</v>
      </c>
      <c r="H63" s="31">
        <v>85.8</v>
      </c>
    </row>
    <row r="64" spans="2:8" ht="15" customHeight="1" x14ac:dyDescent="0.15">
      <c r="B64" s="17" t="s">
        <v>314</v>
      </c>
      <c r="C64" s="29">
        <v>81.5</v>
      </c>
      <c r="D64" s="30">
        <v>99.6</v>
      </c>
      <c r="E64" s="30">
        <v>82.8</v>
      </c>
      <c r="F64" s="30">
        <v>60.6</v>
      </c>
      <c r="G64" s="30">
        <v>81.900000000000006</v>
      </c>
      <c r="H64" s="31">
        <v>84.7</v>
      </c>
    </row>
    <row r="65" spans="2:8" ht="15" customHeight="1" x14ac:dyDescent="0.15">
      <c r="B65" s="17" t="s">
        <v>315</v>
      </c>
      <c r="C65" s="29">
        <v>84.4</v>
      </c>
      <c r="D65" s="30">
        <v>98.1</v>
      </c>
      <c r="E65" s="30">
        <v>86.7</v>
      </c>
      <c r="F65" s="30">
        <v>61.7</v>
      </c>
      <c r="G65" s="30">
        <v>85.6</v>
      </c>
      <c r="H65" s="31">
        <v>86</v>
      </c>
    </row>
    <row r="66" spans="2:8" ht="15" customHeight="1" x14ac:dyDescent="0.15">
      <c r="B66" s="17" t="s">
        <v>316</v>
      </c>
      <c r="C66" s="29">
        <v>83.6</v>
      </c>
      <c r="D66" s="30">
        <v>94.7</v>
      </c>
      <c r="E66" s="30">
        <v>84.2</v>
      </c>
      <c r="F66" s="30">
        <v>61.7</v>
      </c>
      <c r="G66" s="30">
        <v>86</v>
      </c>
      <c r="H66" s="31">
        <v>82.8</v>
      </c>
    </row>
    <row r="67" spans="2:8" ht="15" customHeight="1" x14ac:dyDescent="0.15">
      <c r="B67" s="17" t="s">
        <v>317</v>
      </c>
      <c r="C67" s="29">
        <v>82</v>
      </c>
      <c r="D67" s="30">
        <v>116.2</v>
      </c>
      <c r="E67" s="30">
        <v>83.5</v>
      </c>
      <c r="F67" s="30">
        <v>59.4</v>
      </c>
      <c r="G67" s="30">
        <v>82.8</v>
      </c>
      <c r="H67" s="31">
        <v>80.400000000000006</v>
      </c>
    </row>
    <row r="68" spans="2:8" s="11" customFormat="1" ht="27" customHeight="1" x14ac:dyDescent="0.15">
      <c r="B68" s="17" t="s">
        <v>318</v>
      </c>
      <c r="C68" s="29">
        <v>135.30000000000001</v>
      </c>
      <c r="D68" s="33">
        <v>106.9</v>
      </c>
      <c r="E68" s="33">
        <v>140.4</v>
      </c>
      <c r="F68" s="33">
        <v>113.5</v>
      </c>
      <c r="G68" s="33">
        <v>115.9</v>
      </c>
      <c r="H68" s="34">
        <v>146.19999999999999</v>
      </c>
    </row>
    <row r="69" spans="2:8" s="11" customFormat="1" ht="12" customHeight="1" x14ac:dyDescent="0.15">
      <c r="B69" s="14" t="s">
        <v>82</v>
      </c>
      <c r="C69" s="150">
        <v>65</v>
      </c>
      <c r="D69" s="152">
        <v>-8</v>
      </c>
      <c r="E69" s="152">
        <v>68.099999999999994</v>
      </c>
      <c r="F69" s="152">
        <v>91.1</v>
      </c>
      <c r="G69" s="152">
        <v>40</v>
      </c>
      <c r="H69" s="151">
        <v>81.8</v>
      </c>
    </row>
    <row r="70" spans="2:8" ht="12" customHeight="1" x14ac:dyDescent="0.15">
      <c r="B70" s="13" t="s">
        <v>42</v>
      </c>
      <c r="C70" s="20">
        <v>3.7</v>
      </c>
      <c r="D70" s="21">
        <v>-17.2</v>
      </c>
      <c r="E70" s="21">
        <v>4.2</v>
      </c>
      <c r="F70" s="21">
        <v>-26.4</v>
      </c>
      <c r="G70" s="21">
        <v>1.7</v>
      </c>
      <c r="H70" s="36">
        <v>29.3</v>
      </c>
    </row>
    <row r="71" spans="2:8" s="12" customFormat="1" ht="12" customHeight="1" x14ac:dyDescent="0.15">
      <c r="B71" s="37"/>
      <c r="C71" s="19"/>
      <c r="D71" s="19"/>
      <c r="E71" s="19"/>
      <c r="F71" s="19"/>
      <c r="G71" s="19"/>
      <c r="H71" s="19"/>
    </row>
    <row r="72" spans="2:8" ht="12" customHeight="1" x14ac:dyDescent="0.15">
      <c r="B72" s="287" t="s">
        <v>85</v>
      </c>
      <c r="C72" s="288" t="s">
        <v>86</v>
      </c>
      <c r="D72" s="288"/>
      <c r="E72" s="288"/>
      <c r="F72" s="289"/>
      <c r="H72" s="10"/>
    </row>
    <row r="73" spans="2:8" ht="12" customHeight="1" x14ac:dyDescent="0.15">
      <c r="B73" s="287"/>
      <c r="C73" s="290" t="s">
        <v>87</v>
      </c>
      <c r="D73" s="290"/>
      <c r="E73" s="290"/>
      <c r="F73" s="289"/>
      <c r="H73" s="10"/>
    </row>
    <row r="74" spans="2:8" ht="22.5" x14ac:dyDescent="0.15">
      <c r="B74" s="280"/>
      <c r="C74" s="281"/>
      <c r="D74" s="281"/>
      <c r="E74" s="281"/>
      <c r="F74" s="281"/>
      <c r="G74" s="281"/>
      <c r="H74" s="281"/>
    </row>
    <row r="75" spans="2:8" ht="22.5" x14ac:dyDescent="0.15">
      <c r="B75" s="280"/>
      <c r="C75" s="281"/>
      <c r="D75" s="281"/>
      <c r="E75" s="281"/>
      <c r="F75" s="281"/>
      <c r="G75" s="281"/>
      <c r="H75" s="281"/>
    </row>
    <row r="76" spans="2:8" ht="12" customHeight="1" x14ac:dyDescent="0.15">
      <c r="B76" s="16"/>
      <c r="C76" s="2"/>
      <c r="D76" s="1"/>
      <c r="E76" s="3"/>
      <c r="F76" s="1"/>
      <c r="G76" s="1"/>
      <c r="H76" s="1"/>
    </row>
    <row r="77" spans="2:8" ht="18" customHeight="1" x14ac:dyDescent="0.15">
      <c r="B77" s="4" t="s">
        <v>77</v>
      </c>
      <c r="C77" s="9" t="s">
        <v>152</v>
      </c>
      <c r="D77" s="2"/>
      <c r="E77" s="2"/>
      <c r="F77" s="2"/>
      <c r="G77" s="2"/>
      <c r="H77" s="15"/>
    </row>
    <row r="78" spans="2:8" ht="12" customHeight="1" x14ac:dyDescent="0.15">
      <c r="B78" s="284" t="s">
        <v>41</v>
      </c>
      <c r="C78" s="284" t="s">
        <v>12</v>
      </c>
      <c r="D78" s="284" t="s">
        <v>151</v>
      </c>
      <c r="E78" s="284" t="s">
        <v>164</v>
      </c>
      <c r="F78" s="284" t="s">
        <v>79</v>
      </c>
      <c r="G78" s="284" t="s">
        <v>80</v>
      </c>
      <c r="H78" s="284" t="s">
        <v>81</v>
      </c>
    </row>
    <row r="79" spans="2:8" ht="12" customHeight="1" x14ac:dyDescent="0.15">
      <c r="B79" s="286"/>
      <c r="C79" s="285"/>
      <c r="D79" s="285"/>
      <c r="E79" s="285"/>
      <c r="F79" s="285"/>
      <c r="G79" s="285"/>
      <c r="H79" s="285"/>
    </row>
    <row r="80" spans="2:8" ht="6" customHeight="1" x14ac:dyDescent="0.15">
      <c r="B80" s="7"/>
      <c r="C80" s="28"/>
      <c r="D80" s="27"/>
      <c r="E80" s="27"/>
      <c r="F80" s="27"/>
      <c r="G80" s="27"/>
      <c r="H80" s="35"/>
    </row>
    <row r="81" spans="2:8" ht="15" customHeight="1" x14ac:dyDescent="0.15">
      <c r="B81" s="17" t="s">
        <v>304</v>
      </c>
      <c r="C81" s="29">
        <v>99.6</v>
      </c>
      <c r="D81" s="30">
        <v>99.6</v>
      </c>
      <c r="E81" s="30">
        <v>97.9</v>
      </c>
      <c r="F81" s="30">
        <v>100.8</v>
      </c>
      <c r="G81" s="30">
        <v>106.2</v>
      </c>
      <c r="H81" s="31">
        <v>92.9</v>
      </c>
    </row>
    <row r="82" spans="2:8" ht="15" customHeight="1" x14ac:dyDescent="0.15">
      <c r="B82" s="17" t="s">
        <v>305</v>
      </c>
      <c r="C82" s="29">
        <v>99.1</v>
      </c>
      <c r="D82" s="30">
        <v>102.7</v>
      </c>
      <c r="E82" s="30">
        <v>98.5</v>
      </c>
      <c r="F82" s="30">
        <v>100.5</v>
      </c>
      <c r="G82" s="30">
        <v>103.3</v>
      </c>
      <c r="H82" s="31">
        <v>89.8</v>
      </c>
    </row>
    <row r="83" spans="2:8" ht="6" customHeight="1" x14ac:dyDescent="0.15">
      <c r="B83" s="17"/>
      <c r="C83" s="29"/>
      <c r="D83" s="30"/>
      <c r="E83" s="30"/>
      <c r="F83" s="30"/>
      <c r="G83" s="30"/>
      <c r="H83" s="31"/>
    </row>
    <row r="84" spans="2:8" ht="15" customHeight="1" x14ac:dyDescent="0.15">
      <c r="B84" s="17" t="s">
        <v>306</v>
      </c>
      <c r="C84" s="29">
        <v>103.7</v>
      </c>
      <c r="D84" s="30">
        <v>108.2</v>
      </c>
      <c r="E84" s="30">
        <v>103.8</v>
      </c>
      <c r="F84" s="30">
        <v>102.2</v>
      </c>
      <c r="G84" s="30">
        <v>108</v>
      </c>
      <c r="H84" s="31">
        <v>93.3</v>
      </c>
    </row>
    <row r="85" spans="2:8" ht="15" customHeight="1" x14ac:dyDescent="0.15">
      <c r="B85" s="17" t="s">
        <v>307</v>
      </c>
      <c r="C85" s="29">
        <v>102.5</v>
      </c>
      <c r="D85" s="30">
        <v>105.2</v>
      </c>
      <c r="E85" s="30">
        <v>102.7</v>
      </c>
      <c r="F85" s="30">
        <v>106.4</v>
      </c>
      <c r="G85" s="30">
        <v>104.7</v>
      </c>
      <c r="H85" s="31">
        <v>92.9</v>
      </c>
    </row>
    <row r="86" spans="2:8" ht="15" customHeight="1" x14ac:dyDescent="0.15">
      <c r="B86" s="17" t="s">
        <v>308</v>
      </c>
      <c r="C86" s="29">
        <v>96.5</v>
      </c>
      <c r="D86" s="30">
        <v>100.4</v>
      </c>
      <c r="E86" s="30">
        <v>93.8</v>
      </c>
      <c r="F86" s="30">
        <v>101.5</v>
      </c>
      <c r="G86" s="30">
        <v>103.3</v>
      </c>
      <c r="H86" s="31">
        <v>87.8</v>
      </c>
    </row>
    <row r="87" spans="2:8" ht="15" customHeight="1" x14ac:dyDescent="0.15">
      <c r="B87" s="17" t="s">
        <v>309</v>
      </c>
      <c r="C87" s="29">
        <v>99.6</v>
      </c>
      <c r="D87" s="30">
        <v>102.9</v>
      </c>
      <c r="E87" s="30">
        <v>100.6</v>
      </c>
      <c r="F87" s="30">
        <v>96.2</v>
      </c>
      <c r="G87" s="30">
        <v>103.2</v>
      </c>
      <c r="H87" s="31">
        <v>90.2</v>
      </c>
    </row>
    <row r="88" spans="2:8" ht="15" customHeight="1" x14ac:dyDescent="0.15">
      <c r="B88" s="17" t="s">
        <v>310</v>
      </c>
      <c r="C88" s="29">
        <v>100.5</v>
      </c>
      <c r="D88" s="30">
        <v>104.4</v>
      </c>
      <c r="E88" s="30">
        <v>100</v>
      </c>
      <c r="F88" s="30">
        <v>104.5</v>
      </c>
      <c r="G88" s="30">
        <v>102.4</v>
      </c>
      <c r="H88" s="31">
        <v>90.5</v>
      </c>
    </row>
    <row r="89" spans="2:8" ht="15" customHeight="1" x14ac:dyDescent="0.15">
      <c r="B89" s="17" t="s">
        <v>311</v>
      </c>
      <c r="C89" s="29">
        <v>100.1</v>
      </c>
      <c r="D89" s="30">
        <v>103.1</v>
      </c>
      <c r="E89" s="30">
        <v>101.8</v>
      </c>
      <c r="F89" s="30">
        <v>98.9</v>
      </c>
      <c r="G89" s="30">
        <v>104.7</v>
      </c>
      <c r="H89" s="31">
        <v>89.9</v>
      </c>
    </row>
    <row r="90" spans="2:8" ht="15" customHeight="1" x14ac:dyDescent="0.15">
      <c r="B90" s="17" t="s">
        <v>312</v>
      </c>
      <c r="C90" s="29">
        <v>97.9</v>
      </c>
      <c r="D90" s="30">
        <v>105.9</v>
      </c>
      <c r="E90" s="30">
        <v>99.7</v>
      </c>
      <c r="F90" s="30">
        <v>96.3</v>
      </c>
      <c r="G90" s="30">
        <v>103.2</v>
      </c>
      <c r="H90" s="31">
        <v>85.2</v>
      </c>
    </row>
    <row r="91" spans="2:8" ht="15" customHeight="1" x14ac:dyDescent="0.15">
      <c r="B91" s="17" t="s">
        <v>313</v>
      </c>
      <c r="C91" s="29">
        <v>91.4</v>
      </c>
      <c r="D91" s="30">
        <v>93.5</v>
      </c>
      <c r="E91" s="30">
        <v>88.5</v>
      </c>
      <c r="F91" s="30">
        <v>86.3</v>
      </c>
      <c r="G91" s="30">
        <v>97.4</v>
      </c>
      <c r="H91" s="31">
        <v>88.5</v>
      </c>
    </row>
    <row r="92" spans="2:8" ht="15" customHeight="1" x14ac:dyDescent="0.15">
      <c r="B92" s="17" t="s">
        <v>314</v>
      </c>
      <c r="C92" s="29">
        <v>97.1</v>
      </c>
      <c r="D92" s="30">
        <v>106.3</v>
      </c>
      <c r="E92" s="30">
        <v>101.3</v>
      </c>
      <c r="F92" s="30">
        <v>101.2</v>
      </c>
      <c r="G92" s="30">
        <v>100.6</v>
      </c>
      <c r="H92" s="31">
        <v>91.6</v>
      </c>
    </row>
    <row r="93" spans="2:8" ht="15" customHeight="1" x14ac:dyDescent="0.15">
      <c r="B93" s="17" t="s">
        <v>315</v>
      </c>
      <c r="C93" s="29">
        <v>98.7</v>
      </c>
      <c r="D93" s="30">
        <v>106.5</v>
      </c>
      <c r="E93" s="30">
        <v>99.5</v>
      </c>
      <c r="F93" s="30">
        <v>104.8</v>
      </c>
      <c r="G93" s="30">
        <v>97.9</v>
      </c>
      <c r="H93" s="31">
        <v>96.9</v>
      </c>
    </row>
    <row r="94" spans="2:8" ht="15" customHeight="1" x14ac:dyDescent="0.15">
      <c r="B94" s="17" t="s">
        <v>316</v>
      </c>
      <c r="C94" s="29">
        <v>102.7</v>
      </c>
      <c r="D94" s="30">
        <v>107.3</v>
      </c>
      <c r="E94" s="30">
        <v>103.3</v>
      </c>
      <c r="F94" s="30">
        <v>105.4</v>
      </c>
      <c r="G94" s="30">
        <v>105</v>
      </c>
      <c r="H94" s="31">
        <v>99.4</v>
      </c>
    </row>
    <row r="95" spans="2:8" ht="15" customHeight="1" x14ac:dyDescent="0.15">
      <c r="B95" s="17" t="s">
        <v>317</v>
      </c>
      <c r="C95" s="29">
        <v>93.9</v>
      </c>
      <c r="D95" s="30">
        <v>95.3</v>
      </c>
      <c r="E95" s="30">
        <v>91.7</v>
      </c>
      <c r="F95" s="30">
        <v>91</v>
      </c>
      <c r="G95" s="30">
        <v>99.9</v>
      </c>
      <c r="H95" s="31">
        <v>89.6</v>
      </c>
    </row>
    <row r="96" spans="2:8" s="11" customFormat="1" ht="27" customHeight="1" x14ac:dyDescent="0.15">
      <c r="B96" s="17" t="s">
        <v>318</v>
      </c>
      <c r="C96" s="32">
        <v>101.4</v>
      </c>
      <c r="D96" s="33">
        <v>110.8</v>
      </c>
      <c r="E96" s="33">
        <v>102.3</v>
      </c>
      <c r="F96" s="33">
        <v>103.3</v>
      </c>
      <c r="G96" s="33">
        <v>103.5</v>
      </c>
      <c r="H96" s="34">
        <v>98.7</v>
      </c>
    </row>
    <row r="97" spans="2:8" s="11" customFormat="1" ht="12" customHeight="1" x14ac:dyDescent="0.15">
      <c r="B97" s="14" t="s">
        <v>82</v>
      </c>
      <c r="C97" s="18">
        <f>C96/C95*100-100</f>
        <v>8</v>
      </c>
      <c r="D97" s="19">
        <f t="shared" ref="D97:H97" si="4">D96/D95*100-100</f>
        <v>16.3</v>
      </c>
      <c r="E97" s="19">
        <f t="shared" si="4"/>
        <v>11.6</v>
      </c>
      <c r="F97" s="19">
        <f t="shared" si="4"/>
        <v>13.5</v>
      </c>
      <c r="G97" s="19">
        <f t="shared" si="4"/>
        <v>3.6</v>
      </c>
      <c r="H97" s="151">
        <f t="shared" si="4"/>
        <v>10.199999999999999</v>
      </c>
    </row>
    <row r="98" spans="2:8" ht="12" customHeight="1" x14ac:dyDescent="0.15">
      <c r="B98" s="13" t="s">
        <v>42</v>
      </c>
      <c r="C98" s="20">
        <f>C96/C84*100-100</f>
        <v>-2.2000000000000002</v>
      </c>
      <c r="D98" s="21">
        <f t="shared" ref="D98:H98" si="5">D96/D84*100-100</f>
        <v>2.4</v>
      </c>
      <c r="E98" s="21">
        <f t="shared" si="5"/>
        <v>-1.4</v>
      </c>
      <c r="F98" s="21">
        <f t="shared" si="5"/>
        <v>1.1000000000000001</v>
      </c>
      <c r="G98" s="21">
        <f t="shared" si="5"/>
        <v>-4.2</v>
      </c>
      <c r="H98" s="36">
        <f t="shared" si="5"/>
        <v>5.8</v>
      </c>
    </row>
    <row r="99" spans="2:8" ht="12" customHeight="1" x14ac:dyDescent="0.15"/>
    <row r="100" spans="2:8" ht="18" customHeight="1" x14ac:dyDescent="0.15">
      <c r="B100" s="4" t="s">
        <v>77</v>
      </c>
      <c r="C100" s="9" t="s">
        <v>88</v>
      </c>
      <c r="D100" s="2"/>
      <c r="E100" s="2"/>
      <c r="F100" s="2"/>
      <c r="G100" s="2"/>
      <c r="H100" s="15"/>
    </row>
    <row r="101" spans="2:8" ht="12" customHeight="1" x14ac:dyDescent="0.15">
      <c r="B101" s="284" t="s">
        <v>41</v>
      </c>
      <c r="C101" s="282" t="s">
        <v>12</v>
      </c>
      <c r="D101" s="282" t="s">
        <v>151</v>
      </c>
      <c r="E101" s="282" t="s">
        <v>164</v>
      </c>
      <c r="F101" s="282" t="s">
        <v>79</v>
      </c>
      <c r="G101" s="282" t="s">
        <v>80</v>
      </c>
      <c r="H101" s="284" t="s">
        <v>81</v>
      </c>
    </row>
    <row r="102" spans="2:8" ht="12" customHeight="1" x14ac:dyDescent="0.15">
      <c r="B102" s="286"/>
      <c r="C102" s="283"/>
      <c r="D102" s="283"/>
      <c r="E102" s="283"/>
      <c r="F102" s="283"/>
      <c r="G102" s="283"/>
      <c r="H102" s="285"/>
    </row>
    <row r="103" spans="2:8" ht="6" customHeight="1" x14ac:dyDescent="0.15">
      <c r="B103" s="7"/>
      <c r="C103" s="28"/>
      <c r="D103" s="27"/>
      <c r="E103" s="27"/>
      <c r="F103" s="27"/>
      <c r="G103" s="27"/>
      <c r="H103" s="35"/>
    </row>
    <row r="104" spans="2:8" ht="15" customHeight="1" x14ac:dyDescent="0.15">
      <c r="B104" s="17" t="s">
        <v>304</v>
      </c>
      <c r="C104" s="29">
        <v>112.5</v>
      </c>
      <c r="D104" s="30">
        <v>136.69999999999999</v>
      </c>
      <c r="E104" s="30">
        <v>93.6</v>
      </c>
      <c r="F104" s="30">
        <v>95.7</v>
      </c>
      <c r="G104" s="30">
        <v>140.69999999999999</v>
      </c>
      <c r="H104" s="31">
        <v>92.7</v>
      </c>
    </row>
    <row r="105" spans="2:8" ht="15" customHeight="1" x14ac:dyDescent="0.15">
      <c r="B105" s="17" t="s">
        <v>305</v>
      </c>
      <c r="C105" s="29">
        <v>122.9</v>
      </c>
      <c r="D105" s="30">
        <v>173.9</v>
      </c>
      <c r="E105" s="30">
        <v>109.7</v>
      </c>
      <c r="F105" s="30">
        <v>100.5</v>
      </c>
      <c r="G105" s="30">
        <v>143.30000000000001</v>
      </c>
      <c r="H105" s="31">
        <v>98</v>
      </c>
    </row>
    <row r="106" spans="2:8" ht="6" customHeight="1" x14ac:dyDescent="0.15">
      <c r="B106" s="17"/>
      <c r="C106" s="29"/>
      <c r="D106" s="30"/>
      <c r="E106" s="30"/>
      <c r="F106" s="30"/>
      <c r="G106" s="30"/>
      <c r="H106" s="31"/>
    </row>
    <row r="107" spans="2:8" ht="15" customHeight="1" x14ac:dyDescent="0.15">
      <c r="B107" s="17" t="s">
        <v>306</v>
      </c>
      <c r="C107" s="29">
        <v>122.8</v>
      </c>
      <c r="D107" s="30">
        <v>205.8</v>
      </c>
      <c r="E107" s="30">
        <v>109</v>
      </c>
      <c r="F107" s="30">
        <v>91.8</v>
      </c>
      <c r="G107" s="30">
        <v>143.69999999999999</v>
      </c>
      <c r="H107" s="31">
        <v>95.9</v>
      </c>
    </row>
    <row r="108" spans="2:8" ht="15" customHeight="1" x14ac:dyDescent="0.15">
      <c r="B108" s="17" t="s">
        <v>307</v>
      </c>
      <c r="C108" s="29">
        <v>123</v>
      </c>
      <c r="D108" s="30">
        <v>181.8</v>
      </c>
      <c r="E108" s="30">
        <v>111.3</v>
      </c>
      <c r="F108" s="30">
        <v>88.1</v>
      </c>
      <c r="G108" s="30">
        <v>139.69999999999999</v>
      </c>
      <c r="H108" s="31">
        <v>95.9</v>
      </c>
    </row>
    <row r="109" spans="2:8" ht="15" customHeight="1" x14ac:dyDescent="0.15">
      <c r="B109" s="17" t="s">
        <v>308</v>
      </c>
      <c r="C109" s="29">
        <v>119.6</v>
      </c>
      <c r="D109" s="30">
        <v>143.30000000000001</v>
      </c>
      <c r="E109" s="30">
        <v>106.8</v>
      </c>
      <c r="F109" s="30">
        <v>85.2</v>
      </c>
      <c r="G109" s="30">
        <v>141.80000000000001</v>
      </c>
      <c r="H109" s="31">
        <v>91.8</v>
      </c>
    </row>
    <row r="110" spans="2:8" ht="15" customHeight="1" x14ac:dyDescent="0.15">
      <c r="B110" s="17" t="s">
        <v>309</v>
      </c>
      <c r="C110" s="29">
        <v>122.2</v>
      </c>
      <c r="D110" s="30">
        <v>186.7</v>
      </c>
      <c r="E110" s="30">
        <v>107.5</v>
      </c>
      <c r="F110" s="30">
        <v>76.7</v>
      </c>
      <c r="G110" s="30">
        <v>139.9</v>
      </c>
      <c r="H110" s="31">
        <v>93.9</v>
      </c>
    </row>
    <row r="111" spans="2:8" ht="15" customHeight="1" x14ac:dyDescent="0.15">
      <c r="B111" s="17" t="s">
        <v>310</v>
      </c>
      <c r="C111" s="29">
        <v>121.1</v>
      </c>
      <c r="D111" s="30">
        <v>186.1</v>
      </c>
      <c r="E111" s="30">
        <v>105.2</v>
      </c>
      <c r="F111" s="30">
        <v>88.1</v>
      </c>
      <c r="G111" s="30">
        <v>133.80000000000001</v>
      </c>
      <c r="H111" s="31">
        <v>98</v>
      </c>
    </row>
    <row r="112" spans="2:8" ht="15" customHeight="1" x14ac:dyDescent="0.15">
      <c r="B112" s="17" t="s">
        <v>311</v>
      </c>
      <c r="C112" s="29">
        <v>122.5</v>
      </c>
      <c r="D112" s="30">
        <v>121.4</v>
      </c>
      <c r="E112" s="30">
        <v>109.9</v>
      </c>
      <c r="F112" s="30">
        <v>102.1</v>
      </c>
      <c r="G112" s="30">
        <v>140</v>
      </c>
      <c r="H112" s="31">
        <v>100</v>
      </c>
    </row>
    <row r="113" spans="2:8" ht="15" customHeight="1" x14ac:dyDescent="0.15">
      <c r="B113" s="17" t="s">
        <v>312</v>
      </c>
      <c r="C113" s="29">
        <v>127.3</v>
      </c>
      <c r="D113" s="30">
        <v>221.6</v>
      </c>
      <c r="E113" s="30">
        <v>110.6</v>
      </c>
      <c r="F113" s="30">
        <v>101.5</v>
      </c>
      <c r="G113" s="30">
        <v>150.19999999999999</v>
      </c>
      <c r="H113" s="31">
        <v>95.9</v>
      </c>
    </row>
    <row r="114" spans="2:8" ht="15" customHeight="1" x14ac:dyDescent="0.15">
      <c r="B114" s="17" t="s">
        <v>313</v>
      </c>
      <c r="C114" s="29">
        <v>115.7</v>
      </c>
      <c r="D114" s="30">
        <v>253.3</v>
      </c>
      <c r="E114" s="30">
        <v>100</v>
      </c>
      <c r="F114" s="30">
        <v>71.900000000000006</v>
      </c>
      <c r="G114" s="30">
        <v>134</v>
      </c>
      <c r="H114" s="31">
        <v>102</v>
      </c>
    </row>
    <row r="115" spans="2:8" ht="15" customHeight="1" x14ac:dyDescent="0.15">
      <c r="B115" s="17" t="s">
        <v>314</v>
      </c>
      <c r="C115" s="29">
        <v>113.5</v>
      </c>
      <c r="D115" s="30">
        <v>249.3</v>
      </c>
      <c r="E115" s="30">
        <v>110.6</v>
      </c>
      <c r="F115" s="30">
        <v>74.8</v>
      </c>
      <c r="G115" s="30">
        <v>114</v>
      </c>
      <c r="H115" s="31">
        <v>89.8</v>
      </c>
    </row>
    <row r="116" spans="2:8" ht="15" customHeight="1" x14ac:dyDescent="0.15">
      <c r="B116" s="17" t="s">
        <v>315</v>
      </c>
      <c r="C116" s="29">
        <v>114.6</v>
      </c>
      <c r="D116" s="30">
        <v>202.7</v>
      </c>
      <c r="E116" s="30">
        <v>108.3</v>
      </c>
      <c r="F116" s="30">
        <v>75.5</v>
      </c>
      <c r="G116" s="30">
        <v>134</v>
      </c>
      <c r="H116" s="31">
        <v>87.8</v>
      </c>
    </row>
    <row r="117" spans="2:8" ht="15" customHeight="1" x14ac:dyDescent="0.15">
      <c r="B117" s="17" t="s">
        <v>316</v>
      </c>
      <c r="C117" s="29">
        <v>115.7</v>
      </c>
      <c r="D117" s="30">
        <v>157.30000000000001</v>
      </c>
      <c r="E117" s="30">
        <v>100.8</v>
      </c>
      <c r="F117" s="30">
        <v>80.599999999999994</v>
      </c>
      <c r="G117" s="30">
        <v>150</v>
      </c>
      <c r="H117" s="31">
        <v>95.9</v>
      </c>
    </row>
    <row r="118" spans="2:8" ht="15" customHeight="1" x14ac:dyDescent="0.15">
      <c r="B118" s="17" t="s">
        <v>317</v>
      </c>
      <c r="C118" s="29">
        <v>107.9</v>
      </c>
      <c r="D118" s="30">
        <v>157.30000000000001</v>
      </c>
      <c r="E118" s="30">
        <v>91.7</v>
      </c>
      <c r="F118" s="30">
        <v>70.5</v>
      </c>
      <c r="G118" s="30">
        <v>136</v>
      </c>
      <c r="H118" s="31">
        <v>98</v>
      </c>
    </row>
    <row r="119" spans="2:8" s="11" customFormat="1" ht="27" customHeight="1" x14ac:dyDescent="0.15">
      <c r="B119" s="17" t="s">
        <v>318</v>
      </c>
      <c r="C119" s="29">
        <v>105.6</v>
      </c>
      <c r="D119" s="33">
        <v>164</v>
      </c>
      <c r="E119" s="33">
        <v>90.9</v>
      </c>
      <c r="F119" s="33">
        <v>74.8</v>
      </c>
      <c r="G119" s="33">
        <v>130</v>
      </c>
      <c r="H119" s="34">
        <v>93.9</v>
      </c>
    </row>
    <row r="120" spans="2:8" s="11" customFormat="1" ht="12" customHeight="1" x14ac:dyDescent="0.15">
      <c r="B120" s="14" t="s">
        <v>82</v>
      </c>
      <c r="C120" s="150">
        <f>C119/C118*100-100</f>
        <v>-2.1</v>
      </c>
      <c r="D120" s="152">
        <f t="shared" ref="D120:H120" si="6">D119/D118*100-100</f>
        <v>4.3</v>
      </c>
      <c r="E120" s="152">
        <f t="shared" si="6"/>
        <v>-0.9</v>
      </c>
      <c r="F120" s="152">
        <f t="shared" si="6"/>
        <v>6.1</v>
      </c>
      <c r="G120" s="152">
        <f t="shared" si="6"/>
        <v>-4.4000000000000004</v>
      </c>
      <c r="H120" s="151">
        <f t="shared" si="6"/>
        <v>-4.2</v>
      </c>
    </row>
    <row r="121" spans="2:8" ht="12" customHeight="1" x14ac:dyDescent="0.15">
      <c r="B121" s="13" t="s">
        <v>42</v>
      </c>
      <c r="C121" s="20">
        <f>C119/C107*100-100</f>
        <v>-14</v>
      </c>
      <c r="D121" s="21">
        <f t="shared" ref="D121:H121" si="7">D119/D107*100-100</f>
        <v>-20.3</v>
      </c>
      <c r="E121" s="21">
        <f t="shared" si="7"/>
        <v>-16.600000000000001</v>
      </c>
      <c r="F121" s="21">
        <f t="shared" si="7"/>
        <v>-18.5</v>
      </c>
      <c r="G121" s="21">
        <f t="shared" si="7"/>
        <v>-9.5</v>
      </c>
      <c r="H121" s="36">
        <f t="shared" si="7"/>
        <v>-2.1</v>
      </c>
    </row>
    <row r="122" spans="2:8" ht="12" customHeight="1" x14ac:dyDescent="0.15">
      <c r="C122" s="1"/>
      <c r="D122" s="1"/>
      <c r="E122" s="1"/>
      <c r="F122" s="1"/>
      <c r="G122" s="1"/>
      <c r="H122" s="1"/>
    </row>
    <row r="123" spans="2:8" ht="18" customHeight="1" x14ac:dyDescent="0.15">
      <c r="B123" s="4" t="s">
        <v>77</v>
      </c>
      <c r="C123" s="9" t="s">
        <v>153</v>
      </c>
      <c r="D123" s="2"/>
      <c r="E123" s="2"/>
      <c r="F123" s="2"/>
      <c r="G123" s="2"/>
      <c r="H123" s="15"/>
    </row>
    <row r="124" spans="2:8" ht="12" customHeight="1" x14ac:dyDescent="0.15">
      <c r="B124" s="284" t="s">
        <v>41</v>
      </c>
      <c r="C124" s="282" t="s">
        <v>12</v>
      </c>
      <c r="D124" s="282" t="s">
        <v>151</v>
      </c>
      <c r="E124" s="282" t="s">
        <v>164</v>
      </c>
      <c r="F124" s="282" t="s">
        <v>79</v>
      </c>
      <c r="G124" s="282" t="s">
        <v>80</v>
      </c>
      <c r="H124" s="284" t="s">
        <v>81</v>
      </c>
    </row>
    <row r="125" spans="2:8" ht="12" customHeight="1" x14ac:dyDescent="0.15">
      <c r="B125" s="286"/>
      <c r="C125" s="283"/>
      <c r="D125" s="283"/>
      <c r="E125" s="283"/>
      <c r="F125" s="283"/>
      <c r="G125" s="283"/>
      <c r="H125" s="285"/>
    </row>
    <row r="126" spans="2:8" ht="6" customHeight="1" x14ac:dyDescent="0.15">
      <c r="B126" s="7"/>
      <c r="C126" s="28"/>
      <c r="D126" s="27"/>
      <c r="E126" s="27"/>
      <c r="F126" s="27"/>
      <c r="G126" s="27"/>
      <c r="H126" s="35"/>
    </row>
    <row r="127" spans="2:8" ht="15" customHeight="1" x14ac:dyDescent="0.15">
      <c r="B127" s="17" t="s">
        <v>304</v>
      </c>
      <c r="C127" s="29">
        <v>100.5</v>
      </c>
      <c r="D127" s="30">
        <v>91.7</v>
      </c>
      <c r="E127" s="30">
        <v>99</v>
      </c>
      <c r="F127" s="30">
        <v>83</v>
      </c>
      <c r="G127" s="30">
        <v>97.9</v>
      </c>
      <c r="H127" s="31">
        <v>110.2</v>
      </c>
    </row>
    <row r="128" spans="2:8" ht="15" customHeight="1" x14ac:dyDescent="0.15">
      <c r="B128" s="17" t="s">
        <v>305</v>
      </c>
      <c r="C128" s="29">
        <v>101.3</v>
      </c>
      <c r="D128" s="30">
        <v>94.6</v>
      </c>
      <c r="E128" s="30">
        <v>96.4</v>
      </c>
      <c r="F128" s="30">
        <v>82.5</v>
      </c>
      <c r="G128" s="30">
        <v>97.2</v>
      </c>
      <c r="H128" s="31">
        <v>112.1</v>
      </c>
    </row>
    <row r="129" spans="2:8" ht="6" customHeight="1" x14ac:dyDescent="0.15">
      <c r="B129" s="17"/>
      <c r="C129" s="29"/>
      <c r="D129" s="30"/>
      <c r="E129" s="30"/>
      <c r="F129" s="30"/>
      <c r="G129" s="30"/>
      <c r="H129" s="31"/>
    </row>
    <row r="130" spans="2:8" ht="15" customHeight="1" x14ac:dyDescent="0.15">
      <c r="B130" s="17" t="s">
        <v>306</v>
      </c>
      <c r="C130" s="29">
        <v>101.7</v>
      </c>
      <c r="D130" s="30">
        <v>94.6</v>
      </c>
      <c r="E130" s="30">
        <v>96.5</v>
      </c>
      <c r="F130" s="30">
        <v>83.4</v>
      </c>
      <c r="G130" s="30">
        <v>97.1</v>
      </c>
      <c r="H130" s="31">
        <v>112.9</v>
      </c>
    </row>
    <row r="131" spans="2:8" ht="15" customHeight="1" x14ac:dyDescent="0.15">
      <c r="B131" s="17" t="s">
        <v>307</v>
      </c>
      <c r="C131" s="29">
        <v>102.2</v>
      </c>
      <c r="D131" s="30">
        <v>96.6</v>
      </c>
      <c r="E131" s="30">
        <v>96.7</v>
      </c>
      <c r="F131" s="30">
        <v>82.4</v>
      </c>
      <c r="G131" s="30">
        <v>96.6</v>
      </c>
      <c r="H131" s="31">
        <v>113.5</v>
      </c>
    </row>
    <row r="132" spans="2:8" ht="15" customHeight="1" x14ac:dyDescent="0.15">
      <c r="B132" s="17" t="s">
        <v>308</v>
      </c>
      <c r="C132" s="29">
        <v>102.6</v>
      </c>
      <c r="D132" s="30">
        <v>96.7</v>
      </c>
      <c r="E132" s="30">
        <v>96.4</v>
      </c>
      <c r="F132" s="30">
        <v>83.3</v>
      </c>
      <c r="G132" s="30">
        <v>97.4</v>
      </c>
      <c r="H132" s="31">
        <v>113.4</v>
      </c>
    </row>
    <row r="133" spans="2:8" ht="15" customHeight="1" x14ac:dyDescent="0.15">
      <c r="B133" s="17" t="s">
        <v>309</v>
      </c>
      <c r="C133" s="29">
        <v>102.5</v>
      </c>
      <c r="D133" s="30">
        <v>97.2</v>
      </c>
      <c r="E133" s="30">
        <v>96.7</v>
      </c>
      <c r="F133" s="30">
        <v>83.5</v>
      </c>
      <c r="G133" s="30">
        <v>96.6</v>
      </c>
      <c r="H133" s="31">
        <v>113</v>
      </c>
    </row>
    <row r="134" spans="2:8" ht="15" customHeight="1" x14ac:dyDescent="0.15">
      <c r="B134" s="17" t="s">
        <v>310</v>
      </c>
      <c r="C134" s="29">
        <v>102.5</v>
      </c>
      <c r="D134" s="30">
        <v>95.8</v>
      </c>
      <c r="E134" s="30">
        <v>97.1</v>
      </c>
      <c r="F134" s="30">
        <v>84.1</v>
      </c>
      <c r="G134" s="30">
        <v>97.1</v>
      </c>
      <c r="H134" s="31">
        <v>113</v>
      </c>
    </row>
    <row r="135" spans="2:8" ht="15" customHeight="1" x14ac:dyDescent="0.15">
      <c r="B135" s="17" t="s">
        <v>311</v>
      </c>
      <c r="C135" s="29">
        <v>102.4</v>
      </c>
      <c r="D135" s="30">
        <v>95.7</v>
      </c>
      <c r="E135" s="30">
        <v>96.8</v>
      </c>
      <c r="F135" s="30">
        <v>83.9</v>
      </c>
      <c r="G135" s="30">
        <v>97.4</v>
      </c>
      <c r="H135" s="31">
        <v>112.9</v>
      </c>
    </row>
    <row r="136" spans="2:8" ht="15" customHeight="1" x14ac:dyDescent="0.15">
      <c r="B136" s="17" t="s">
        <v>312</v>
      </c>
      <c r="C136" s="29">
        <v>101.9</v>
      </c>
      <c r="D136" s="30">
        <v>93.8</v>
      </c>
      <c r="E136" s="30">
        <v>96.9</v>
      </c>
      <c r="F136" s="30">
        <v>83.8</v>
      </c>
      <c r="G136" s="30">
        <v>97.6</v>
      </c>
      <c r="H136" s="31">
        <v>112.8</v>
      </c>
    </row>
    <row r="137" spans="2:8" ht="15" customHeight="1" x14ac:dyDescent="0.15">
      <c r="B137" s="17" t="s">
        <v>313</v>
      </c>
      <c r="C137" s="29">
        <v>101.3</v>
      </c>
      <c r="D137" s="30">
        <v>92.9</v>
      </c>
      <c r="E137" s="30">
        <v>98.8</v>
      </c>
      <c r="F137" s="30">
        <v>82.8</v>
      </c>
      <c r="G137" s="30">
        <v>98.7</v>
      </c>
      <c r="H137" s="31">
        <v>112.9</v>
      </c>
    </row>
    <row r="138" spans="2:8" ht="15" customHeight="1" x14ac:dyDescent="0.15">
      <c r="B138" s="17" t="s">
        <v>314</v>
      </c>
      <c r="C138" s="29">
        <v>101.2</v>
      </c>
      <c r="D138" s="30">
        <v>92.3</v>
      </c>
      <c r="E138" s="30">
        <v>98.8</v>
      </c>
      <c r="F138" s="30">
        <v>81.400000000000006</v>
      </c>
      <c r="G138" s="30">
        <v>98.4</v>
      </c>
      <c r="H138" s="31">
        <v>112.8</v>
      </c>
    </row>
    <row r="139" spans="2:8" ht="15" customHeight="1" x14ac:dyDescent="0.15">
      <c r="B139" s="17" t="s">
        <v>315</v>
      </c>
      <c r="C139" s="29">
        <v>100.8</v>
      </c>
      <c r="D139" s="30">
        <v>92.8</v>
      </c>
      <c r="E139" s="30">
        <v>98.7</v>
      </c>
      <c r="F139" s="30">
        <v>80.400000000000006</v>
      </c>
      <c r="G139" s="30">
        <v>97.9</v>
      </c>
      <c r="H139" s="31">
        <v>112.4</v>
      </c>
    </row>
    <row r="140" spans="2:8" ht="15" customHeight="1" x14ac:dyDescent="0.15">
      <c r="B140" s="17" t="s">
        <v>316</v>
      </c>
      <c r="C140" s="29">
        <v>102.3</v>
      </c>
      <c r="D140" s="30">
        <v>93.1</v>
      </c>
      <c r="E140" s="30">
        <v>99.9</v>
      </c>
      <c r="F140" s="30">
        <v>81.599999999999994</v>
      </c>
      <c r="G140" s="30">
        <v>97.7</v>
      </c>
      <c r="H140" s="31">
        <v>115.5</v>
      </c>
    </row>
    <row r="141" spans="2:8" ht="15" customHeight="1" x14ac:dyDescent="0.15">
      <c r="B141" s="17" t="s">
        <v>317</v>
      </c>
      <c r="C141" s="29">
        <v>102.8</v>
      </c>
      <c r="D141" s="30">
        <v>94</v>
      </c>
      <c r="E141" s="30">
        <v>100.2</v>
      </c>
      <c r="F141" s="30">
        <v>81.7</v>
      </c>
      <c r="G141" s="30">
        <v>98.1</v>
      </c>
      <c r="H141" s="31">
        <v>115.4</v>
      </c>
    </row>
    <row r="142" spans="2:8" s="11" customFormat="1" ht="27" customHeight="1" x14ac:dyDescent="0.15">
      <c r="B142" s="17" t="s">
        <v>318</v>
      </c>
      <c r="C142" s="32">
        <v>102.7</v>
      </c>
      <c r="D142" s="33">
        <v>94.4</v>
      </c>
      <c r="E142" s="33">
        <v>99.8</v>
      </c>
      <c r="F142" s="33">
        <v>82</v>
      </c>
      <c r="G142" s="33">
        <v>98.3</v>
      </c>
      <c r="H142" s="34">
        <v>115</v>
      </c>
    </row>
    <row r="143" spans="2:8" s="11" customFormat="1" ht="12" customHeight="1" x14ac:dyDescent="0.15">
      <c r="B143" s="14" t="s">
        <v>82</v>
      </c>
      <c r="C143" s="18">
        <f>C142/C141*100-100</f>
        <v>-0.1</v>
      </c>
      <c r="D143" s="152">
        <f t="shared" ref="D143:H143" si="8">D142/D141*100-100</f>
        <v>0.4</v>
      </c>
      <c r="E143" s="152">
        <f t="shared" si="8"/>
        <v>-0.4</v>
      </c>
      <c r="F143" s="152">
        <f t="shared" si="8"/>
        <v>0.4</v>
      </c>
      <c r="G143" s="152">
        <f t="shared" si="8"/>
        <v>0.2</v>
      </c>
      <c r="H143" s="151">
        <f t="shared" si="8"/>
        <v>-0.3</v>
      </c>
    </row>
    <row r="144" spans="2:8" ht="12" customHeight="1" x14ac:dyDescent="0.15">
      <c r="B144" s="13" t="s">
        <v>42</v>
      </c>
      <c r="C144" s="20">
        <f>C142/C130*100-100</f>
        <v>1</v>
      </c>
      <c r="D144" s="21">
        <f t="shared" ref="D144:H144" si="9">D142/D130*100-100</f>
        <v>-0.2</v>
      </c>
      <c r="E144" s="21">
        <f t="shared" si="9"/>
        <v>3.4</v>
      </c>
      <c r="F144" s="21">
        <f t="shared" si="9"/>
        <v>-1.7</v>
      </c>
      <c r="G144" s="21">
        <f t="shared" si="9"/>
        <v>1.2</v>
      </c>
      <c r="H144" s="36">
        <f t="shared" si="9"/>
        <v>1.9</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0" t="s">
        <v>165</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1"/>
      <c r="Q2" s="121"/>
      <c r="R2" s="40"/>
    </row>
    <row r="3" spans="2:18" ht="18.2" customHeight="1" x14ac:dyDescent="0.15">
      <c r="B3" s="80"/>
      <c r="C3" s="81"/>
      <c r="D3" s="81"/>
      <c r="E3" s="84" t="s">
        <v>0</v>
      </c>
      <c r="F3" s="84"/>
      <c r="G3" s="81" t="s">
        <v>89</v>
      </c>
      <c r="H3" s="81"/>
      <c r="I3" s="81"/>
      <c r="J3" s="81"/>
      <c r="K3" s="81"/>
      <c r="L3" s="81"/>
      <c r="M3" s="81"/>
      <c r="N3" s="81"/>
      <c r="O3" s="81"/>
      <c r="P3" s="81"/>
      <c r="Q3" s="81"/>
      <c r="R3" s="81"/>
    </row>
    <row r="4" spans="2:18" ht="10.7" customHeight="1" x14ac:dyDescent="0.15">
      <c r="B4" s="87"/>
      <c r="C4" s="122"/>
      <c r="D4" s="123"/>
      <c r="E4" s="241"/>
      <c r="F4" s="241"/>
      <c r="G4" s="124"/>
      <c r="H4" s="124"/>
      <c r="I4" s="124"/>
      <c r="J4" s="125"/>
      <c r="K4" s="124"/>
      <c r="L4" s="124"/>
      <c r="M4" s="124"/>
      <c r="N4" s="124"/>
      <c r="O4" s="124"/>
      <c r="P4" s="124"/>
      <c r="Q4" s="124"/>
      <c r="R4" s="90"/>
    </row>
    <row r="5" spans="2:18" ht="12.6" customHeight="1" x14ac:dyDescent="0.15">
      <c r="B5" s="264" t="s">
        <v>1</v>
      </c>
      <c r="C5" s="295" t="s">
        <v>90</v>
      </c>
      <c r="D5" s="296"/>
      <c r="E5" s="297"/>
      <c r="F5" s="266"/>
      <c r="G5" s="124" t="s">
        <v>2</v>
      </c>
      <c r="H5" s="124"/>
      <c r="I5" s="124"/>
      <c r="J5" s="126"/>
      <c r="K5" s="124"/>
      <c r="L5" s="124"/>
      <c r="M5" s="124"/>
      <c r="N5" s="124"/>
      <c r="O5" s="124"/>
      <c r="P5" s="89"/>
      <c r="Q5" s="122" t="s">
        <v>91</v>
      </c>
      <c r="R5" s="127"/>
    </row>
    <row r="6" spans="2:18" ht="10.5" customHeight="1" x14ac:dyDescent="0.15">
      <c r="B6" s="264"/>
      <c r="C6" s="128"/>
      <c r="D6" s="126"/>
      <c r="E6" s="129"/>
      <c r="F6" s="126"/>
      <c r="G6" s="265" t="s">
        <v>4</v>
      </c>
      <c r="H6" s="265"/>
      <c r="I6" s="265"/>
      <c r="J6" s="126"/>
      <c r="K6" s="130" t="s">
        <v>5</v>
      </c>
      <c r="L6" s="88"/>
      <c r="M6" s="88"/>
      <c r="N6" s="124"/>
      <c r="O6" s="89"/>
      <c r="P6" s="90" t="s">
        <v>6</v>
      </c>
      <c r="Q6" s="131" t="s">
        <v>154</v>
      </c>
      <c r="R6" s="132"/>
    </row>
    <row r="7" spans="2:18" ht="12" customHeight="1" x14ac:dyDescent="0.15">
      <c r="B7" s="91"/>
      <c r="C7" s="273"/>
      <c r="D7" s="92" t="s">
        <v>92</v>
      </c>
      <c r="E7" s="92" t="s">
        <v>8</v>
      </c>
      <c r="F7" s="274"/>
      <c r="G7" s="93"/>
      <c r="H7" s="299" t="s">
        <v>92</v>
      </c>
      <c r="I7" s="300"/>
      <c r="J7" s="92" t="s">
        <v>8</v>
      </c>
      <c r="K7" s="273" t="s">
        <v>9</v>
      </c>
      <c r="L7" s="299" t="s">
        <v>92</v>
      </c>
      <c r="M7" s="300"/>
      <c r="N7" s="299" t="s">
        <v>8</v>
      </c>
      <c r="O7" s="300"/>
      <c r="P7" s="93" t="s">
        <v>9</v>
      </c>
      <c r="Q7" s="133" t="s">
        <v>155</v>
      </c>
      <c r="R7" s="134"/>
    </row>
    <row r="8" spans="2:18" ht="13.35" customHeight="1" x14ac:dyDescent="0.15">
      <c r="B8" s="87"/>
      <c r="C8" s="49" t="s">
        <v>10</v>
      </c>
      <c r="D8" s="49"/>
      <c r="E8" s="49" t="s">
        <v>11</v>
      </c>
      <c r="F8" s="49"/>
      <c r="G8" s="49" t="s">
        <v>10</v>
      </c>
      <c r="H8" s="49"/>
      <c r="I8" s="49"/>
      <c r="J8" s="49" t="s">
        <v>11</v>
      </c>
      <c r="K8" s="49" t="s">
        <v>10</v>
      </c>
      <c r="L8" s="49"/>
      <c r="M8" s="49"/>
      <c r="N8" s="49"/>
      <c r="O8" s="49" t="s">
        <v>11</v>
      </c>
      <c r="P8" s="49" t="s">
        <v>93</v>
      </c>
      <c r="Q8" s="49"/>
      <c r="R8" s="50" t="s">
        <v>10</v>
      </c>
    </row>
    <row r="9" spans="2:18" s="23" customFormat="1" ht="18.2" customHeight="1" x14ac:dyDescent="0.15">
      <c r="B9" s="95" t="s">
        <v>12</v>
      </c>
      <c r="C9" s="101">
        <v>417254</v>
      </c>
      <c r="D9" s="104">
        <v>141.30000000000001</v>
      </c>
      <c r="E9" s="105">
        <v>4.3</v>
      </c>
      <c r="F9" s="101"/>
      <c r="G9" s="101">
        <v>248484</v>
      </c>
      <c r="H9" s="305">
        <v>100.2</v>
      </c>
      <c r="I9" s="305"/>
      <c r="J9" s="105">
        <v>-0.7</v>
      </c>
      <c r="K9" s="101">
        <v>231111</v>
      </c>
      <c r="L9" s="305">
        <v>99.6</v>
      </c>
      <c r="M9" s="305"/>
      <c r="N9" s="301">
        <v>-0.4</v>
      </c>
      <c r="O9" s="301"/>
      <c r="P9" s="102">
        <v>17373</v>
      </c>
      <c r="Q9" s="102"/>
      <c r="R9" s="103">
        <v>168770</v>
      </c>
    </row>
    <row r="10" spans="2:18" ht="14.1" customHeight="1" x14ac:dyDescent="0.15">
      <c r="B10" s="96" t="s">
        <v>13</v>
      </c>
      <c r="C10" s="258">
        <v>344175</v>
      </c>
      <c r="D10" s="118">
        <v>111.6</v>
      </c>
      <c r="E10" s="44">
        <v>-16.7</v>
      </c>
      <c r="F10" s="51"/>
      <c r="G10" s="258">
        <v>300906</v>
      </c>
      <c r="H10" s="302">
        <v>106.4</v>
      </c>
      <c r="I10" s="302"/>
      <c r="J10" s="44">
        <v>-3.9</v>
      </c>
      <c r="K10" s="258">
        <v>282029</v>
      </c>
      <c r="L10" s="302">
        <v>103.1</v>
      </c>
      <c r="M10" s="302"/>
      <c r="N10" s="304">
        <v>-1.7</v>
      </c>
      <c r="O10" s="304"/>
      <c r="P10" s="52">
        <v>18877</v>
      </c>
      <c r="Q10" s="52"/>
      <c r="R10" s="270">
        <v>43269</v>
      </c>
    </row>
    <row r="11" spans="2:18" ht="14.1" customHeight="1" x14ac:dyDescent="0.15">
      <c r="B11" s="96" t="s">
        <v>14</v>
      </c>
      <c r="C11" s="258">
        <v>488750</v>
      </c>
      <c r="D11" s="118">
        <v>146.6</v>
      </c>
      <c r="E11" s="44">
        <v>4.9000000000000004</v>
      </c>
      <c r="F11" s="51"/>
      <c r="G11" s="258">
        <v>284310</v>
      </c>
      <c r="H11" s="302">
        <v>103.3</v>
      </c>
      <c r="I11" s="302"/>
      <c r="J11" s="44">
        <v>1</v>
      </c>
      <c r="K11" s="258">
        <v>260756</v>
      </c>
      <c r="L11" s="302">
        <v>104</v>
      </c>
      <c r="M11" s="302"/>
      <c r="N11" s="304">
        <v>2.8</v>
      </c>
      <c r="O11" s="304"/>
      <c r="P11" s="52">
        <v>23554</v>
      </c>
      <c r="Q11" s="52"/>
      <c r="R11" s="270">
        <v>204440</v>
      </c>
    </row>
    <row r="12" spans="2:18" ht="14.1" customHeight="1" x14ac:dyDescent="0.15">
      <c r="B12" s="96" t="s">
        <v>94</v>
      </c>
      <c r="C12" s="258">
        <v>529470</v>
      </c>
      <c r="D12" s="118">
        <v>118.5</v>
      </c>
      <c r="E12" s="44">
        <v>-26</v>
      </c>
      <c r="F12" s="51"/>
      <c r="G12" s="258">
        <v>283001</v>
      </c>
      <c r="H12" s="302">
        <v>82.7</v>
      </c>
      <c r="I12" s="302"/>
      <c r="J12" s="44">
        <v>-13.6</v>
      </c>
      <c r="K12" s="258">
        <v>259552</v>
      </c>
      <c r="L12" s="302">
        <v>83.5</v>
      </c>
      <c r="M12" s="302"/>
      <c r="N12" s="304">
        <v>-15.7</v>
      </c>
      <c r="O12" s="304"/>
      <c r="P12" s="52">
        <v>23449</v>
      </c>
      <c r="Q12" s="52"/>
      <c r="R12" s="270">
        <v>246469</v>
      </c>
    </row>
    <row r="13" spans="2:18" ht="14.1" customHeight="1" x14ac:dyDescent="0.15">
      <c r="B13" s="96" t="s">
        <v>80</v>
      </c>
      <c r="C13" s="258">
        <v>277643</v>
      </c>
      <c r="D13" s="118">
        <v>121</v>
      </c>
      <c r="E13" s="44">
        <v>2.2999999999999998</v>
      </c>
      <c r="F13" s="51"/>
      <c r="G13" s="258">
        <v>198930</v>
      </c>
      <c r="H13" s="302">
        <v>101</v>
      </c>
      <c r="I13" s="302"/>
      <c r="J13" s="44">
        <v>-4.2</v>
      </c>
      <c r="K13" s="258">
        <v>189410</v>
      </c>
      <c r="L13" s="302">
        <v>100.2</v>
      </c>
      <c r="M13" s="302"/>
      <c r="N13" s="304">
        <v>-4.0999999999999996</v>
      </c>
      <c r="O13" s="304"/>
      <c r="P13" s="52">
        <v>9520</v>
      </c>
      <c r="Q13" s="52"/>
      <c r="R13" s="270">
        <v>78713</v>
      </c>
    </row>
    <row r="14" spans="2:18" ht="14.1" customHeight="1" x14ac:dyDescent="0.15">
      <c r="B14" s="97" t="s">
        <v>81</v>
      </c>
      <c r="C14" s="56">
        <v>469973</v>
      </c>
      <c r="D14" s="119">
        <v>152.6</v>
      </c>
      <c r="E14" s="46">
        <v>30</v>
      </c>
      <c r="F14" s="53"/>
      <c r="G14" s="257">
        <v>266142</v>
      </c>
      <c r="H14" s="310">
        <v>103.9</v>
      </c>
      <c r="I14" s="310"/>
      <c r="J14" s="46">
        <v>4.5</v>
      </c>
      <c r="K14" s="257">
        <v>245230</v>
      </c>
      <c r="L14" s="310">
        <v>102.9</v>
      </c>
      <c r="M14" s="310"/>
      <c r="N14" s="307">
        <v>0.7</v>
      </c>
      <c r="O14" s="307"/>
      <c r="P14" s="54">
        <v>20912</v>
      </c>
      <c r="Q14" s="54"/>
      <c r="R14" s="271">
        <v>203831</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8" t="s">
        <v>95</v>
      </c>
      <c r="C16" s="298"/>
      <c r="D16" s="298"/>
      <c r="E16" s="298"/>
      <c r="F16" s="298"/>
      <c r="G16" s="298"/>
      <c r="H16" s="298"/>
      <c r="I16" s="298"/>
      <c r="J16" s="298"/>
      <c r="K16" s="298"/>
      <c r="L16" s="298"/>
      <c r="M16" s="298"/>
      <c r="N16" s="298"/>
      <c r="O16" s="298"/>
      <c r="P16" s="298"/>
      <c r="Q16" s="298"/>
      <c r="R16" s="298"/>
    </row>
    <row r="17" spans="2:18" ht="12.6" customHeight="1" x14ac:dyDescent="0.15">
      <c r="B17" s="135" t="s">
        <v>96</v>
      </c>
      <c r="C17" s="135"/>
      <c r="D17" s="135"/>
      <c r="E17" s="135"/>
      <c r="F17" s="135"/>
      <c r="G17" s="135"/>
      <c r="H17" s="135"/>
      <c r="I17" s="135"/>
      <c r="J17" s="135"/>
      <c r="K17" s="135"/>
      <c r="L17" s="135"/>
      <c r="M17" s="135"/>
      <c r="N17" s="135"/>
      <c r="O17" s="135"/>
      <c r="P17" s="135"/>
      <c r="Q17" s="135"/>
      <c r="R17" s="135"/>
    </row>
    <row r="18" spans="2:18" ht="12.6" customHeight="1" x14ac:dyDescent="0.15">
      <c r="B18" s="135" t="s">
        <v>97</v>
      </c>
      <c r="C18" s="135"/>
      <c r="D18" s="135"/>
      <c r="E18" s="135"/>
      <c r="F18" s="135"/>
      <c r="G18" s="135"/>
      <c r="H18" s="135"/>
      <c r="I18" s="135"/>
      <c r="J18" s="135"/>
      <c r="K18" s="135"/>
      <c r="L18" s="135"/>
      <c r="M18" s="135"/>
      <c r="N18" s="135"/>
      <c r="O18" s="135"/>
      <c r="P18" s="135"/>
      <c r="Q18" s="135"/>
      <c r="R18" s="135"/>
    </row>
    <row r="19" spans="2:18" ht="12.6" customHeight="1" x14ac:dyDescent="0.15">
      <c r="B19" s="40"/>
      <c r="C19" s="135"/>
      <c r="D19" s="135"/>
      <c r="E19" s="135"/>
      <c r="F19" s="135"/>
      <c r="G19" s="135"/>
      <c r="H19" s="135"/>
      <c r="I19" s="135"/>
      <c r="J19" s="135"/>
      <c r="K19" s="135"/>
      <c r="L19" s="135"/>
      <c r="M19" s="135"/>
      <c r="N19" s="135"/>
      <c r="O19" s="135"/>
      <c r="P19" s="135"/>
      <c r="Q19" s="135"/>
      <c r="R19" s="135"/>
    </row>
    <row r="20" spans="2:18" ht="12.6" customHeight="1" x14ac:dyDescent="0.15">
      <c r="B20" s="136" t="s">
        <v>156</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98</v>
      </c>
      <c r="H21" s="84"/>
      <c r="I21" s="84"/>
      <c r="J21" s="81"/>
      <c r="K21" s="137"/>
      <c r="L21" s="137"/>
      <c r="M21" s="137"/>
      <c r="N21" s="137"/>
      <c r="O21" s="126"/>
      <c r="P21" s="81"/>
      <c r="Q21" s="81"/>
      <c r="R21" s="81"/>
    </row>
    <row r="22" spans="2:18" ht="10.7" customHeight="1" x14ac:dyDescent="0.15">
      <c r="B22" s="87"/>
      <c r="C22" s="122"/>
      <c r="D22" s="123"/>
      <c r="E22" s="241"/>
      <c r="F22" s="241"/>
      <c r="G22" s="123"/>
      <c r="H22" s="123"/>
      <c r="I22" s="123"/>
      <c r="J22" s="124"/>
      <c r="K22" s="242"/>
      <c r="L22" s="242"/>
      <c r="M22" s="242"/>
      <c r="N22" s="241"/>
      <c r="O22" s="243"/>
      <c r="P22" s="130"/>
      <c r="Q22" s="88"/>
      <c r="R22" s="90"/>
    </row>
    <row r="23" spans="2:18" ht="12.6" customHeight="1" x14ac:dyDescent="0.15">
      <c r="B23" s="264" t="s">
        <v>1</v>
      </c>
      <c r="C23" s="128" t="s">
        <v>99</v>
      </c>
      <c r="D23" s="126"/>
      <c r="E23" s="129"/>
      <c r="F23" s="43" t="s">
        <v>16</v>
      </c>
      <c r="G23" s="43"/>
      <c r="H23" s="43"/>
      <c r="I23" s="43"/>
      <c r="J23" s="89"/>
      <c r="K23" s="123" t="s">
        <v>157</v>
      </c>
      <c r="L23" s="123"/>
      <c r="M23" s="123"/>
      <c r="N23" s="124"/>
      <c r="O23" s="129"/>
      <c r="P23" s="259" t="s">
        <v>100</v>
      </c>
      <c r="Q23" s="260"/>
      <c r="R23" s="261"/>
    </row>
    <row r="24" spans="2:18" ht="12" customHeight="1" x14ac:dyDescent="0.15">
      <c r="B24" s="91"/>
      <c r="C24" s="268"/>
      <c r="D24" s="92" t="s">
        <v>92</v>
      </c>
      <c r="E24" s="92" t="s">
        <v>8</v>
      </c>
      <c r="F24" s="138" t="s">
        <v>158</v>
      </c>
      <c r="G24" s="274"/>
      <c r="H24" s="299" t="s">
        <v>92</v>
      </c>
      <c r="I24" s="300"/>
      <c r="J24" s="92" t="s">
        <v>8</v>
      </c>
      <c r="K24" s="139" t="s">
        <v>158</v>
      </c>
      <c r="L24" s="299" t="s">
        <v>92</v>
      </c>
      <c r="M24" s="300"/>
      <c r="N24" s="299" t="s">
        <v>8</v>
      </c>
      <c r="O24" s="300"/>
      <c r="P24" s="273"/>
      <c r="Q24" s="140"/>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152.5</v>
      </c>
      <c r="D26" s="113">
        <v>101.4</v>
      </c>
      <c r="E26" s="105">
        <v>-2.2000000000000002</v>
      </c>
      <c r="F26" s="105"/>
      <c r="G26" s="104">
        <v>143.1</v>
      </c>
      <c r="H26" s="309">
        <v>101.1</v>
      </c>
      <c r="I26" s="309"/>
      <c r="J26" s="105">
        <v>-1.4</v>
      </c>
      <c r="K26" s="104">
        <v>9.4</v>
      </c>
      <c r="L26" s="309">
        <v>105.6</v>
      </c>
      <c r="M26" s="309"/>
      <c r="N26" s="312">
        <v>-14</v>
      </c>
      <c r="O26" s="312"/>
      <c r="P26" s="107">
        <v>20</v>
      </c>
      <c r="Q26" s="107"/>
      <c r="R26" s="108">
        <f t="shared" ref="R26:R31" si="0">P26-T26</f>
        <v>20</v>
      </c>
    </row>
    <row r="27" spans="2:18" ht="14.1" customHeight="1" x14ac:dyDescent="0.15">
      <c r="B27" s="96" t="s">
        <v>13</v>
      </c>
      <c r="C27" s="58">
        <v>185.4</v>
      </c>
      <c r="D27" s="114">
        <v>110.8</v>
      </c>
      <c r="E27" s="115">
        <v>2.4</v>
      </c>
      <c r="F27" s="44"/>
      <c r="G27" s="55">
        <v>173.1</v>
      </c>
      <c r="H27" s="306">
        <v>108.3</v>
      </c>
      <c r="I27" s="306"/>
      <c r="J27" s="44">
        <v>5.0999999999999996</v>
      </c>
      <c r="K27" s="55">
        <v>12.3</v>
      </c>
      <c r="L27" s="306">
        <v>164</v>
      </c>
      <c r="M27" s="306"/>
      <c r="N27" s="304">
        <v>-20.3</v>
      </c>
      <c r="O27" s="304"/>
      <c r="P27" s="45">
        <v>22.7</v>
      </c>
      <c r="Q27" s="45"/>
      <c r="R27" s="109">
        <f t="shared" si="0"/>
        <v>22.7</v>
      </c>
    </row>
    <row r="28" spans="2:18" ht="14.1" customHeight="1" x14ac:dyDescent="0.15">
      <c r="B28" s="96" t="s">
        <v>14</v>
      </c>
      <c r="C28" s="58">
        <v>168.1</v>
      </c>
      <c r="D28" s="114">
        <v>102.3</v>
      </c>
      <c r="E28" s="115">
        <v>-1.4</v>
      </c>
      <c r="F28" s="44"/>
      <c r="G28" s="55">
        <v>156.1</v>
      </c>
      <c r="H28" s="306">
        <v>103.2</v>
      </c>
      <c r="I28" s="306"/>
      <c r="J28" s="44">
        <v>-0.1</v>
      </c>
      <c r="K28" s="55">
        <v>12</v>
      </c>
      <c r="L28" s="306">
        <v>90.9</v>
      </c>
      <c r="M28" s="306"/>
      <c r="N28" s="304">
        <v>-16.600000000000001</v>
      </c>
      <c r="O28" s="304"/>
      <c r="P28" s="45">
        <v>20.399999999999999</v>
      </c>
      <c r="Q28" s="45"/>
      <c r="R28" s="109">
        <f t="shared" si="0"/>
        <v>20.399999999999999</v>
      </c>
    </row>
    <row r="29" spans="2:18" ht="14.1" customHeight="1" x14ac:dyDescent="0.15">
      <c r="B29" s="96" t="s">
        <v>94</v>
      </c>
      <c r="C29" s="58">
        <v>161</v>
      </c>
      <c r="D29" s="114">
        <v>103.3</v>
      </c>
      <c r="E29" s="115">
        <v>1.1000000000000001</v>
      </c>
      <c r="F29" s="44"/>
      <c r="G29" s="55">
        <v>150.6</v>
      </c>
      <c r="H29" s="306">
        <v>105.9</v>
      </c>
      <c r="I29" s="306"/>
      <c r="J29" s="44">
        <v>2.7</v>
      </c>
      <c r="K29" s="55">
        <v>10.4</v>
      </c>
      <c r="L29" s="306">
        <v>74.8</v>
      </c>
      <c r="M29" s="306"/>
      <c r="N29" s="304">
        <v>-18.5</v>
      </c>
      <c r="O29" s="304"/>
      <c r="P29" s="45">
        <v>20.399999999999999</v>
      </c>
      <c r="Q29" s="45"/>
      <c r="R29" s="109">
        <f t="shared" si="0"/>
        <v>20.399999999999999</v>
      </c>
    </row>
    <row r="30" spans="2:18" ht="14.1" customHeight="1" x14ac:dyDescent="0.15">
      <c r="B30" s="96" t="s">
        <v>80</v>
      </c>
      <c r="C30" s="58">
        <v>140.80000000000001</v>
      </c>
      <c r="D30" s="114">
        <v>103.5</v>
      </c>
      <c r="E30" s="115">
        <v>-4.2</v>
      </c>
      <c r="F30" s="44"/>
      <c r="G30" s="55">
        <v>134.30000000000001</v>
      </c>
      <c r="H30" s="306">
        <v>102.4</v>
      </c>
      <c r="I30" s="306"/>
      <c r="J30" s="44">
        <v>-3.9</v>
      </c>
      <c r="K30" s="55">
        <v>6.5</v>
      </c>
      <c r="L30" s="306">
        <v>130</v>
      </c>
      <c r="M30" s="306"/>
      <c r="N30" s="304">
        <v>-9.5</v>
      </c>
      <c r="O30" s="304"/>
      <c r="P30" s="45">
        <v>20</v>
      </c>
      <c r="Q30" s="45"/>
      <c r="R30" s="109">
        <f t="shared" si="0"/>
        <v>20</v>
      </c>
    </row>
    <row r="31" spans="2:18" ht="14.1" customHeight="1" x14ac:dyDescent="0.15">
      <c r="B31" s="97" t="s">
        <v>81</v>
      </c>
      <c r="C31" s="59">
        <v>147.5</v>
      </c>
      <c r="D31" s="116">
        <v>98.7</v>
      </c>
      <c r="E31" s="117">
        <v>5.8</v>
      </c>
      <c r="F31" s="46"/>
      <c r="G31" s="57">
        <v>142.9</v>
      </c>
      <c r="H31" s="308">
        <v>98.9</v>
      </c>
      <c r="I31" s="308"/>
      <c r="J31" s="46">
        <v>6.1</v>
      </c>
      <c r="K31" s="57">
        <v>4.5999999999999996</v>
      </c>
      <c r="L31" s="308">
        <v>93.9</v>
      </c>
      <c r="M31" s="308"/>
      <c r="N31" s="307">
        <v>-2.1</v>
      </c>
      <c r="O31" s="307"/>
      <c r="P31" s="47">
        <v>19.8</v>
      </c>
      <c r="Q31" s="47"/>
      <c r="R31" s="110">
        <f t="shared" si="0"/>
        <v>19.8</v>
      </c>
    </row>
    <row r="32" spans="2:18" ht="14.1" customHeight="1" x14ac:dyDescent="0.15">
      <c r="B32" s="303"/>
      <c r="C32" s="303"/>
      <c r="D32" s="303"/>
      <c r="E32" s="303"/>
      <c r="F32" s="303"/>
      <c r="G32" s="303"/>
      <c r="H32" s="303"/>
      <c r="I32" s="303"/>
      <c r="J32" s="303"/>
      <c r="K32" s="303"/>
      <c r="L32" s="303"/>
      <c r="M32" s="303"/>
      <c r="N32" s="303"/>
      <c r="O32" s="303"/>
      <c r="P32" s="303"/>
      <c r="Q32" s="303"/>
      <c r="R32" s="303"/>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244"/>
      <c r="F35" s="241"/>
      <c r="G35" s="43"/>
      <c r="H35" s="43"/>
      <c r="I35" s="43"/>
      <c r="J35" s="89"/>
      <c r="K35" s="245"/>
      <c r="L35" s="245"/>
      <c r="M35" s="245"/>
      <c r="N35" s="246"/>
      <c r="O35" s="247"/>
      <c r="P35" s="88"/>
      <c r="Q35" s="88"/>
      <c r="R35" s="90"/>
    </row>
    <row r="36" spans="2:107" ht="12.6" customHeight="1" x14ac:dyDescent="0.15">
      <c r="B36" s="264" t="s">
        <v>1</v>
      </c>
      <c r="C36" s="295" t="s">
        <v>101</v>
      </c>
      <c r="D36" s="296"/>
      <c r="E36" s="297"/>
      <c r="F36" s="260"/>
      <c r="G36" s="296" t="s">
        <v>159</v>
      </c>
      <c r="H36" s="296"/>
      <c r="I36" s="296"/>
      <c r="J36" s="297"/>
      <c r="K36" s="313" t="s">
        <v>21</v>
      </c>
      <c r="L36" s="314"/>
      <c r="M36" s="314"/>
      <c r="N36" s="315"/>
      <c r="O36" s="248"/>
      <c r="P36" s="245" t="s">
        <v>22</v>
      </c>
      <c r="Q36" s="245"/>
      <c r="R36" s="246"/>
    </row>
    <row r="37" spans="2:107" ht="12" customHeight="1" x14ac:dyDescent="0.15">
      <c r="B37" s="91"/>
      <c r="C37" s="268"/>
      <c r="D37" s="92" t="s">
        <v>92</v>
      </c>
      <c r="E37" s="92" t="s">
        <v>8</v>
      </c>
      <c r="F37" s="274"/>
      <c r="G37" s="93" t="s">
        <v>160</v>
      </c>
      <c r="H37" s="93"/>
      <c r="I37" s="299" t="s">
        <v>17</v>
      </c>
      <c r="J37" s="300"/>
      <c r="K37" s="93"/>
      <c r="L37" s="93"/>
      <c r="M37" s="299" t="s">
        <v>17</v>
      </c>
      <c r="N37" s="300"/>
      <c r="O37" s="268"/>
      <c r="P37" s="93"/>
      <c r="Q37" s="299" t="s">
        <v>17</v>
      </c>
      <c r="R37" s="300"/>
    </row>
    <row r="38" spans="2:107" ht="13.35" customHeight="1" x14ac:dyDescent="0.15">
      <c r="B38" s="94"/>
      <c r="C38" s="41" t="s">
        <v>25</v>
      </c>
      <c r="D38" s="14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249">
        <v>714014</v>
      </c>
      <c r="D39" s="142">
        <v>102.7</v>
      </c>
      <c r="E39" s="115">
        <v>1</v>
      </c>
      <c r="F39" s="115"/>
      <c r="G39" s="250">
        <v>28.1</v>
      </c>
      <c r="H39" s="250"/>
      <c r="I39" s="250"/>
      <c r="J39" s="111">
        <f t="shared" ref="J39:J44" si="1">G39-T39</f>
        <v>28.1</v>
      </c>
      <c r="K39" s="250">
        <v>1.7</v>
      </c>
      <c r="L39" s="250"/>
      <c r="M39" s="250"/>
      <c r="N39" s="262">
        <f>K39-U39</f>
        <v>1.7</v>
      </c>
      <c r="O39" s="250"/>
      <c r="P39" s="250">
        <v>1.9</v>
      </c>
      <c r="Q39" s="250"/>
      <c r="R39" s="109">
        <f>P39-V39</f>
        <v>1.9</v>
      </c>
    </row>
    <row r="40" spans="2:107" ht="14.1" customHeight="1" x14ac:dyDescent="0.15">
      <c r="B40" s="96" t="s">
        <v>13</v>
      </c>
      <c r="C40" s="60">
        <v>38208</v>
      </c>
      <c r="D40" s="142">
        <v>94.4</v>
      </c>
      <c r="E40" s="44">
        <v>-0.2</v>
      </c>
      <c r="F40" s="44"/>
      <c r="G40" s="38">
        <v>7.4</v>
      </c>
      <c r="H40" s="38"/>
      <c r="I40" s="38"/>
      <c r="J40" s="111">
        <f t="shared" si="1"/>
        <v>7.4</v>
      </c>
      <c r="K40" s="38">
        <v>0.9</v>
      </c>
      <c r="L40" s="38"/>
      <c r="M40" s="38"/>
      <c r="N40" s="262">
        <f t="shared" ref="N40:N44" si="2">K40-U40</f>
        <v>0.9</v>
      </c>
      <c r="O40" s="38"/>
      <c r="P40" s="38">
        <v>0.4</v>
      </c>
      <c r="Q40" s="38"/>
      <c r="R40" s="109">
        <f t="shared" ref="R40:R44" si="3">P40-V40</f>
        <v>0.4</v>
      </c>
    </row>
    <row r="41" spans="2:107" ht="14.1" customHeight="1" x14ac:dyDescent="0.15">
      <c r="B41" s="96" t="s">
        <v>14</v>
      </c>
      <c r="C41" s="60">
        <v>177088</v>
      </c>
      <c r="D41" s="142">
        <v>99.8</v>
      </c>
      <c r="E41" s="44">
        <v>3.4</v>
      </c>
      <c r="F41" s="44"/>
      <c r="G41" s="38">
        <v>13.6</v>
      </c>
      <c r="H41" s="38"/>
      <c r="I41" s="38"/>
      <c r="J41" s="111">
        <f t="shared" si="1"/>
        <v>13.6</v>
      </c>
      <c r="K41" s="38">
        <v>0.9</v>
      </c>
      <c r="L41" s="38"/>
      <c r="M41" s="38"/>
      <c r="N41" s="262">
        <f t="shared" si="2"/>
        <v>0.9</v>
      </c>
      <c r="O41" s="38"/>
      <c r="P41" s="38">
        <v>1.3</v>
      </c>
      <c r="Q41" s="38"/>
      <c r="R41" s="109">
        <f t="shared" si="3"/>
        <v>1.3</v>
      </c>
    </row>
    <row r="42" spans="2:107" ht="14.1" customHeight="1" x14ac:dyDescent="0.15">
      <c r="B42" s="96" t="s">
        <v>94</v>
      </c>
      <c r="C42" s="60">
        <v>10100</v>
      </c>
      <c r="D42" s="142">
        <v>82</v>
      </c>
      <c r="E42" s="44">
        <v>-1.7</v>
      </c>
      <c r="F42" s="44"/>
      <c r="G42" s="38">
        <v>17.8</v>
      </c>
      <c r="H42" s="38"/>
      <c r="I42" s="38"/>
      <c r="J42" s="111">
        <f t="shared" si="1"/>
        <v>17.8</v>
      </c>
      <c r="K42" s="38">
        <v>0.7</v>
      </c>
      <c r="L42" s="38"/>
      <c r="M42" s="38"/>
      <c r="N42" s="262">
        <f t="shared" si="2"/>
        <v>0.7</v>
      </c>
      <c r="O42" s="38"/>
      <c r="P42" s="38">
        <v>0.3</v>
      </c>
      <c r="Q42" s="38"/>
      <c r="R42" s="109">
        <f t="shared" si="3"/>
        <v>0.3</v>
      </c>
    </row>
    <row r="43" spans="2:107" ht="14.1" customHeight="1" x14ac:dyDescent="0.15">
      <c r="B43" s="96" t="s">
        <v>80</v>
      </c>
      <c r="C43" s="60">
        <v>125025</v>
      </c>
      <c r="D43" s="142">
        <v>98.3</v>
      </c>
      <c r="E43" s="44">
        <v>1.2</v>
      </c>
      <c r="F43" s="44"/>
      <c r="G43" s="38">
        <v>48.1</v>
      </c>
      <c r="H43" s="38"/>
      <c r="I43" s="38"/>
      <c r="J43" s="111">
        <f t="shared" si="1"/>
        <v>48.1</v>
      </c>
      <c r="K43" s="38">
        <v>2</v>
      </c>
      <c r="L43" s="38"/>
      <c r="M43" s="38"/>
      <c r="N43" s="262">
        <f t="shared" si="2"/>
        <v>2</v>
      </c>
      <c r="O43" s="38"/>
      <c r="P43" s="279">
        <v>1.74</v>
      </c>
      <c r="Q43" s="38"/>
      <c r="R43" s="109">
        <f t="shared" si="3"/>
        <v>1.7</v>
      </c>
    </row>
    <row r="44" spans="2:107" ht="14.1" customHeight="1" x14ac:dyDescent="0.15">
      <c r="B44" s="97" t="s">
        <v>81</v>
      </c>
      <c r="C44" s="56">
        <v>103560</v>
      </c>
      <c r="D44" s="143">
        <v>115</v>
      </c>
      <c r="E44" s="46">
        <v>1.9</v>
      </c>
      <c r="F44" s="46"/>
      <c r="G44" s="48">
        <v>25</v>
      </c>
      <c r="H44" s="48"/>
      <c r="I44" s="48"/>
      <c r="J44" s="112">
        <f t="shared" si="1"/>
        <v>25</v>
      </c>
      <c r="K44" s="48">
        <v>0.9</v>
      </c>
      <c r="L44" s="48"/>
      <c r="M44" s="48"/>
      <c r="N44" s="263">
        <f t="shared" si="2"/>
        <v>0.9</v>
      </c>
      <c r="O44" s="48"/>
      <c r="P44" s="48">
        <v>1.2</v>
      </c>
      <c r="Q44" s="48"/>
      <c r="R44" s="110">
        <f t="shared" si="3"/>
        <v>1.2</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102</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103</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4" t="s">
        <v>104</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6"/>
      <c r="K52" s="126"/>
      <c r="L52" s="126"/>
      <c r="M52" s="126"/>
      <c r="N52" s="126"/>
      <c r="O52" s="126"/>
      <c r="P52" s="126"/>
      <c r="Q52" s="126"/>
      <c r="R52" s="126"/>
    </row>
    <row r="53" spans="2:107" ht="6.6" customHeight="1" x14ac:dyDescent="0.15">
      <c r="B53" s="87"/>
      <c r="C53" s="266"/>
      <c r="D53" s="272"/>
      <c r="E53" s="241"/>
      <c r="F53" s="241"/>
      <c r="G53" s="43"/>
      <c r="H53" s="43"/>
      <c r="I53" s="43"/>
      <c r="J53" s="89"/>
      <c r="K53" s="122"/>
      <c r="L53" s="123"/>
      <c r="M53" s="145"/>
      <c r="N53" s="243"/>
      <c r="O53" s="241"/>
      <c r="P53" s="88"/>
      <c r="Q53" s="130"/>
      <c r="R53" s="90"/>
    </row>
    <row r="54" spans="2:107" ht="12.95" customHeight="1" x14ac:dyDescent="0.15">
      <c r="B54" s="311" t="s">
        <v>1</v>
      </c>
      <c r="C54" s="146" t="s">
        <v>105</v>
      </c>
      <c r="D54" s="318" t="s">
        <v>30</v>
      </c>
      <c r="E54" s="324"/>
      <c r="F54" s="272"/>
      <c r="G54" s="272"/>
      <c r="H54" s="267"/>
      <c r="I54" s="318" t="s">
        <v>3</v>
      </c>
      <c r="J54" s="319"/>
      <c r="K54" s="295" t="s">
        <v>106</v>
      </c>
      <c r="L54" s="297"/>
      <c r="M54" s="318" t="s">
        <v>6</v>
      </c>
      <c r="N54" s="319"/>
      <c r="O54" s="295" t="s">
        <v>100</v>
      </c>
      <c r="P54" s="316"/>
      <c r="Q54" s="297" t="s">
        <v>31</v>
      </c>
      <c r="R54" s="297"/>
    </row>
    <row r="55" spans="2:107" ht="11.85" customHeight="1" x14ac:dyDescent="0.15">
      <c r="B55" s="311"/>
      <c r="C55" s="264" t="s">
        <v>32</v>
      </c>
      <c r="D55" s="295" t="s">
        <v>33</v>
      </c>
      <c r="E55" s="297"/>
      <c r="F55" s="318" t="s">
        <v>34</v>
      </c>
      <c r="G55" s="324"/>
      <c r="H55" s="319"/>
      <c r="I55" s="295" t="s">
        <v>7</v>
      </c>
      <c r="J55" s="297"/>
      <c r="K55" s="295" t="s">
        <v>107</v>
      </c>
      <c r="L55" s="297"/>
      <c r="M55" s="295" t="s">
        <v>35</v>
      </c>
      <c r="N55" s="297"/>
      <c r="O55" s="317"/>
      <c r="P55" s="316"/>
      <c r="Q55" s="297" t="s">
        <v>36</v>
      </c>
      <c r="R55" s="297"/>
    </row>
    <row r="56" spans="2:107" ht="11.85" customHeight="1" x14ac:dyDescent="0.15">
      <c r="B56" s="91"/>
      <c r="C56" s="147"/>
      <c r="D56" s="325" t="s">
        <v>37</v>
      </c>
      <c r="E56" s="326"/>
      <c r="F56" s="320" t="s">
        <v>38</v>
      </c>
      <c r="G56" s="328"/>
      <c r="H56" s="321"/>
      <c r="I56" s="320" t="s">
        <v>39</v>
      </c>
      <c r="J56" s="321"/>
      <c r="K56" s="268"/>
      <c r="L56" s="274"/>
      <c r="M56" s="268"/>
      <c r="N56" s="269"/>
      <c r="O56" s="274"/>
      <c r="P56" s="274"/>
      <c r="Q56" s="268"/>
      <c r="R56" s="269"/>
    </row>
    <row r="57" spans="2:107" ht="13.5" customHeight="1" x14ac:dyDescent="0.15">
      <c r="B57" s="148" t="s">
        <v>161</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2" t="s">
        <v>162</v>
      </c>
      <c r="C58" s="64">
        <v>540822</v>
      </c>
      <c r="D58" s="294">
        <v>307930</v>
      </c>
      <c r="E58" s="294"/>
      <c r="F58" s="65"/>
      <c r="G58" s="327">
        <v>284781</v>
      </c>
      <c r="H58" s="327"/>
      <c r="I58" s="294">
        <v>232892</v>
      </c>
      <c r="J58" s="322"/>
      <c r="K58" s="329">
        <v>174.4</v>
      </c>
      <c r="L58" s="330"/>
      <c r="M58" s="66"/>
      <c r="N58" s="67">
        <v>12.2</v>
      </c>
      <c r="O58" s="66"/>
      <c r="P58" s="68">
        <v>21.1</v>
      </c>
      <c r="Q58" s="69"/>
      <c r="R58" s="70">
        <v>513087</v>
      </c>
    </row>
    <row r="59" spans="2:107" ht="13.5" customHeight="1" x14ac:dyDescent="0.15">
      <c r="B59" s="132" t="s">
        <v>108</v>
      </c>
      <c r="C59" s="64">
        <v>547185</v>
      </c>
      <c r="D59" s="294">
        <v>310990</v>
      </c>
      <c r="E59" s="294"/>
      <c r="F59" s="65"/>
      <c r="G59" s="292">
        <v>284270</v>
      </c>
      <c r="H59" s="292"/>
      <c r="I59" s="294">
        <v>236195</v>
      </c>
      <c r="J59" s="322"/>
      <c r="K59" s="329">
        <v>174.7</v>
      </c>
      <c r="L59" s="330"/>
      <c r="M59" s="66"/>
      <c r="N59" s="67">
        <v>13.4</v>
      </c>
      <c r="O59" s="66"/>
      <c r="P59" s="67">
        <v>20.7</v>
      </c>
      <c r="Q59" s="66"/>
      <c r="R59" s="70">
        <v>153041</v>
      </c>
    </row>
    <row r="60" spans="2:107" ht="13.5" customHeight="1" x14ac:dyDescent="0.15">
      <c r="B60" s="132" t="s">
        <v>109</v>
      </c>
      <c r="C60" s="64">
        <v>434105</v>
      </c>
      <c r="D60" s="294">
        <v>287683</v>
      </c>
      <c r="E60" s="294"/>
      <c r="F60" s="65"/>
      <c r="G60" s="292">
        <v>271515</v>
      </c>
      <c r="H60" s="292"/>
      <c r="I60" s="294">
        <v>146422</v>
      </c>
      <c r="J60" s="322"/>
      <c r="K60" s="329">
        <v>173.6</v>
      </c>
      <c r="L60" s="330"/>
      <c r="M60" s="66"/>
      <c r="N60" s="67">
        <v>10</v>
      </c>
      <c r="O60" s="66"/>
      <c r="P60" s="67">
        <v>21</v>
      </c>
      <c r="Q60" s="66"/>
      <c r="R60" s="70">
        <v>64838</v>
      </c>
    </row>
    <row r="61" spans="2:107" ht="13.5" customHeight="1" x14ac:dyDescent="0.15">
      <c r="B61" s="149" t="s">
        <v>110</v>
      </c>
      <c r="C61" s="64">
        <v>588468</v>
      </c>
      <c r="D61" s="291">
        <v>319474</v>
      </c>
      <c r="E61" s="291"/>
      <c r="F61" s="65"/>
      <c r="G61" s="292">
        <v>292067</v>
      </c>
      <c r="H61" s="292"/>
      <c r="I61" s="291">
        <v>268994</v>
      </c>
      <c r="J61" s="323"/>
      <c r="K61" s="329">
        <v>168.3</v>
      </c>
      <c r="L61" s="330"/>
      <c r="M61" s="66"/>
      <c r="N61" s="67">
        <v>5.9</v>
      </c>
      <c r="O61" s="66"/>
      <c r="P61" s="67">
        <v>21.2</v>
      </c>
      <c r="Q61" s="66"/>
      <c r="R61" s="70">
        <v>77697</v>
      </c>
    </row>
    <row r="62" spans="2:107" ht="13.5" customHeight="1" x14ac:dyDescent="0.15">
      <c r="B62" s="148" t="s">
        <v>159</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2" t="s">
        <v>162</v>
      </c>
      <c r="C63" s="72">
        <v>101432</v>
      </c>
      <c r="D63" s="294">
        <v>96548</v>
      </c>
      <c r="E63" s="294"/>
      <c r="F63" s="64"/>
      <c r="G63" s="292">
        <v>93939</v>
      </c>
      <c r="H63" s="292"/>
      <c r="I63" s="294">
        <v>4884</v>
      </c>
      <c r="J63" s="322"/>
      <c r="K63" s="329">
        <v>96.9</v>
      </c>
      <c r="L63" s="330"/>
      <c r="M63" s="67"/>
      <c r="N63" s="67">
        <v>2.4</v>
      </c>
      <c r="O63" s="66"/>
      <c r="P63" s="67">
        <v>17.2</v>
      </c>
      <c r="Q63" s="67"/>
      <c r="R63" s="70">
        <v>200927</v>
      </c>
    </row>
    <row r="64" spans="2:107" ht="13.5" customHeight="1" x14ac:dyDescent="0.15">
      <c r="B64" s="132" t="s">
        <v>108</v>
      </c>
      <c r="C64" s="72">
        <v>120811</v>
      </c>
      <c r="D64" s="294">
        <v>116321</v>
      </c>
      <c r="E64" s="294"/>
      <c r="F64" s="64"/>
      <c r="G64" s="292">
        <v>112705</v>
      </c>
      <c r="H64" s="292"/>
      <c r="I64" s="294">
        <v>4490</v>
      </c>
      <c r="J64" s="322"/>
      <c r="K64" s="329">
        <v>127</v>
      </c>
      <c r="L64" s="330"/>
      <c r="M64" s="67"/>
      <c r="N64" s="67">
        <v>3.3</v>
      </c>
      <c r="O64" s="66"/>
      <c r="P64" s="67">
        <v>19</v>
      </c>
      <c r="Q64" s="67"/>
      <c r="R64" s="70">
        <v>24047</v>
      </c>
    </row>
    <row r="65" spans="2:18" ht="13.5" customHeight="1" x14ac:dyDescent="0.15">
      <c r="B65" s="132" t="s">
        <v>109</v>
      </c>
      <c r="C65" s="72">
        <v>107449</v>
      </c>
      <c r="D65" s="294">
        <v>102387</v>
      </c>
      <c r="E65" s="294"/>
      <c r="F65" s="64"/>
      <c r="G65" s="292">
        <v>100098</v>
      </c>
      <c r="H65" s="292"/>
      <c r="I65" s="294">
        <v>5062</v>
      </c>
      <c r="J65" s="322"/>
      <c r="K65" s="329">
        <v>105</v>
      </c>
      <c r="L65" s="330"/>
      <c r="M65" s="67"/>
      <c r="N65" s="67">
        <v>2.7</v>
      </c>
      <c r="O65" s="66"/>
      <c r="P65" s="67">
        <v>18.8</v>
      </c>
      <c r="Q65" s="67"/>
      <c r="R65" s="70">
        <v>60187</v>
      </c>
    </row>
    <row r="66" spans="2:18" ht="13.5" customHeight="1" x14ac:dyDescent="0.15">
      <c r="B66" s="149" t="s">
        <v>111</v>
      </c>
      <c r="C66" s="73">
        <v>114354</v>
      </c>
      <c r="D66" s="291">
        <v>106084</v>
      </c>
      <c r="E66" s="291"/>
      <c r="F66" s="74"/>
      <c r="G66" s="293">
        <v>104666</v>
      </c>
      <c r="H66" s="293"/>
      <c r="I66" s="291">
        <v>8270</v>
      </c>
      <c r="J66" s="323"/>
      <c r="K66" s="331">
        <v>85.2</v>
      </c>
      <c r="L66" s="332"/>
      <c r="M66" s="75"/>
      <c r="N66" s="75">
        <v>0.6</v>
      </c>
      <c r="O66" s="76"/>
      <c r="P66" s="75">
        <v>15.6</v>
      </c>
      <c r="Q66" s="75"/>
      <c r="R66" s="77">
        <v>25863</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102" priority="212" stopIfTrue="1" operator="equal">
      <formula>0</formula>
    </cfRule>
  </conditionalFormatting>
  <conditionalFormatting sqref="P40">
    <cfRule type="cellIs" dxfId="101" priority="215" stopIfTrue="1" operator="equal">
      <formula>0</formula>
    </cfRule>
  </conditionalFormatting>
  <conditionalFormatting sqref="C9:C14 K9:K14 R9:R14 G9:G14 C26:C31 G26:G31 K26:K31 C39:C44 K39 K41:K44 D58:E61 D63:E66 I58:I61 P39:P44 I63:I66">
    <cfRule type="cellIs" dxfId="100" priority="208" stopIfTrue="1" operator="equal">
      <formula>""</formula>
    </cfRule>
    <cfRule type="cellIs" priority="209" stopIfTrue="1" operator="equal">
      <formula>""</formula>
    </cfRule>
  </conditionalFormatting>
  <conditionalFormatting sqref="K63:K66 R63:R66 G58:G61 R11 G39:G44 K58:K61 R9 P9:P14 P26:P31 C58:C61 C63:C66 G63:G66 P58:P61 R58:R61 N58:N61 N63:N66 P63:P66 P39:P44 K39 K41:K44">
    <cfRule type="cellIs" dxfId="99" priority="175" stopIfTrue="1" operator="equal">
      <formula>0</formula>
    </cfRule>
  </conditionalFormatting>
  <conditionalFormatting sqref="P40">
    <cfRule type="cellIs" dxfId="98" priority="174" stopIfTrue="1" operator="equal">
      <formula>0</formula>
    </cfRule>
  </conditionalFormatting>
  <conditionalFormatting sqref="C9:C14">
    <cfRule type="cellIs" dxfId="97" priority="172" stopIfTrue="1" operator="equal">
      <formula>""</formula>
    </cfRule>
    <cfRule type="cellIs" priority="173" stopIfTrue="1" operator="equal">
      <formula>""</formula>
    </cfRule>
  </conditionalFormatting>
  <conditionalFormatting sqref="K9:K14">
    <cfRule type="cellIs" dxfId="96" priority="170" stopIfTrue="1" operator="equal">
      <formula>""</formula>
    </cfRule>
    <cfRule type="cellIs" priority="171" stopIfTrue="1" operator="equal">
      <formula>""</formula>
    </cfRule>
  </conditionalFormatting>
  <conditionalFormatting sqref="R9:R14">
    <cfRule type="cellIs" dxfId="95" priority="168" stopIfTrue="1" operator="equal">
      <formula>""</formula>
    </cfRule>
    <cfRule type="cellIs" priority="169" stopIfTrue="1" operator="equal">
      <formula>""</formula>
    </cfRule>
  </conditionalFormatting>
  <conditionalFormatting sqref="G9:G14">
    <cfRule type="cellIs" dxfId="94" priority="166" stopIfTrue="1" operator="equal">
      <formula>""</formula>
    </cfRule>
    <cfRule type="cellIs" priority="167" stopIfTrue="1" operator="equal">
      <formula>""</formula>
    </cfRule>
  </conditionalFormatting>
  <conditionalFormatting sqref="C26:C31">
    <cfRule type="cellIs" dxfId="93" priority="164" stopIfTrue="1" operator="equal">
      <formula>""</formula>
    </cfRule>
    <cfRule type="cellIs" priority="165" stopIfTrue="1" operator="equal">
      <formula>""</formula>
    </cfRule>
  </conditionalFormatting>
  <conditionalFormatting sqref="G26:G31">
    <cfRule type="cellIs" dxfId="92" priority="162" stopIfTrue="1" operator="equal">
      <formula>""</formula>
    </cfRule>
    <cfRule type="cellIs" priority="163" stopIfTrue="1" operator="equal">
      <formula>""</formula>
    </cfRule>
  </conditionalFormatting>
  <conditionalFormatting sqref="K26:K31">
    <cfRule type="cellIs" dxfId="91" priority="160" stopIfTrue="1" operator="equal">
      <formula>""</formula>
    </cfRule>
    <cfRule type="cellIs" priority="161" stopIfTrue="1" operator="equal">
      <formula>""</formula>
    </cfRule>
  </conditionalFormatting>
  <conditionalFormatting sqref="C39:C44">
    <cfRule type="cellIs" dxfId="90" priority="158" stopIfTrue="1" operator="equal">
      <formula>""</formula>
    </cfRule>
    <cfRule type="cellIs" priority="159" stopIfTrue="1" operator="equal">
      <formula>""</formula>
    </cfRule>
  </conditionalFormatting>
  <conditionalFormatting sqref="K39 K41:K44">
    <cfRule type="cellIs" dxfId="89" priority="156" stopIfTrue="1" operator="equal">
      <formula>""</formula>
    </cfRule>
    <cfRule type="cellIs" priority="157" stopIfTrue="1" operator="equal">
      <formula>""</formula>
    </cfRule>
  </conditionalFormatting>
  <conditionalFormatting sqref="P39:P44">
    <cfRule type="cellIs" dxfId="88" priority="154" stopIfTrue="1" operator="equal">
      <formula>""</formula>
    </cfRule>
    <cfRule type="cellIs" priority="155" stopIfTrue="1" operator="equal">
      <formula>""</formula>
    </cfRule>
  </conditionalFormatting>
  <conditionalFormatting sqref="D58:E61">
    <cfRule type="cellIs" dxfId="87" priority="152" stopIfTrue="1" operator="equal">
      <formula>""</formula>
    </cfRule>
    <cfRule type="cellIs" priority="153" stopIfTrue="1" operator="equal">
      <formula>""</formula>
    </cfRule>
  </conditionalFormatting>
  <conditionalFormatting sqref="D63:E66">
    <cfRule type="cellIs" dxfId="86" priority="150" stopIfTrue="1" operator="equal">
      <formula>""</formula>
    </cfRule>
    <cfRule type="cellIs" priority="151" stopIfTrue="1" operator="equal">
      <formula>""</formula>
    </cfRule>
  </conditionalFormatting>
  <conditionalFormatting sqref="I58:J61">
    <cfRule type="cellIs" dxfId="85" priority="148" stopIfTrue="1" operator="equal">
      <formula>""</formula>
    </cfRule>
    <cfRule type="cellIs" priority="149" stopIfTrue="1" operator="equal">
      <formula>""</formula>
    </cfRule>
  </conditionalFormatting>
  <conditionalFormatting sqref="I63:J66">
    <cfRule type="cellIs" dxfId="84" priority="146" stopIfTrue="1" operator="equal">
      <formula>""</formula>
    </cfRule>
    <cfRule type="cellIs" priority="147" stopIfTrue="1" operator="equal">
      <formula>""</formula>
    </cfRule>
  </conditionalFormatting>
  <conditionalFormatting sqref="K39">
    <cfRule type="cellIs" dxfId="83" priority="145" stopIfTrue="1" operator="equal">
      <formula>0</formula>
    </cfRule>
  </conditionalFormatting>
  <conditionalFormatting sqref="K41:K44">
    <cfRule type="cellIs" dxfId="82" priority="144" stopIfTrue="1" operator="equal">
      <formula>0</formula>
    </cfRule>
  </conditionalFormatting>
  <conditionalFormatting sqref="P39:P44">
    <cfRule type="cellIs" dxfId="81" priority="142" stopIfTrue="1" operator="equal">
      <formula>""</formula>
    </cfRule>
    <cfRule type="cellIs" priority="143" stopIfTrue="1" operator="equal">
      <formula>""</formula>
    </cfRule>
  </conditionalFormatting>
  <conditionalFormatting sqref="P39:P44">
    <cfRule type="cellIs" dxfId="80" priority="141" stopIfTrue="1" operator="equal">
      <formula>0</formula>
    </cfRule>
  </conditionalFormatting>
  <conditionalFormatting sqref="K63:K66 R63:R66 G58:G61 R11 G39:G44 K58:K61 R9 P9:P14 P26:P31 C58:C61 C63:C66 G63:G66 P58:P61 R58:R61 N58:N61 N63:N66 P63:P66 P39:P44 K39 K41:K44">
    <cfRule type="cellIs" dxfId="79" priority="140" stopIfTrue="1" operator="equal">
      <formula>0</formula>
    </cfRule>
  </conditionalFormatting>
  <conditionalFormatting sqref="P40">
    <cfRule type="cellIs" dxfId="78" priority="139" stopIfTrue="1" operator="equal">
      <formula>0</formula>
    </cfRule>
  </conditionalFormatting>
  <conditionalFormatting sqref="C9:C14">
    <cfRule type="cellIs" dxfId="77" priority="137" stopIfTrue="1" operator="equal">
      <formula>""</formula>
    </cfRule>
    <cfRule type="cellIs" priority="138" stopIfTrue="1" operator="equal">
      <formula>""</formula>
    </cfRule>
  </conditionalFormatting>
  <conditionalFormatting sqref="K9:K14">
    <cfRule type="cellIs" dxfId="76" priority="135" stopIfTrue="1" operator="equal">
      <formula>""</formula>
    </cfRule>
    <cfRule type="cellIs" priority="136" stopIfTrue="1" operator="equal">
      <formula>""</formula>
    </cfRule>
  </conditionalFormatting>
  <conditionalFormatting sqref="R9:R14">
    <cfRule type="cellIs" dxfId="75" priority="133" stopIfTrue="1" operator="equal">
      <formula>""</formula>
    </cfRule>
    <cfRule type="cellIs" priority="134" stopIfTrue="1" operator="equal">
      <formula>""</formula>
    </cfRule>
  </conditionalFormatting>
  <conditionalFormatting sqref="G9:G14">
    <cfRule type="cellIs" dxfId="74" priority="131" stopIfTrue="1" operator="equal">
      <formula>""</formula>
    </cfRule>
    <cfRule type="cellIs" priority="132" stopIfTrue="1" operator="equal">
      <formula>""</formula>
    </cfRule>
  </conditionalFormatting>
  <conditionalFormatting sqref="C26:C31">
    <cfRule type="cellIs" dxfId="73" priority="129" stopIfTrue="1" operator="equal">
      <formula>""</formula>
    </cfRule>
    <cfRule type="cellIs" priority="130" stopIfTrue="1" operator="equal">
      <formula>""</formula>
    </cfRule>
  </conditionalFormatting>
  <conditionalFormatting sqref="G26:G31">
    <cfRule type="cellIs" dxfId="72" priority="127" stopIfTrue="1" operator="equal">
      <formula>""</formula>
    </cfRule>
    <cfRule type="cellIs" priority="128" stopIfTrue="1" operator="equal">
      <formula>""</formula>
    </cfRule>
  </conditionalFormatting>
  <conditionalFormatting sqref="K26:K31">
    <cfRule type="cellIs" dxfId="71" priority="125" stopIfTrue="1" operator="equal">
      <formula>""</formula>
    </cfRule>
    <cfRule type="cellIs" priority="126" stopIfTrue="1" operator="equal">
      <formula>""</formula>
    </cfRule>
  </conditionalFormatting>
  <conditionalFormatting sqref="C39:C44">
    <cfRule type="cellIs" dxfId="70" priority="123" stopIfTrue="1" operator="equal">
      <formula>""</formula>
    </cfRule>
    <cfRule type="cellIs" priority="124" stopIfTrue="1" operator="equal">
      <formula>""</formula>
    </cfRule>
  </conditionalFormatting>
  <conditionalFormatting sqref="K39 K41:K44">
    <cfRule type="cellIs" dxfId="69" priority="121" stopIfTrue="1" operator="equal">
      <formula>""</formula>
    </cfRule>
    <cfRule type="cellIs" priority="122" stopIfTrue="1" operator="equal">
      <formula>""</formula>
    </cfRule>
  </conditionalFormatting>
  <conditionalFormatting sqref="P39:P44">
    <cfRule type="cellIs" dxfId="68" priority="119" stopIfTrue="1" operator="equal">
      <formula>""</formula>
    </cfRule>
    <cfRule type="cellIs" priority="120" stopIfTrue="1" operator="equal">
      <formula>""</formula>
    </cfRule>
  </conditionalFormatting>
  <conditionalFormatting sqref="D58:E61">
    <cfRule type="cellIs" dxfId="67" priority="117" stopIfTrue="1" operator="equal">
      <formula>""</formula>
    </cfRule>
    <cfRule type="cellIs" priority="118" stopIfTrue="1" operator="equal">
      <formula>""</formula>
    </cfRule>
  </conditionalFormatting>
  <conditionalFormatting sqref="D63:E66">
    <cfRule type="cellIs" dxfId="66" priority="115" stopIfTrue="1" operator="equal">
      <formula>""</formula>
    </cfRule>
    <cfRule type="cellIs" priority="116" stopIfTrue="1" operator="equal">
      <formula>""</formula>
    </cfRule>
  </conditionalFormatting>
  <conditionalFormatting sqref="I58:J61">
    <cfRule type="cellIs" dxfId="65" priority="113" stopIfTrue="1" operator="equal">
      <formula>""</formula>
    </cfRule>
    <cfRule type="cellIs" priority="114" stopIfTrue="1" operator="equal">
      <formula>""</formula>
    </cfRule>
  </conditionalFormatting>
  <conditionalFormatting sqref="I63:J66">
    <cfRule type="cellIs" dxfId="64" priority="111" stopIfTrue="1" operator="equal">
      <formula>""</formula>
    </cfRule>
    <cfRule type="cellIs" priority="112" stopIfTrue="1" operator="equal">
      <formula>""</formula>
    </cfRule>
  </conditionalFormatting>
  <conditionalFormatting sqref="K39">
    <cfRule type="cellIs" dxfId="63" priority="110" stopIfTrue="1" operator="equal">
      <formula>0</formula>
    </cfRule>
  </conditionalFormatting>
  <conditionalFormatting sqref="K41:K44">
    <cfRule type="cellIs" dxfId="62" priority="109" stopIfTrue="1" operator="equal">
      <formula>0</formula>
    </cfRule>
  </conditionalFormatting>
  <conditionalFormatting sqref="P39:P44">
    <cfRule type="cellIs" dxfId="61" priority="107" stopIfTrue="1" operator="equal">
      <formula>""</formula>
    </cfRule>
    <cfRule type="cellIs" priority="108" stopIfTrue="1" operator="equal">
      <formula>""</formula>
    </cfRule>
  </conditionalFormatting>
  <conditionalFormatting sqref="P39:P44">
    <cfRule type="cellIs" dxfId="60" priority="106" stopIfTrue="1" operator="equal">
      <formula>0</formula>
    </cfRule>
  </conditionalFormatting>
  <conditionalFormatting sqref="K63:K66 R63:R66 G58:G61 R11 G39:G44 K58:K61 R9 P9:P14 P26:P31 C58:C61 C63:C66 G63:G66 P58:P61 R58:R61 N58:N61 N63:N66 P63:P66 P39:P44 K39 K41:K44">
    <cfRule type="cellIs" dxfId="59" priority="105" stopIfTrue="1" operator="equal">
      <formula>0</formula>
    </cfRule>
  </conditionalFormatting>
  <conditionalFormatting sqref="P40">
    <cfRule type="cellIs" dxfId="58" priority="104" stopIfTrue="1" operator="equal">
      <formula>0</formula>
    </cfRule>
  </conditionalFormatting>
  <conditionalFormatting sqref="C9:C14">
    <cfRule type="cellIs" dxfId="57" priority="102" stopIfTrue="1" operator="equal">
      <formula>""</formula>
    </cfRule>
    <cfRule type="cellIs" priority="103" stopIfTrue="1" operator="equal">
      <formula>""</formula>
    </cfRule>
  </conditionalFormatting>
  <conditionalFormatting sqref="K9:K14">
    <cfRule type="cellIs" dxfId="56" priority="100" stopIfTrue="1" operator="equal">
      <formula>""</formula>
    </cfRule>
    <cfRule type="cellIs" priority="101" stopIfTrue="1" operator="equal">
      <formula>""</formula>
    </cfRule>
  </conditionalFormatting>
  <conditionalFormatting sqref="R9:R14">
    <cfRule type="cellIs" dxfId="55" priority="98" stopIfTrue="1" operator="equal">
      <formula>""</formula>
    </cfRule>
    <cfRule type="cellIs" priority="99" stopIfTrue="1" operator="equal">
      <formula>""</formula>
    </cfRule>
  </conditionalFormatting>
  <conditionalFormatting sqref="G9:G14">
    <cfRule type="cellIs" dxfId="54" priority="96" stopIfTrue="1" operator="equal">
      <formula>""</formula>
    </cfRule>
    <cfRule type="cellIs" priority="97" stopIfTrue="1" operator="equal">
      <formula>""</formula>
    </cfRule>
  </conditionalFormatting>
  <conditionalFormatting sqref="C26:C31">
    <cfRule type="cellIs" dxfId="53" priority="94" stopIfTrue="1" operator="equal">
      <formula>""</formula>
    </cfRule>
    <cfRule type="cellIs" priority="95" stopIfTrue="1" operator="equal">
      <formula>""</formula>
    </cfRule>
  </conditionalFormatting>
  <conditionalFormatting sqref="G26:G31">
    <cfRule type="cellIs" dxfId="52" priority="92" stopIfTrue="1" operator="equal">
      <formula>""</formula>
    </cfRule>
    <cfRule type="cellIs" priority="93" stopIfTrue="1" operator="equal">
      <formula>""</formula>
    </cfRule>
  </conditionalFormatting>
  <conditionalFormatting sqref="K26:K31">
    <cfRule type="cellIs" dxfId="51" priority="90" stopIfTrue="1" operator="equal">
      <formula>""</formula>
    </cfRule>
    <cfRule type="cellIs" priority="91" stopIfTrue="1" operator="equal">
      <formula>""</formula>
    </cfRule>
  </conditionalFormatting>
  <conditionalFormatting sqref="C39:C44">
    <cfRule type="cellIs" dxfId="50" priority="88" stopIfTrue="1" operator="equal">
      <formula>""</formula>
    </cfRule>
    <cfRule type="cellIs" priority="89" stopIfTrue="1" operator="equal">
      <formula>""</formula>
    </cfRule>
  </conditionalFormatting>
  <conditionalFormatting sqref="K39 K41:K44">
    <cfRule type="cellIs" dxfId="49" priority="86" stopIfTrue="1" operator="equal">
      <formula>""</formula>
    </cfRule>
    <cfRule type="cellIs" priority="87" stopIfTrue="1" operator="equal">
      <formula>""</formula>
    </cfRule>
  </conditionalFormatting>
  <conditionalFormatting sqref="P39:P44">
    <cfRule type="cellIs" dxfId="48" priority="84" stopIfTrue="1" operator="equal">
      <formula>""</formula>
    </cfRule>
    <cfRule type="cellIs" priority="85" stopIfTrue="1" operator="equal">
      <formula>""</formula>
    </cfRule>
  </conditionalFormatting>
  <conditionalFormatting sqref="D58:E61">
    <cfRule type="cellIs" dxfId="47" priority="82" stopIfTrue="1" operator="equal">
      <formula>""</formula>
    </cfRule>
    <cfRule type="cellIs" priority="83" stopIfTrue="1" operator="equal">
      <formula>""</formula>
    </cfRule>
  </conditionalFormatting>
  <conditionalFormatting sqref="D63:E66">
    <cfRule type="cellIs" dxfId="46" priority="80" stopIfTrue="1" operator="equal">
      <formula>""</formula>
    </cfRule>
    <cfRule type="cellIs" priority="81" stopIfTrue="1" operator="equal">
      <formula>""</formula>
    </cfRule>
  </conditionalFormatting>
  <conditionalFormatting sqref="I58:J61">
    <cfRule type="cellIs" dxfId="45" priority="78" stopIfTrue="1" operator="equal">
      <formula>""</formula>
    </cfRule>
    <cfRule type="cellIs" priority="79" stopIfTrue="1" operator="equal">
      <formula>""</formula>
    </cfRule>
  </conditionalFormatting>
  <conditionalFormatting sqref="I63:J66">
    <cfRule type="cellIs" dxfId="44" priority="76" stopIfTrue="1" operator="equal">
      <formula>""</formula>
    </cfRule>
    <cfRule type="cellIs" priority="77" stopIfTrue="1" operator="equal">
      <formula>""</formula>
    </cfRule>
  </conditionalFormatting>
  <conditionalFormatting sqref="K39">
    <cfRule type="cellIs" dxfId="43" priority="75" stopIfTrue="1" operator="equal">
      <formula>0</formula>
    </cfRule>
  </conditionalFormatting>
  <conditionalFormatting sqref="K41:K44">
    <cfRule type="cellIs" dxfId="42" priority="74" stopIfTrue="1" operator="equal">
      <formula>0</formula>
    </cfRule>
  </conditionalFormatting>
  <conditionalFormatting sqref="P39:P44">
    <cfRule type="cellIs" dxfId="41" priority="72" stopIfTrue="1" operator="equal">
      <formula>""</formula>
    </cfRule>
    <cfRule type="cellIs" priority="73" stopIfTrue="1" operator="equal">
      <formula>""</formula>
    </cfRule>
  </conditionalFormatting>
  <conditionalFormatting sqref="P39:P44">
    <cfRule type="cellIs" dxfId="40" priority="71" stopIfTrue="1" operator="equal">
      <formula>0</formula>
    </cfRule>
  </conditionalFormatting>
  <conditionalFormatting sqref="K63:K66 R63:R66 G58:G61 R11 G39:G44 K58:K61 R9 P9:P14 P26:P31 C58:C61 C63:C66 G63:G66 P58:P61 R58:R61 N58:N61 N63:N66 P63:P66 P39:P44 K39 K41:K44">
    <cfRule type="cellIs" dxfId="39" priority="70" stopIfTrue="1" operator="equal">
      <formula>0</formula>
    </cfRule>
  </conditionalFormatting>
  <conditionalFormatting sqref="P40">
    <cfRule type="cellIs" dxfId="38" priority="69" stopIfTrue="1" operator="equal">
      <formula>0</formula>
    </cfRule>
  </conditionalFormatting>
  <conditionalFormatting sqref="C9:C14">
    <cfRule type="cellIs" dxfId="37" priority="67" stopIfTrue="1" operator="equal">
      <formula>""</formula>
    </cfRule>
    <cfRule type="cellIs" priority="68" stopIfTrue="1" operator="equal">
      <formula>""</formula>
    </cfRule>
  </conditionalFormatting>
  <conditionalFormatting sqref="K9:K14">
    <cfRule type="cellIs" dxfId="36" priority="65" stopIfTrue="1" operator="equal">
      <formula>""</formula>
    </cfRule>
    <cfRule type="cellIs" priority="66" stopIfTrue="1" operator="equal">
      <formula>""</formula>
    </cfRule>
  </conditionalFormatting>
  <conditionalFormatting sqref="R9:R14">
    <cfRule type="cellIs" dxfId="35" priority="63" stopIfTrue="1" operator="equal">
      <formula>""</formula>
    </cfRule>
    <cfRule type="cellIs" priority="64" stopIfTrue="1" operator="equal">
      <formula>""</formula>
    </cfRule>
  </conditionalFormatting>
  <conditionalFormatting sqref="G9:G14">
    <cfRule type="cellIs" dxfId="34" priority="61" stopIfTrue="1" operator="equal">
      <formula>""</formula>
    </cfRule>
    <cfRule type="cellIs" priority="62" stopIfTrue="1" operator="equal">
      <formula>""</formula>
    </cfRule>
  </conditionalFormatting>
  <conditionalFormatting sqref="C26:C31">
    <cfRule type="cellIs" dxfId="33" priority="59" stopIfTrue="1" operator="equal">
      <formula>""</formula>
    </cfRule>
    <cfRule type="cellIs" priority="60" stopIfTrue="1" operator="equal">
      <formula>""</formula>
    </cfRule>
  </conditionalFormatting>
  <conditionalFormatting sqref="G26:G31">
    <cfRule type="cellIs" dxfId="32" priority="57" stopIfTrue="1" operator="equal">
      <formula>""</formula>
    </cfRule>
    <cfRule type="cellIs" priority="58" stopIfTrue="1" operator="equal">
      <formula>""</formula>
    </cfRule>
  </conditionalFormatting>
  <conditionalFormatting sqref="K26:K31">
    <cfRule type="cellIs" dxfId="31" priority="55" stopIfTrue="1" operator="equal">
      <formula>""</formula>
    </cfRule>
    <cfRule type="cellIs" priority="56" stopIfTrue="1" operator="equal">
      <formula>""</formula>
    </cfRule>
  </conditionalFormatting>
  <conditionalFormatting sqref="C39:C44">
    <cfRule type="cellIs" dxfId="30" priority="53" stopIfTrue="1" operator="equal">
      <formula>""</formula>
    </cfRule>
    <cfRule type="cellIs" priority="54" stopIfTrue="1" operator="equal">
      <formula>""</formula>
    </cfRule>
  </conditionalFormatting>
  <conditionalFormatting sqref="K39 K41:K44">
    <cfRule type="cellIs" dxfId="29" priority="51" stopIfTrue="1" operator="equal">
      <formula>""</formula>
    </cfRule>
    <cfRule type="cellIs" priority="52" stopIfTrue="1" operator="equal">
      <formula>""</formula>
    </cfRule>
  </conditionalFormatting>
  <conditionalFormatting sqref="P39:P44">
    <cfRule type="cellIs" dxfId="28" priority="49" stopIfTrue="1" operator="equal">
      <formula>""</formula>
    </cfRule>
    <cfRule type="cellIs" priority="50" stopIfTrue="1" operator="equal">
      <formula>""</formula>
    </cfRule>
  </conditionalFormatting>
  <conditionalFormatting sqref="D58:E61">
    <cfRule type="cellIs" dxfId="27" priority="47" stopIfTrue="1" operator="equal">
      <formula>""</formula>
    </cfRule>
    <cfRule type="cellIs" priority="48" stopIfTrue="1" operator="equal">
      <formula>""</formula>
    </cfRule>
  </conditionalFormatting>
  <conditionalFormatting sqref="D63:E66">
    <cfRule type="cellIs" dxfId="26" priority="45" stopIfTrue="1" operator="equal">
      <formula>""</formula>
    </cfRule>
    <cfRule type="cellIs" priority="46" stopIfTrue="1" operator="equal">
      <formula>""</formula>
    </cfRule>
  </conditionalFormatting>
  <conditionalFormatting sqref="I58:J61">
    <cfRule type="cellIs" dxfId="25" priority="43" stopIfTrue="1" operator="equal">
      <formula>""</formula>
    </cfRule>
    <cfRule type="cellIs" priority="44" stopIfTrue="1" operator="equal">
      <formula>""</formula>
    </cfRule>
  </conditionalFormatting>
  <conditionalFormatting sqref="I63:J66">
    <cfRule type="cellIs" dxfId="24" priority="41" stopIfTrue="1" operator="equal">
      <formula>""</formula>
    </cfRule>
    <cfRule type="cellIs" priority="42" stopIfTrue="1" operator="equal">
      <formula>""</formula>
    </cfRule>
  </conditionalFormatting>
  <conditionalFormatting sqref="K39">
    <cfRule type="cellIs" dxfId="23" priority="40" stopIfTrue="1" operator="equal">
      <formula>0</formula>
    </cfRule>
  </conditionalFormatting>
  <conditionalFormatting sqref="K41:K44">
    <cfRule type="cellIs" dxfId="22" priority="39" stopIfTrue="1" operator="equal">
      <formula>0</formula>
    </cfRule>
  </conditionalFormatting>
  <conditionalFormatting sqref="P39:P44">
    <cfRule type="cellIs" dxfId="21" priority="37" stopIfTrue="1" operator="equal">
      <formula>""</formula>
    </cfRule>
    <cfRule type="cellIs" priority="38" stopIfTrue="1" operator="equal">
      <formula>""</formula>
    </cfRule>
  </conditionalFormatting>
  <conditionalFormatting sqref="P39:P44">
    <cfRule type="cellIs" dxfId="20" priority="36" stopIfTrue="1" operator="equal">
      <formula>0</formula>
    </cfRule>
  </conditionalFormatting>
  <conditionalFormatting sqref="K63:K66 R63:R66 G58:G61 R11 G39:G44 K58:K61 R9 P9:P14 P26:P31 C58:C61 C63:C66 G63:G66 P58:P61 R58:R61 N58:N61 N63:N66 P63:P66 K39 K41:K44 P39:P44">
    <cfRule type="cellIs" dxfId="19" priority="35" stopIfTrue="1" operator="equal">
      <formula>0</formula>
    </cfRule>
  </conditionalFormatting>
  <conditionalFormatting sqref="P40">
    <cfRule type="cellIs" dxfId="18" priority="34" stopIfTrue="1" operator="equal">
      <formula>0</formula>
    </cfRule>
  </conditionalFormatting>
  <conditionalFormatting sqref="C9:C14">
    <cfRule type="cellIs" dxfId="17" priority="32" stopIfTrue="1" operator="equal">
      <formula>""</formula>
    </cfRule>
    <cfRule type="cellIs" priority="33" stopIfTrue="1" operator="equal">
      <formula>""</formula>
    </cfRule>
  </conditionalFormatting>
  <conditionalFormatting sqref="K9:K14">
    <cfRule type="cellIs" dxfId="16" priority="30" stopIfTrue="1" operator="equal">
      <formula>""</formula>
    </cfRule>
    <cfRule type="cellIs" priority="31" stopIfTrue="1" operator="equal">
      <formula>""</formula>
    </cfRule>
  </conditionalFormatting>
  <conditionalFormatting sqref="R9:R14">
    <cfRule type="cellIs" dxfId="15" priority="28" stopIfTrue="1" operator="equal">
      <formula>""</formula>
    </cfRule>
    <cfRule type="cellIs" priority="29" stopIfTrue="1" operator="equal">
      <formula>""</formula>
    </cfRule>
  </conditionalFormatting>
  <conditionalFormatting sqref="G9:G14">
    <cfRule type="cellIs" dxfId="14" priority="26" stopIfTrue="1" operator="equal">
      <formula>""</formula>
    </cfRule>
    <cfRule type="cellIs" priority="27" stopIfTrue="1" operator="equal">
      <formula>""</formula>
    </cfRule>
  </conditionalFormatting>
  <conditionalFormatting sqref="C26:C31">
    <cfRule type="cellIs" dxfId="13" priority="24" stopIfTrue="1" operator="equal">
      <formula>""</formula>
    </cfRule>
    <cfRule type="cellIs" priority="25" stopIfTrue="1" operator="equal">
      <formula>""</formula>
    </cfRule>
  </conditionalFormatting>
  <conditionalFormatting sqref="G26:G31">
    <cfRule type="cellIs" dxfId="12" priority="22" stopIfTrue="1" operator="equal">
      <formula>""</formula>
    </cfRule>
    <cfRule type="cellIs" priority="23" stopIfTrue="1" operator="equal">
      <formula>""</formula>
    </cfRule>
  </conditionalFormatting>
  <conditionalFormatting sqref="K26:K31">
    <cfRule type="cellIs" dxfId="11" priority="20" stopIfTrue="1" operator="equal">
      <formula>""</formula>
    </cfRule>
    <cfRule type="cellIs" priority="21" stopIfTrue="1" operator="equal">
      <formula>""</formula>
    </cfRule>
  </conditionalFormatting>
  <conditionalFormatting sqref="C39:C44">
    <cfRule type="cellIs" dxfId="10" priority="18" stopIfTrue="1" operator="equal">
      <formula>""</formula>
    </cfRule>
    <cfRule type="cellIs" priority="19" stopIfTrue="1" operator="equal">
      <formula>""</formula>
    </cfRule>
  </conditionalFormatting>
  <conditionalFormatting sqref="K39 K41:K44">
    <cfRule type="cellIs" dxfId="9" priority="16" stopIfTrue="1" operator="equal">
      <formula>""</formula>
    </cfRule>
    <cfRule type="cellIs" priority="17" stopIfTrue="1" operator="equal">
      <formula>""</formula>
    </cfRule>
  </conditionalFormatting>
  <conditionalFormatting sqref="P39:P44">
    <cfRule type="cellIs" dxfId="8" priority="14" stopIfTrue="1" operator="equal">
      <formula>""</formula>
    </cfRule>
    <cfRule type="cellIs" priority="15" stopIfTrue="1" operator="equal">
      <formula>""</formula>
    </cfRule>
  </conditionalFormatting>
  <conditionalFormatting sqref="D58:E61">
    <cfRule type="cellIs" dxfId="7" priority="12" stopIfTrue="1" operator="equal">
      <formula>""</formula>
    </cfRule>
    <cfRule type="cellIs" priority="13" stopIfTrue="1" operator="equal">
      <formula>""</formula>
    </cfRule>
  </conditionalFormatting>
  <conditionalFormatting sqref="D63:E66">
    <cfRule type="cellIs" dxfId="6" priority="10" stopIfTrue="1" operator="equal">
      <formula>""</formula>
    </cfRule>
    <cfRule type="cellIs" priority="11" stopIfTrue="1" operator="equal">
      <formula>""</formula>
    </cfRule>
  </conditionalFormatting>
  <conditionalFormatting sqref="I58:J61">
    <cfRule type="cellIs" dxfId="5" priority="8" stopIfTrue="1" operator="equal">
      <formula>""</formula>
    </cfRule>
    <cfRule type="cellIs" priority="9" stopIfTrue="1" operator="equal">
      <formula>""</formula>
    </cfRule>
  </conditionalFormatting>
  <conditionalFormatting sqref="I63:J66">
    <cfRule type="cellIs" dxfId="4" priority="6" stopIfTrue="1" operator="equal">
      <formula>""</formula>
    </cfRule>
    <cfRule type="cellIs" priority="7" stopIfTrue="1" operator="equal">
      <formula>""</formula>
    </cfRule>
  </conditionalFormatting>
  <conditionalFormatting sqref="K39">
    <cfRule type="cellIs" dxfId="3" priority="5" stopIfTrue="1" operator="equal">
      <formula>0</formula>
    </cfRule>
  </conditionalFormatting>
  <conditionalFormatting sqref="K41:K44">
    <cfRule type="cellIs" dxfId="2" priority="4" stopIfTrue="1" operator="equal">
      <formula>0</formula>
    </cfRule>
  </conditionalFormatting>
  <conditionalFormatting sqref="P39:P44">
    <cfRule type="cellIs" dxfId="1" priority="2" stopIfTrue="1" operator="equal">
      <formula>""</formula>
    </cfRule>
    <cfRule type="cellIs" priority="3" stopIfTrue="1" operator="equal">
      <formula>""</formula>
    </cfRule>
  </conditionalFormatting>
  <conditionalFormatting sqref="P39:P44">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3" customWidth="1"/>
    <col min="2" max="2" width="0.875" style="153" customWidth="1"/>
    <col min="3" max="3" width="38.625" style="155" customWidth="1"/>
    <col min="4" max="4" width="0.875" style="153" customWidth="1"/>
    <col min="5" max="15" width="14.375" style="153" customWidth="1"/>
    <col min="16" max="256" width="9" style="153"/>
    <col min="257" max="257" width="7.25" style="153" customWidth="1"/>
    <col min="258" max="258" width="0.875" style="153" customWidth="1"/>
    <col min="259" max="259" width="38.625" style="153" customWidth="1"/>
    <col min="260" max="260" width="0.875" style="153" customWidth="1"/>
    <col min="261" max="271" width="14.375" style="153" customWidth="1"/>
    <col min="272" max="512" width="9" style="153"/>
    <col min="513" max="513" width="7.25" style="153" customWidth="1"/>
    <col min="514" max="514" width="0.875" style="153" customWidth="1"/>
    <col min="515" max="515" width="38.625" style="153" customWidth="1"/>
    <col min="516" max="516" width="0.875" style="153" customWidth="1"/>
    <col min="517" max="527" width="14.375" style="153" customWidth="1"/>
    <col min="528" max="768" width="9" style="153"/>
    <col min="769" max="769" width="7.25" style="153" customWidth="1"/>
    <col min="770" max="770" width="0.875" style="153" customWidth="1"/>
    <col min="771" max="771" width="38.625" style="153" customWidth="1"/>
    <col min="772" max="772" width="0.875" style="153" customWidth="1"/>
    <col min="773" max="783" width="14.375" style="153" customWidth="1"/>
    <col min="784" max="1024" width="9" style="153"/>
    <col min="1025" max="1025" width="7.25" style="153" customWidth="1"/>
    <col min="1026" max="1026" width="0.875" style="153" customWidth="1"/>
    <col min="1027" max="1027" width="38.625" style="153" customWidth="1"/>
    <col min="1028" max="1028" width="0.875" style="153" customWidth="1"/>
    <col min="1029" max="1039" width="14.375" style="153" customWidth="1"/>
    <col min="1040" max="1280" width="9" style="153"/>
    <col min="1281" max="1281" width="7.25" style="153" customWidth="1"/>
    <col min="1282" max="1282" width="0.875" style="153" customWidth="1"/>
    <col min="1283" max="1283" width="38.625" style="153" customWidth="1"/>
    <col min="1284" max="1284" width="0.875" style="153" customWidth="1"/>
    <col min="1285" max="1295" width="14.375" style="153" customWidth="1"/>
    <col min="1296" max="1536" width="9" style="153"/>
    <col min="1537" max="1537" width="7.25" style="153" customWidth="1"/>
    <col min="1538" max="1538" width="0.875" style="153" customWidth="1"/>
    <col min="1539" max="1539" width="38.625" style="153" customWidth="1"/>
    <col min="1540" max="1540" width="0.875" style="153" customWidth="1"/>
    <col min="1541" max="1551" width="14.375" style="153" customWidth="1"/>
    <col min="1552" max="1792" width="9" style="153"/>
    <col min="1793" max="1793" width="7.25" style="153" customWidth="1"/>
    <col min="1794" max="1794" width="0.875" style="153" customWidth="1"/>
    <col min="1795" max="1795" width="38.625" style="153" customWidth="1"/>
    <col min="1796" max="1796" width="0.875" style="153" customWidth="1"/>
    <col min="1797" max="1807" width="14.375" style="153" customWidth="1"/>
    <col min="1808" max="2048" width="9" style="153"/>
    <col min="2049" max="2049" width="7.25" style="153" customWidth="1"/>
    <col min="2050" max="2050" width="0.875" style="153" customWidth="1"/>
    <col min="2051" max="2051" width="38.625" style="153" customWidth="1"/>
    <col min="2052" max="2052" width="0.875" style="153" customWidth="1"/>
    <col min="2053" max="2063" width="14.375" style="153" customWidth="1"/>
    <col min="2064" max="2304" width="9" style="153"/>
    <col min="2305" max="2305" width="7.25" style="153" customWidth="1"/>
    <col min="2306" max="2306" width="0.875" style="153" customWidth="1"/>
    <col min="2307" max="2307" width="38.625" style="153" customWidth="1"/>
    <col min="2308" max="2308" width="0.875" style="153" customWidth="1"/>
    <col min="2309" max="2319" width="14.375" style="153" customWidth="1"/>
    <col min="2320" max="2560" width="9" style="153"/>
    <col min="2561" max="2561" width="7.25" style="153" customWidth="1"/>
    <col min="2562" max="2562" width="0.875" style="153" customWidth="1"/>
    <col min="2563" max="2563" width="38.625" style="153" customWidth="1"/>
    <col min="2564" max="2564" width="0.875" style="153" customWidth="1"/>
    <col min="2565" max="2575" width="14.375" style="153" customWidth="1"/>
    <col min="2576" max="2816" width="9" style="153"/>
    <col min="2817" max="2817" width="7.25" style="153" customWidth="1"/>
    <col min="2818" max="2818" width="0.875" style="153" customWidth="1"/>
    <col min="2819" max="2819" width="38.625" style="153" customWidth="1"/>
    <col min="2820" max="2820" width="0.875" style="153" customWidth="1"/>
    <col min="2821" max="2831" width="14.375" style="153" customWidth="1"/>
    <col min="2832" max="3072" width="9" style="153"/>
    <col min="3073" max="3073" width="7.25" style="153" customWidth="1"/>
    <col min="3074" max="3074" width="0.875" style="153" customWidth="1"/>
    <col min="3075" max="3075" width="38.625" style="153" customWidth="1"/>
    <col min="3076" max="3076" width="0.875" style="153" customWidth="1"/>
    <col min="3077" max="3087" width="14.375" style="153" customWidth="1"/>
    <col min="3088" max="3328" width="9" style="153"/>
    <col min="3329" max="3329" width="7.25" style="153" customWidth="1"/>
    <col min="3330" max="3330" width="0.875" style="153" customWidth="1"/>
    <col min="3331" max="3331" width="38.625" style="153" customWidth="1"/>
    <col min="3332" max="3332" width="0.875" style="153" customWidth="1"/>
    <col min="3333" max="3343" width="14.375" style="153" customWidth="1"/>
    <col min="3344" max="3584" width="9" style="153"/>
    <col min="3585" max="3585" width="7.25" style="153" customWidth="1"/>
    <col min="3586" max="3586" width="0.875" style="153" customWidth="1"/>
    <col min="3587" max="3587" width="38.625" style="153" customWidth="1"/>
    <col min="3588" max="3588" width="0.875" style="153" customWidth="1"/>
    <col min="3589" max="3599" width="14.375" style="153" customWidth="1"/>
    <col min="3600" max="3840" width="9" style="153"/>
    <col min="3841" max="3841" width="7.25" style="153" customWidth="1"/>
    <col min="3842" max="3842" width="0.875" style="153" customWidth="1"/>
    <col min="3843" max="3843" width="38.625" style="153" customWidth="1"/>
    <col min="3844" max="3844" width="0.875" style="153" customWidth="1"/>
    <col min="3845" max="3855" width="14.375" style="153" customWidth="1"/>
    <col min="3856" max="4096" width="9" style="153"/>
    <col min="4097" max="4097" width="7.25" style="153" customWidth="1"/>
    <col min="4098" max="4098" width="0.875" style="153" customWidth="1"/>
    <col min="4099" max="4099" width="38.625" style="153" customWidth="1"/>
    <col min="4100" max="4100" width="0.875" style="153" customWidth="1"/>
    <col min="4101" max="4111" width="14.375" style="153" customWidth="1"/>
    <col min="4112" max="4352" width="9" style="153"/>
    <col min="4353" max="4353" width="7.25" style="153" customWidth="1"/>
    <col min="4354" max="4354" width="0.875" style="153" customWidth="1"/>
    <col min="4355" max="4355" width="38.625" style="153" customWidth="1"/>
    <col min="4356" max="4356" width="0.875" style="153" customWidth="1"/>
    <col min="4357" max="4367" width="14.375" style="153" customWidth="1"/>
    <col min="4368" max="4608" width="9" style="153"/>
    <col min="4609" max="4609" width="7.25" style="153" customWidth="1"/>
    <col min="4610" max="4610" width="0.875" style="153" customWidth="1"/>
    <col min="4611" max="4611" width="38.625" style="153" customWidth="1"/>
    <col min="4612" max="4612" width="0.875" style="153" customWidth="1"/>
    <col min="4613" max="4623" width="14.375" style="153" customWidth="1"/>
    <col min="4624" max="4864" width="9" style="153"/>
    <col min="4865" max="4865" width="7.25" style="153" customWidth="1"/>
    <col min="4866" max="4866" width="0.875" style="153" customWidth="1"/>
    <col min="4867" max="4867" width="38.625" style="153" customWidth="1"/>
    <col min="4868" max="4868" width="0.875" style="153" customWidth="1"/>
    <col min="4869" max="4879" width="14.375" style="153" customWidth="1"/>
    <col min="4880" max="5120" width="9" style="153"/>
    <col min="5121" max="5121" width="7.25" style="153" customWidth="1"/>
    <col min="5122" max="5122" width="0.875" style="153" customWidth="1"/>
    <col min="5123" max="5123" width="38.625" style="153" customWidth="1"/>
    <col min="5124" max="5124" width="0.875" style="153" customWidth="1"/>
    <col min="5125" max="5135" width="14.375" style="153" customWidth="1"/>
    <col min="5136" max="5376" width="9" style="153"/>
    <col min="5377" max="5377" width="7.25" style="153" customWidth="1"/>
    <col min="5378" max="5378" width="0.875" style="153" customWidth="1"/>
    <col min="5379" max="5379" width="38.625" style="153" customWidth="1"/>
    <col min="5380" max="5380" width="0.875" style="153" customWidth="1"/>
    <col min="5381" max="5391" width="14.375" style="153" customWidth="1"/>
    <col min="5392" max="5632" width="9" style="153"/>
    <col min="5633" max="5633" width="7.25" style="153" customWidth="1"/>
    <col min="5634" max="5634" width="0.875" style="153" customWidth="1"/>
    <col min="5635" max="5635" width="38.625" style="153" customWidth="1"/>
    <col min="5636" max="5636" width="0.875" style="153" customWidth="1"/>
    <col min="5637" max="5647" width="14.375" style="153" customWidth="1"/>
    <col min="5648" max="5888" width="9" style="153"/>
    <col min="5889" max="5889" width="7.25" style="153" customWidth="1"/>
    <col min="5890" max="5890" width="0.875" style="153" customWidth="1"/>
    <col min="5891" max="5891" width="38.625" style="153" customWidth="1"/>
    <col min="5892" max="5892" width="0.875" style="153" customWidth="1"/>
    <col min="5893" max="5903" width="14.375" style="153" customWidth="1"/>
    <col min="5904" max="6144" width="9" style="153"/>
    <col min="6145" max="6145" width="7.25" style="153" customWidth="1"/>
    <col min="6146" max="6146" width="0.875" style="153" customWidth="1"/>
    <col min="6147" max="6147" width="38.625" style="153" customWidth="1"/>
    <col min="6148" max="6148" width="0.875" style="153" customWidth="1"/>
    <col min="6149" max="6159" width="14.375" style="153" customWidth="1"/>
    <col min="6160" max="6400" width="9" style="153"/>
    <col min="6401" max="6401" width="7.25" style="153" customWidth="1"/>
    <col min="6402" max="6402" width="0.875" style="153" customWidth="1"/>
    <col min="6403" max="6403" width="38.625" style="153" customWidth="1"/>
    <col min="6404" max="6404" width="0.875" style="153" customWidth="1"/>
    <col min="6405" max="6415" width="14.375" style="153" customWidth="1"/>
    <col min="6416" max="6656" width="9" style="153"/>
    <col min="6657" max="6657" width="7.25" style="153" customWidth="1"/>
    <col min="6658" max="6658" width="0.875" style="153" customWidth="1"/>
    <col min="6659" max="6659" width="38.625" style="153" customWidth="1"/>
    <col min="6660" max="6660" width="0.875" style="153" customWidth="1"/>
    <col min="6661" max="6671" width="14.375" style="153" customWidth="1"/>
    <col min="6672" max="6912" width="9" style="153"/>
    <col min="6913" max="6913" width="7.25" style="153" customWidth="1"/>
    <col min="6914" max="6914" width="0.875" style="153" customWidth="1"/>
    <col min="6915" max="6915" width="38.625" style="153" customWidth="1"/>
    <col min="6916" max="6916" width="0.875" style="153" customWidth="1"/>
    <col min="6917" max="6927" width="14.375" style="153" customWidth="1"/>
    <col min="6928" max="7168" width="9" style="153"/>
    <col min="7169" max="7169" width="7.25" style="153" customWidth="1"/>
    <col min="7170" max="7170" width="0.875" style="153" customWidth="1"/>
    <col min="7171" max="7171" width="38.625" style="153" customWidth="1"/>
    <col min="7172" max="7172" width="0.875" style="153" customWidth="1"/>
    <col min="7173" max="7183" width="14.375" style="153" customWidth="1"/>
    <col min="7184" max="7424" width="9" style="153"/>
    <col min="7425" max="7425" width="7.25" style="153" customWidth="1"/>
    <col min="7426" max="7426" width="0.875" style="153" customWidth="1"/>
    <col min="7427" max="7427" width="38.625" style="153" customWidth="1"/>
    <col min="7428" max="7428" width="0.875" style="153" customWidth="1"/>
    <col min="7429" max="7439" width="14.375" style="153" customWidth="1"/>
    <col min="7440" max="7680" width="9" style="153"/>
    <col min="7681" max="7681" width="7.25" style="153" customWidth="1"/>
    <col min="7682" max="7682" width="0.875" style="153" customWidth="1"/>
    <col min="7683" max="7683" width="38.625" style="153" customWidth="1"/>
    <col min="7684" max="7684" width="0.875" style="153" customWidth="1"/>
    <col min="7685" max="7695" width="14.375" style="153" customWidth="1"/>
    <col min="7696" max="7936" width="9" style="153"/>
    <col min="7937" max="7937" width="7.25" style="153" customWidth="1"/>
    <col min="7938" max="7938" width="0.875" style="153" customWidth="1"/>
    <col min="7939" max="7939" width="38.625" style="153" customWidth="1"/>
    <col min="7940" max="7940" width="0.875" style="153" customWidth="1"/>
    <col min="7941" max="7951" width="14.375" style="153" customWidth="1"/>
    <col min="7952" max="8192" width="9" style="153"/>
    <col min="8193" max="8193" width="7.25" style="153" customWidth="1"/>
    <col min="8194" max="8194" width="0.875" style="153" customWidth="1"/>
    <col min="8195" max="8195" width="38.625" style="153" customWidth="1"/>
    <col min="8196" max="8196" width="0.875" style="153" customWidth="1"/>
    <col min="8197" max="8207" width="14.375" style="153" customWidth="1"/>
    <col min="8208" max="8448" width="9" style="153"/>
    <col min="8449" max="8449" width="7.25" style="153" customWidth="1"/>
    <col min="8450" max="8450" width="0.875" style="153" customWidth="1"/>
    <col min="8451" max="8451" width="38.625" style="153" customWidth="1"/>
    <col min="8452" max="8452" width="0.875" style="153" customWidth="1"/>
    <col min="8453" max="8463" width="14.375" style="153" customWidth="1"/>
    <col min="8464" max="8704" width="9" style="153"/>
    <col min="8705" max="8705" width="7.25" style="153" customWidth="1"/>
    <col min="8706" max="8706" width="0.875" style="153" customWidth="1"/>
    <col min="8707" max="8707" width="38.625" style="153" customWidth="1"/>
    <col min="8708" max="8708" width="0.875" style="153" customWidth="1"/>
    <col min="8709" max="8719" width="14.375" style="153" customWidth="1"/>
    <col min="8720" max="8960" width="9" style="153"/>
    <col min="8961" max="8961" width="7.25" style="153" customWidth="1"/>
    <col min="8962" max="8962" width="0.875" style="153" customWidth="1"/>
    <col min="8963" max="8963" width="38.625" style="153" customWidth="1"/>
    <col min="8964" max="8964" width="0.875" style="153" customWidth="1"/>
    <col min="8965" max="8975" width="14.375" style="153" customWidth="1"/>
    <col min="8976" max="9216" width="9" style="153"/>
    <col min="9217" max="9217" width="7.25" style="153" customWidth="1"/>
    <col min="9218" max="9218" width="0.875" style="153" customWidth="1"/>
    <col min="9219" max="9219" width="38.625" style="153" customWidth="1"/>
    <col min="9220" max="9220" width="0.875" style="153" customWidth="1"/>
    <col min="9221" max="9231" width="14.375" style="153" customWidth="1"/>
    <col min="9232" max="9472" width="9" style="153"/>
    <col min="9473" max="9473" width="7.25" style="153" customWidth="1"/>
    <col min="9474" max="9474" width="0.875" style="153" customWidth="1"/>
    <col min="9475" max="9475" width="38.625" style="153" customWidth="1"/>
    <col min="9476" max="9476" width="0.875" style="153" customWidth="1"/>
    <col min="9477" max="9487" width="14.375" style="153" customWidth="1"/>
    <col min="9488" max="9728" width="9" style="153"/>
    <col min="9729" max="9729" width="7.25" style="153" customWidth="1"/>
    <col min="9730" max="9730" width="0.875" style="153" customWidth="1"/>
    <col min="9731" max="9731" width="38.625" style="153" customWidth="1"/>
    <col min="9732" max="9732" width="0.875" style="153" customWidth="1"/>
    <col min="9733" max="9743" width="14.375" style="153" customWidth="1"/>
    <col min="9744" max="9984" width="9" style="153"/>
    <col min="9985" max="9985" width="7.25" style="153" customWidth="1"/>
    <col min="9986" max="9986" width="0.875" style="153" customWidth="1"/>
    <col min="9987" max="9987" width="38.625" style="153" customWidth="1"/>
    <col min="9988" max="9988" width="0.875" style="153" customWidth="1"/>
    <col min="9989" max="9999" width="14.375" style="153" customWidth="1"/>
    <col min="10000" max="10240" width="9" style="153"/>
    <col min="10241" max="10241" width="7.25" style="153" customWidth="1"/>
    <col min="10242" max="10242" width="0.875" style="153" customWidth="1"/>
    <col min="10243" max="10243" width="38.625" style="153" customWidth="1"/>
    <col min="10244" max="10244" width="0.875" style="153" customWidth="1"/>
    <col min="10245" max="10255" width="14.375" style="153" customWidth="1"/>
    <col min="10256" max="10496" width="9" style="153"/>
    <col min="10497" max="10497" width="7.25" style="153" customWidth="1"/>
    <col min="10498" max="10498" width="0.875" style="153" customWidth="1"/>
    <col min="10499" max="10499" width="38.625" style="153" customWidth="1"/>
    <col min="10500" max="10500" width="0.875" style="153" customWidth="1"/>
    <col min="10501" max="10511" width="14.375" style="153" customWidth="1"/>
    <col min="10512" max="10752" width="9" style="153"/>
    <col min="10753" max="10753" width="7.25" style="153" customWidth="1"/>
    <col min="10754" max="10754" width="0.875" style="153" customWidth="1"/>
    <col min="10755" max="10755" width="38.625" style="153" customWidth="1"/>
    <col min="10756" max="10756" width="0.875" style="153" customWidth="1"/>
    <col min="10757" max="10767" width="14.375" style="153" customWidth="1"/>
    <col min="10768" max="11008" width="9" style="153"/>
    <col min="11009" max="11009" width="7.25" style="153" customWidth="1"/>
    <col min="11010" max="11010" width="0.875" style="153" customWidth="1"/>
    <col min="11011" max="11011" width="38.625" style="153" customWidth="1"/>
    <col min="11012" max="11012" width="0.875" style="153" customWidth="1"/>
    <col min="11013" max="11023" width="14.375" style="153" customWidth="1"/>
    <col min="11024" max="11264" width="9" style="153"/>
    <col min="11265" max="11265" width="7.25" style="153" customWidth="1"/>
    <col min="11266" max="11266" width="0.875" style="153" customWidth="1"/>
    <col min="11267" max="11267" width="38.625" style="153" customWidth="1"/>
    <col min="11268" max="11268" width="0.875" style="153" customWidth="1"/>
    <col min="11269" max="11279" width="14.375" style="153" customWidth="1"/>
    <col min="11280" max="11520" width="9" style="153"/>
    <col min="11521" max="11521" width="7.25" style="153" customWidth="1"/>
    <col min="11522" max="11522" width="0.875" style="153" customWidth="1"/>
    <col min="11523" max="11523" width="38.625" style="153" customWidth="1"/>
    <col min="11524" max="11524" width="0.875" style="153" customWidth="1"/>
    <col min="11525" max="11535" width="14.375" style="153" customWidth="1"/>
    <col min="11536" max="11776" width="9" style="153"/>
    <col min="11777" max="11777" width="7.25" style="153" customWidth="1"/>
    <col min="11778" max="11778" width="0.875" style="153" customWidth="1"/>
    <col min="11779" max="11779" width="38.625" style="153" customWidth="1"/>
    <col min="11780" max="11780" width="0.875" style="153" customWidth="1"/>
    <col min="11781" max="11791" width="14.375" style="153" customWidth="1"/>
    <col min="11792" max="12032" width="9" style="153"/>
    <col min="12033" max="12033" width="7.25" style="153" customWidth="1"/>
    <col min="12034" max="12034" width="0.875" style="153" customWidth="1"/>
    <col min="12035" max="12035" width="38.625" style="153" customWidth="1"/>
    <col min="12036" max="12036" width="0.875" style="153" customWidth="1"/>
    <col min="12037" max="12047" width="14.375" style="153" customWidth="1"/>
    <col min="12048" max="12288" width="9" style="153"/>
    <col min="12289" max="12289" width="7.25" style="153" customWidth="1"/>
    <col min="12290" max="12290" width="0.875" style="153" customWidth="1"/>
    <col min="12291" max="12291" width="38.625" style="153" customWidth="1"/>
    <col min="12292" max="12292" width="0.875" style="153" customWidth="1"/>
    <col min="12293" max="12303" width="14.375" style="153" customWidth="1"/>
    <col min="12304" max="12544" width="9" style="153"/>
    <col min="12545" max="12545" width="7.25" style="153" customWidth="1"/>
    <col min="12546" max="12546" width="0.875" style="153" customWidth="1"/>
    <col min="12547" max="12547" width="38.625" style="153" customWidth="1"/>
    <col min="12548" max="12548" width="0.875" style="153" customWidth="1"/>
    <col min="12549" max="12559" width="14.375" style="153" customWidth="1"/>
    <col min="12560" max="12800" width="9" style="153"/>
    <col min="12801" max="12801" width="7.25" style="153" customWidth="1"/>
    <col min="12802" max="12802" width="0.875" style="153" customWidth="1"/>
    <col min="12803" max="12803" width="38.625" style="153" customWidth="1"/>
    <col min="12804" max="12804" width="0.875" style="153" customWidth="1"/>
    <col min="12805" max="12815" width="14.375" style="153" customWidth="1"/>
    <col min="12816" max="13056" width="9" style="153"/>
    <col min="13057" max="13057" width="7.25" style="153" customWidth="1"/>
    <col min="13058" max="13058" width="0.875" style="153" customWidth="1"/>
    <col min="13059" max="13059" width="38.625" style="153" customWidth="1"/>
    <col min="13060" max="13060" width="0.875" style="153" customWidth="1"/>
    <col min="13061" max="13071" width="14.375" style="153" customWidth="1"/>
    <col min="13072" max="13312" width="9" style="153"/>
    <col min="13313" max="13313" width="7.25" style="153" customWidth="1"/>
    <col min="13314" max="13314" width="0.875" style="153" customWidth="1"/>
    <col min="13315" max="13315" width="38.625" style="153" customWidth="1"/>
    <col min="13316" max="13316" width="0.875" style="153" customWidth="1"/>
    <col min="13317" max="13327" width="14.375" style="153" customWidth="1"/>
    <col min="13328" max="13568" width="9" style="153"/>
    <col min="13569" max="13569" width="7.25" style="153" customWidth="1"/>
    <col min="13570" max="13570" width="0.875" style="153" customWidth="1"/>
    <col min="13571" max="13571" width="38.625" style="153" customWidth="1"/>
    <col min="13572" max="13572" width="0.875" style="153" customWidth="1"/>
    <col min="13573" max="13583" width="14.375" style="153" customWidth="1"/>
    <col min="13584" max="13824" width="9" style="153"/>
    <col min="13825" max="13825" width="7.25" style="153" customWidth="1"/>
    <col min="13826" max="13826" width="0.875" style="153" customWidth="1"/>
    <col min="13827" max="13827" width="38.625" style="153" customWidth="1"/>
    <col min="13828" max="13828" width="0.875" style="153" customWidth="1"/>
    <col min="13829" max="13839" width="14.375" style="153" customWidth="1"/>
    <col min="13840" max="14080" width="9" style="153"/>
    <col min="14081" max="14081" width="7.25" style="153" customWidth="1"/>
    <col min="14082" max="14082" width="0.875" style="153" customWidth="1"/>
    <col min="14083" max="14083" width="38.625" style="153" customWidth="1"/>
    <col min="14084" max="14084" width="0.875" style="153" customWidth="1"/>
    <col min="14085" max="14095" width="14.375" style="153" customWidth="1"/>
    <col min="14096" max="14336" width="9" style="153"/>
    <col min="14337" max="14337" width="7.25" style="153" customWidth="1"/>
    <col min="14338" max="14338" width="0.875" style="153" customWidth="1"/>
    <col min="14339" max="14339" width="38.625" style="153" customWidth="1"/>
    <col min="14340" max="14340" width="0.875" style="153" customWidth="1"/>
    <col min="14341" max="14351" width="14.375" style="153" customWidth="1"/>
    <col min="14352" max="14592" width="9" style="153"/>
    <col min="14593" max="14593" width="7.25" style="153" customWidth="1"/>
    <col min="14594" max="14594" width="0.875" style="153" customWidth="1"/>
    <col min="14595" max="14595" width="38.625" style="153" customWidth="1"/>
    <col min="14596" max="14596" width="0.875" style="153" customWidth="1"/>
    <col min="14597" max="14607" width="14.375" style="153" customWidth="1"/>
    <col min="14608" max="14848" width="9" style="153"/>
    <col min="14849" max="14849" width="7.25" style="153" customWidth="1"/>
    <col min="14850" max="14850" width="0.875" style="153" customWidth="1"/>
    <col min="14851" max="14851" width="38.625" style="153" customWidth="1"/>
    <col min="14852" max="14852" width="0.875" style="153" customWidth="1"/>
    <col min="14853" max="14863" width="14.375" style="153" customWidth="1"/>
    <col min="14864" max="15104" width="9" style="153"/>
    <col min="15105" max="15105" width="7.25" style="153" customWidth="1"/>
    <col min="15106" max="15106" width="0.875" style="153" customWidth="1"/>
    <col min="15107" max="15107" width="38.625" style="153" customWidth="1"/>
    <col min="15108" max="15108" width="0.875" style="153" customWidth="1"/>
    <col min="15109" max="15119" width="14.375" style="153" customWidth="1"/>
    <col min="15120" max="15360" width="9" style="153"/>
    <col min="15361" max="15361" width="7.25" style="153" customWidth="1"/>
    <col min="15362" max="15362" width="0.875" style="153" customWidth="1"/>
    <col min="15363" max="15363" width="38.625" style="153" customWidth="1"/>
    <col min="15364" max="15364" width="0.875" style="153" customWidth="1"/>
    <col min="15365" max="15375" width="14.375" style="153" customWidth="1"/>
    <col min="15376" max="15616" width="9" style="153"/>
    <col min="15617" max="15617" width="7.25" style="153" customWidth="1"/>
    <col min="15618" max="15618" width="0.875" style="153" customWidth="1"/>
    <col min="15619" max="15619" width="38.625" style="153" customWidth="1"/>
    <col min="15620" max="15620" width="0.875" style="153" customWidth="1"/>
    <col min="15621" max="15631" width="14.375" style="153" customWidth="1"/>
    <col min="15632" max="15872" width="9" style="153"/>
    <col min="15873" max="15873" width="7.25" style="153" customWidth="1"/>
    <col min="15874" max="15874" width="0.875" style="153" customWidth="1"/>
    <col min="15875" max="15875" width="38.625" style="153" customWidth="1"/>
    <col min="15876" max="15876" width="0.875" style="153" customWidth="1"/>
    <col min="15877" max="15887" width="14.375" style="153" customWidth="1"/>
    <col min="15888" max="16128" width="9" style="153"/>
    <col min="16129" max="16129" width="7.25" style="153" customWidth="1"/>
    <col min="16130" max="16130" width="0.875" style="153" customWidth="1"/>
    <col min="16131" max="16131" width="38.625" style="153" customWidth="1"/>
    <col min="16132" max="16132" width="0.875" style="153" customWidth="1"/>
    <col min="16133" max="16143" width="14.375" style="153" customWidth="1"/>
    <col min="16144" max="16384" width="9" style="153"/>
  </cols>
  <sheetData>
    <row r="1" spans="1:17" s="166" customFormat="1" ht="18.75" x14ac:dyDescent="0.2">
      <c r="A1" s="156" t="s">
        <v>319</v>
      </c>
      <c r="B1" s="157"/>
      <c r="C1" s="158"/>
      <c r="D1" s="157"/>
      <c r="E1" s="157"/>
      <c r="F1" s="157"/>
      <c r="G1" s="157"/>
      <c r="H1" s="157" t="s">
        <v>166</v>
      </c>
      <c r="I1" s="157"/>
      <c r="J1" s="157"/>
      <c r="K1" s="157"/>
      <c r="L1" s="157"/>
      <c r="M1" s="157"/>
      <c r="N1" s="157"/>
      <c r="O1" s="157"/>
    </row>
    <row r="2" spans="1:17" ht="14.25" x14ac:dyDescent="0.15">
      <c r="A2" s="159" t="s">
        <v>57</v>
      </c>
      <c r="B2" s="160"/>
      <c r="C2" s="160"/>
      <c r="D2" s="160"/>
      <c r="E2" s="160"/>
      <c r="F2" s="161"/>
      <c r="G2" s="161"/>
      <c r="H2" s="161"/>
      <c r="I2" s="161"/>
      <c r="J2" s="161"/>
      <c r="K2" s="161"/>
      <c r="L2" s="161"/>
      <c r="M2" s="161"/>
      <c r="N2" s="161"/>
      <c r="O2" s="161"/>
    </row>
    <row r="3" spans="1:17" ht="14.25" x14ac:dyDescent="0.15">
      <c r="A3" s="162"/>
      <c r="B3" s="162"/>
      <c r="C3" s="163"/>
      <c r="D3" s="161"/>
      <c r="E3" s="161"/>
      <c r="F3" s="161"/>
      <c r="G3" s="161"/>
      <c r="H3" s="161"/>
      <c r="I3" s="161"/>
      <c r="J3" s="164"/>
      <c r="K3" s="165"/>
      <c r="L3" s="164"/>
      <c r="M3" s="165"/>
      <c r="N3" s="165"/>
      <c r="O3" s="166"/>
    </row>
    <row r="4" spans="1:17" x14ac:dyDescent="0.15">
      <c r="A4" s="161"/>
      <c r="B4" s="161"/>
      <c r="C4" s="163"/>
      <c r="D4" s="161"/>
      <c r="E4" s="161"/>
      <c r="F4" s="161"/>
      <c r="G4" s="161"/>
      <c r="H4" s="161"/>
      <c r="I4" s="161"/>
      <c r="J4" s="161"/>
      <c r="K4" s="161"/>
      <c r="L4" s="161"/>
      <c r="M4" s="161"/>
      <c r="N4" s="161"/>
      <c r="O4" s="166"/>
    </row>
    <row r="5" spans="1:17" ht="14.25" x14ac:dyDescent="0.15">
      <c r="A5" s="161"/>
      <c r="B5" s="161"/>
      <c r="C5" s="162" t="s">
        <v>167</v>
      </c>
      <c r="D5" s="161"/>
      <c r="E5" s="162"/>
      <c r="F5" s="161"/>
      <c r="G5" s="161"/>
      <c r="H5" s="161"/>
      <c r="I5" s="161"/>
      <c r="J5" s="161"/>
      <c r="K5" s="161"/>
      <c r="L5" s="161"/>
      <c r="M5" s="161"/>
      <c r="N5" s="161"/>
      <c r="O5" s="167" t="s">
        <v>58</v>
      </c>
      <c r="P5" s="166"/>
      <c r="Q5" s="166"/>
    </row>
    <row r="6" spans="1:17" s="154" customFormat="1" ht="14.25" x14ac:dyDescent="0.15">
      <c r="A6" s="277"/>
      <c r="B6" s="278"/>
      <c r="C6" s="168"/>
      <c r="D6" s="169"/>
      <c r="E6" s="333" t="s">
        <v>59</v>
      </c>
      <c r="F6" s="334"/>
      <c r="G6" s="335"/>
      <c r="H6" s="333" t="s">
        <v>60</v>
      </c>
      <c r="I6" s="334"/>
      <c r="J6" s="335"/>
      <c r="K6" s="338" t="s">
        <v>61</v>
      </c>
      <c r="L6" s="338" t="s">
        <v>62</v>
      </c>
      <c r="M6" s="333" t="s">
        <v>63</v>
      </c>
      <c r="N6" s="334"/>
      <c r="O6" s="335"/>
      <c r="P6" s="162"/>
      <c r="Q6" s="162"/>
    </row>
    <row r="7" spans="1:17" s="154" customFormat="1" ht="15" thickBot="1" x14ac:dyDescent="0.2">
      <c r="A7" s="336" t="s">
        <v>64</v>
      </c>
      <c r="B7" s="337"/>
      <c r="C7" s="337"/>
      <c r="D7" s="170"/>
      <c r="E7" s="170" t="s">
        <v>65</v>
      </c>
      <c r="F7" s="275" t="s">
        <v>66</v>
      </c>
      <c r="G7" s="275" t="s">
        <v>67</v>
      </c>
      <c r="H7" s="171" t="s">
        <v>65</v>
      </c>
      <c r="I7" s="275" t="s">
        <v>66</v>
      </c>
      <c r="J7" s="275" t="s">
        <v>67</v>
      </c>
      <c r="K7" s="339"/>
      <c r="L7" s="339"/>
      <c r="M7" s="275" t="s">
        <v>65</v>
      </c>
      <c r="N7" s="171" t="s">
        <v>66</v>
      </c>
      <c r="O7" s="170" t="s">
        <v>67</v>
      </c>
      <c r="P7" s="162"/>
      <c r="Q7" s="162"/>
    </row>
    <row r="8" spans="1:17" s="154" customFormat="1" ht="15" thickTop="1" x14ac:dyDescent="0.15">
      <c r="A8" s="172"/>
      <c r="B8" s="173"/>
      <c r="C8" s="174"/>
      <c r="D8" s="175"/>
      <c r="E8" s="172"/>
      <c r="F8" s="172"/>
      <c r="G8" s="172"/>
      <c r="H8" s="172"/>
      <c r="I8" s="172"/>
      <c r="J8" s="172"/>
      <c r="K8" s="176"/>
      <c r="L8" s="176"/>
      <c r="M8" s="172"/>
      <c r="N8" s="172"/>
      <c r="O8" s="172"/>
      <c r="P8" s="162"/>
      <c r="Q8" s="162"/>
    </row>
    <row r="9" spans="1:17" x14ac:dyDescent="0.15">
      <c r="A9" s="177" t="s">
        <v>168</v>
      </c>
      <c r="B9" s="178"/>
      <c r="C9" s="179" t="s">
        <v>12</v>
      </c>
      <c r="D9" s="180"/>
      <c r="E9" s="181">
        <v>417254</v>
      </c>
      <c r="F9" s="181">
        <v>541245</v>
      </c>
      <c r="G9" s="181">
        <v>277164</v>
      </c>
      <c r="H9" s="181">
        <v>248484</v>
      </c>
      <c r="I9" s="181">
        <v>313904</v>
      </c>
      <c r="J9" s="181">
        <v>174570</v>
      </c>
      <c r="K9" s="181">
        <v>231111</v>
      </c>
      <c r="L9" s="181">
        <v>17373</v>
      </c>
      <c r="M9" s="181">
        <v>168770</v>
      </c>
      <c r="N9" s="181">
        <v>227341</v>
      </c>
      <c r="O9" s="181">
        <v>102594</v>
      </c>
      <c r="P9" s="166"/>
      <c r="Q9" s="166"/>
    </row>
    <row r="10" spans="1:17" x14ac:dyDescent="0.15">
      <c r="A10" s="182" t="s">
        <v>169</v>
      </c>
      <c r="B10" s="183"/>
      <c r="C10" s="184" t="s">
        <v>112</v>
      </c>
      <c r="D10" s="185"/>
      <c r="E10" s="186">
        <v>286730</v>
      </c>
      <c r="F10" s="187">
        <v>291007</v>
      </c>
      <c r="G10" s="187">
        <v>248421</v>
      </c>
      <c r="H10" s="187">
        <v>286730</v>
      </c>
      <c r="I10" s="187">
        <v>291007</v>
      </c>
      <c r="J10" s="187">
        <v>248421</v>
      </c>
      <c r="K10" s="187">
        <v>279433</v>
      </c>
      <c r="L10" s="187">
        <v>7297</v>
      </c>
      <c r="M10" s="187">
        <v>0</v>
      </c>
      <c r="N10" s="187">
        <v>0</v>
      </c>
      <c r="O10" s="187">
        <v>0</v>
      </c>
      <c r="P10" s="166"/>
      <c r="Q10" s="166"/>
    </row>
    <row r="11" spans="1:17" x14ac:dyDescent="0.15">
      <c r="A11" s="188" t="s">
        <v>170</v>
      </c>
      <c r="B11" s="189"/>
      <c r="C11" s="190" t="s">
        <v>13</v>
      </c>
      <c r="D11" s="191"/>
      <c r="E11" s="192">
        <v>344175</v>
      </c>
      <c r="F11" s="193">
        <v>371857</v>
      </c>
      <c r="G11" s="193">
        <v>195447</v>
      </c>
      <c r="H11" s="193">
        <v>300906</v>
      </c>
      <c r="I11" s="193">
        <v>321507</v>
      </c>
      <c r="J11" s="193">
        <v>190226</v>
      </c>
      <c r="K11" s="193">
        <v>282029</v>
      </c>
      <c r="L11" s="193">
        <v>18877</v>
      </c>
      <c r="M11" s="193">
        <v>43269</v>
      </c>
      <c r="N11" s="193">
        <v>50350</v>
      </c>
      <c r="O11" s="193">
        <v>5221</v>
      </c>
      <c r="P11" s="166"/>
      <c r="Q11" s="166"/>
    </row>
    <row r="12" spans="1:17" x14ac:dyDescent="0.15">
      <c r="A12" s="188" t="s">
        <v>171</v>
      </c>
      <c r="B12" s="189"/>
      <c r="C12" s="190" t="s">
        <v>14</v>
      </c>
      <c r="D12" s="191"/>
      <c r="E12" s="192">
        <v>488750</v>
      </c>
      <c r="F12" s="193">
        <v>596347</v>
      </c>
      <c r="G12" s="193">
        <v>265915</v>
      </c>
      <c r="H12" s="193">
        <v>284310</v>
      </c>
      <c r="I12" s="193">
        <v>332612</v>
      </c>
      <c r="J12" s="193">
        <v>184276</v>
      </c>
      <c r="K12" s="193">
        <v>260756</v>
      </c>
      <c r="L12" s="193">
        <v>23554</v>
      </c>
      <c r="M12" s="193">
        <v>204440</v>
      </c>
      <c r="N12" s="193">
        <v>263735</v>
      </c>
      <c r="O12" s="193">
        <v>81639</v>
      </c>
      <c r="P12" s="166"/>
      <c r="Q12" s="166"/>
    </row>
    <row r="13" spans="1:17" x14ac:dyDescent="0.15">
      <c r="A13" s="188" t="s">
        <v>172</v>
      </c>
      <c r="B13" s="189"/>
      <c r="C13" s="190" t="s">
        <v>45</v>
      </c>
      <c r="D13" s="191"/>
      <c r="E13" s="194" t="s">
        <v>44</v>
      </c>
      <c r="F13" s="195" t="s">
        <v>44</v>
      </c>
      <c r="G13" s="195" t="s">
        <v>44</v>
      </c>
      <c r="H13" s="195" t="s">
        <v>44</v>
      </c>
      <c r="I13" s="195" t="s">
        <v>44</v>
      </c>
      <c r="J13" s="195" t="s">
        <v>44</v>
      </c>
      <c r="K13" s="195" t="s">
        <v>44</v>
      </c>
      <c r="L13" s="195" t="s">
        <v>44</v>
      </c>
      <c r="M13" s="195" t="s">
        <v>44</v>
      </c>
      <c r="N13" s="195" t="s">
        <v>44</v>
      </c>
      <c r="O13" s="195" t="s">
        <v>44</v>
      </c>
      <c r="P13" s="166"/>
      <c r="Q13" s="166"/>
    </row>
    <row r="14" spans="1:17" x14ac:dyDescent="0.15">
      <c r="A14" s="188" t="s">
        <v>173</v>
      </c>
      <c r="B14" s="189"/>
      <c r="C14" s="190" t="s">
        <v>46</v>
      </c>
      <c r="D14" s="191"/>
      <c r="E14" s="192">
        <v>529470</v>
      </c>
      <c r="F14" s="193">
        <v>678283</v>
      </c>
      <c r="G14" s="193">
        <v>315208</v>
      </c>
      <c r="H14" s="193">
        <v>283001</v>
      </c>
      <c r="I14" s="193">
        <v>338411</v>
      </c>
      <c r="J14" s="193">
        <v>203221</v>
      </c>
      <c r="K14" s="193">
        <v>259552</v>
      </c>
      <c r="L14" s="193">
        <v>23449</v>
      </c>
      <c r="M14" s="193">
        <v>246469</v>
      </c>
      <c r="N14" s="193">
        <v>339872</v>
      </c>
      <c r="O14" s="193">
        <v>111987</v>
      </c>
      <c r="P14" s="166"/>
      <c r="Q14" s="166"/>
    </row>
    <row r="15" spans="1:17" x14ac:dyDescent="0.15">
      <c r="A15" s="188" t="s">
        <v>174</v>
      </c>
      <c r="B15" s="189"/>
      <c r="C15" s="196" t="s">
        <v>113</v>
      </c>
      <c r="D15" s="191"/>
      <c r="E15" s="192">
        <v>417748</v>
      </c>
      <c r="F15" s="193">
        <v>464119</v>
      </c>
      <c r="G15" s="193">
        <v>176364</v>
      </c>
      <c r="H15" s="193">
        <v>256800</v>
      </c>
      <c r="I15" s="193">
        <v>280107</v>
      </c>
      <c r="J15" s="193">
        <v>135475</v>
      </c>
      <c r="K15" s="193">
        <v>222716</v>
      </c>
      <c r="L15" s="193">
        <v>34084</v>
      </c>
      <c r="M15" s="193">
        <v>160948</v>
      </c>
      <c r="N15" s="193">
        <v>184012</v>
      </c>
      <c r="O15" s="193">
        <v>40889</v>
      </c>
      <c r="P15" s="166"/>
      <c r="Q15" s="166"/>
    </row>
    <row r="16" spans="1:17" x14ac:dyDescent="0.15">
      <c r="A16" s="188" t="s">
        <v>175</v>
      </c>
      <c r="B16" s="189"/>
      <c r="C16" s="197" t="s">
        <v>114</v>
      </c>
      <c r="D16" s="191"/>
      <c r="E16" s="192">
        <v>277643</v>
      </c>
      <c r="F16" s="193">
        <v>420939</v>
      </c>
      <c r="G16" s="193">
        <v>153175</v>
      </c>
      <c r="H16" s="193">
        <v>198930</v>
      </c>
      <c r="I16" s="193">
        <v>272655</v>
      </c>
      <c r="J16" s="193">
        <v>134892</v>
      </c>
      <c r="K16" s="193">
        <v>189410</v>
      </c>
      <c r="L16" s="193">
        <v>9520</v>
      </c>
      <c r="M16" s="193">
        <v>78713</v>
      </c>
      <c r="N16" s="193">
        <v>148284</v>
      </c>
      <c r="O16" s="193">
        <v>18283</v>
      </c>
      <c r="P16" s="166"/>
      <c r="Q16" s="166"/>
    </row>
    <row r="17" spans="1:17" x14ac:dyDescent="0.15">
      <c r="A17" s="188" t="s">
        <v>176</v>
      </c>
      <c r="B17" s="189"/>
      <c r="C17" s="196" t="s">
        <v>115</v>
      </c>
      <c r="D17" s="191"/>
      <c r="E17" s="192">
        <v>908419</v>
      </c>
      <c r="F17" s="192">
        <v>1268861</v>
      </c>
      <c r="G17" s="192">
        <v>579883</v>
      </c>
      <c r="H17" s="193">
        <v>338494</v>
      </c>
      <c r="I17" s="193">
        <v>431306</v>
      </c>
      <c r="J17" s="193">
        <v>253898</v>
      </c>
      <c r="K17" s="193">
        <v>322138</v>
      </c>
      <c r="L17" s="193">
        <v>16356</v>
      </c>
      <c r="M17" s="193">
        <v>569925</v>
      </c>
      <c r="N17" s="193">
        <v>837555</v>
      </c>
      <c r="O17" s="193">
        <v>325985</v>
      </c>
      <c r="P17" s="166"/>
      <c r="Q17" s="166"/>
    </row>
    <row r="18" spans="1:17" x14ac:dyDescent="0.15">
      <c r="A18" s="188" t="s">
        <v>177</v>
      </c>
      <c r="B18" s="189"/>
      <c r="C18" s="197" t="s">
        <v>116</v>
      </c>
      <c r="D18" s="191"/>
      <c r="E18" s="192">
        <v>259729</v>
      </c>
      <c r="F18" s="192">
        <v>297431</v>
      </c>
      <c r="G18" s="192">
        <v>188272</v>
      </c>
      <c r="H18" s="193">
        <v>206529</v>
      </c>
      <c r="I18" s="193">
        <v>236737</v>
      </c>
      <c r="J18" s="193">
        <v>149276</v>
      </c>
      <c r="K18" s="193">
        <v>199861</v>
      </c>
      <c r="L18" s="193">
        <v>6668</v>
      </c>
      <c r="M18" s="193">
        <v>53200</v>
      </c>
      <c r="N18" s="193">
        <v>60694</v>
      </c>
      <c r="O18" s="193">
        <v>38996</v>
      </c>
      <c r="P18" s="166"/>
      <c r="Q18" s="166"/>
    </row>
    <row r="19" spans="1:17" x14ac:dyDescent="0.15">
      <c r="A19" s="188" t="s">
        <v>178</v>
      </c>
      <c r="B19" s="189"/>
      <c r="C19" s="196" t="s">
        <v>117</v>
      </c>
      <c r="D19" s="191"/>
      <c r="E19" s="192">
        <v>597060</v>
      </c>
      <c r="F19" s="193">
        <v>685733</v>
      </c>
      <c r="G19" s="193">
        <v>377558</v>
      </c>
      <c r="H19" s="193">
        <v>327405</v>
      </c>
      <c r="I19" s="193">
        <v>368063</v>
      </c>
      <c r="J19" s="193">
        <v>226760</v>
      </c>
      <c r="K19" s="193">
        <v>303361</v>
      </c>
      <c r="L19" s="193">
        <v>24044</v>
      </c>
      <c r="M19" s="193">
        <v>269655</v>
      </c>
      <c r="N19" s="193">
        <v>317670</v>
      </c>
      <c r="O19" s="193">
        <v>150798</v>
      </c>
      <c r="P19" s="166"/>
      <c r="Q19" s="166"/>
    </row>
    <row r="20" spans="1:17" x14ac:dyDescent="0.15">
      <c r="A20" s="188" t="s">
        <v>179</v>
      </c>
      <c r="B20" s="189"/>
      <c r="C20" s="196" t="s">
        <v>118</v>
      </c>
      <c r="D20" s="191"/>
      <c r="E20" s="192">
        <v>129850</v>
      </c>
      <c r="F20" s="193">
        <v>249111</v>
      </c>
      <c r="G20" s="193">
        <v>87499</v>
      </c>
      <c r="H20" s="193">
        <v>107292</v>
      </c>
      <c r="I20" s="193">
        <v>179714</v>
      </c>
      <c r="J20" s="193">
        <v>81574</v>
      </c>
      <c r="K20" s="193">
        <v>101931</v>
      </c>
      <c r="L20" s="193">
        <v>5361</v>
      </c>
      <c r="M20" s="193">
        <v>22558</v>
      </c>
      <c r="N20" s="193">
        <v>69397</v>
      </c>
      <c r="O20" s="193">
        <v>5925</v>
      </c>
      <c r="P20" s="166"/>
      <c r="Q20" s="166"/>
    </row>
    <row r="21" spans="1:17" x14ac:dyDescent="0.15">
      <c r="A21" s="188" t="s">
        <v>180</v>
      </c>
      <c r="B21" s="189"/>
      <c r="C21" s="197" t="s">
        <v>119</v>
      </c>
      <c r="D21" s="191"/>
      <c r="E21" s="192">
        <v>219980</v>
      </c>
      <c r="F21" s="193">
        <v>272677</v>
      </c>
      <c r="G21" s="193">
        <v>182455</v>
      </c>
      <c r="H21" s="193">
        <v>188348</v>
      </c>
      <c r="I21" s="193">
        <v>242680</v>
      </c>
      <c r="J21" s="193">
        <v>149660</v>
      </c>
      <c r="K21" s="193">
        <v>173401</v>
      </c>
      <c r="L21" s="193">
        <v>14947</v>
      </c>
      <c r="M21" s="193">
        <v>31632</v>
      </c>
      <c r="N21" s="193">
        <v>29997</v>
      </c>
      <c r="O21" s="193">
        <v>32795</v>
      </c>
      <c r="P21" s="166"/>
      <c r="Q21" s="166"/>
    </row>
    <row r="22" spans="1:17" x14ac:dyDescent="0.15">
      <c r="A22" s="188" t="s">
        <v>181</v>
      </c>
      <c r="B22" s="189"/>
      <c r="C22" s="196" t="s">
        <v>120</v>
      </c>
      <c r="D22" s="191"/>
      <c r="E22" s="198">
        <v>888157</v>
      </c>
      <c r="F22" s="198">
        <v>1050484</v>
      </c>
      <c r="G22" s="198">
        <v>713751</v>
      </c>
      <c r="H22" s="198">
        <v>334518</v>
      </c>
      <c r="I22" s="198">
        <v>386854</v>
      </c>
      <c r="J22" s="198">
        <v>278288</v>
      </c>
      <c r="K22" s="198">
        <v>332161</v>
      </c>
      <c r="L22" s="198">
        <v>2357</v>
      </c>
      <c r="M22" s="198">
        <v>553639</v>
      </c>
      <c r="N22" s="198">
        <v>663630</v>
      </c>
      <c r="O22" s="198">
        <v>435463</v>
      </c>
      <c r="P22" s="166"/>
      <c r="Q22" s="166"/>
    </row>
    <row r="23" spans="1:17" x14ac:dyDescent="0.15">
      <c r="A23" s="188" t="s">
        <v>182</v>
      </c>
      <c r="B23" s="199"/>
      <c r="C23" s="200" t="s">
        <v>47</v>
      </c>
      <c r="D23" s="201"/>
      <c r="E23" s="193">
        <v>469973</v>
      </c>
      <c r="F23" s="193">
        <v>680043</v>
      </c>
      <c r="G23" s="193">
        <v>409386</v>
      </c>
      <c r="H23" s="193">
        <v>266142</v>
      </c>
      <c r="I23" s="193">
        <v>400862</v>
      </c>
      <c r="J23" s="193">
        <v>227287</v>
      </c>
      <c r="K23" s="193">
        <v>245230</v>
      </c>
      <c r="L23" s="193">
        <v>20912</v>
      </c>
      <c r="M23" s="193">
        <v>203831</v>
      </c>
      <c r="N23" s="193">
        <v>279181</v>
      </c>
      <c r="O23" s="193">
        <v>182099</v>
      </c>
      <c r="P23" s="166"/>
      <c r="Q23" s="166"/>
    </row>
    <row r="24" spans="1:17" x14ac:dyDescent="0.15">
      <c r="A24" s="188" t="s">
        <v>183</v>
      </c>
      <c r="B24" s="178"/>
      <c r="C24" s="179" t="s">
        <v>48</v>
      </c>
      <c r="D24" s="180"/>
      <c r="E24" s="202">
        <v>305878</v>
      </c>
      <c r="F24" s="203">
        <v>389666</v>
      </c>
      <c r="G24" s="203">
        <v>199362</v>
      </c>
      <c r="H24" s="203">
        <v>264161</v>
      </c>
      <c r="I24" s="203">
        <v>323510</v>
      </c>
      <c r="J24" s="203">
        <v>188713</v>
      </c>
      <c r="K24" s="203">
        <v>252128</v>
      </c>
      <c r="L24" s="203">
        <v>12033</v>
      </c>
      <c r="M24" s="203">
        <v>41717</v>
      </c>
      <c r="N24" s="203">
        <v>66156</v>
      </c>
      <c r="O24" s="203">
        <v>10649</v>
      </c>
      <c r="P24" s="166"/>
      <c r="Q24" s="166"/>
    </row>
    <row r="25" spans="1:17" x14ac:dyDescent="0.15">
      <c r="A25" s="204" t="s">
        <v>184</v>
      </c>
      <c r="B25" s="205"/>
      <c r="C25" s="206" t="s">
        <v>49</v>
      </c>
      <c r="D25" s="207"/>
      <c r="E25" s="208">
        <v>250621</v>
      </c>
      <c r="F25" s="208">
        <v>328760</v>
      </c>
      <c r="G25" s="208">
        <v>148343</v>
      </c>
      <c r="H25" s="208">
        <v>200788</v>
      </c>
      <c r="I25" s="208">
        <v>256694</v>
      </c>
      <c r="J25" s="208">
        <v>127611</v>
      </c>
      <c r="K25" s="208">
        <v>187006</v>
      </c>
      <c r="L25" s="208">
        <v>13782</v>
      </c>
      <c r="M25" s="208">
        <v>49833</v>
      </c>
      <c r="N25" s="208">
        <v>72066</v>
      </c>
      <c r="O25" s="208">
        <v>20732</v>
      </c>
      <c r="P25" s="166"/>
      <c r="Q25" s="166"/>
    </row>
    <row r="26" spans="1:17" x14ac:dyDescent="0.15">
      <c r="A26" s="209" t="s">
        <v>185</v>
      </c>
      <c r="B26" s="178"/>
      <c r="C26" s="210" t="s">
        <v>121</v>
      </c>
      <c r="D26" s="180"/>
      <c r="E26" s="202">
        <v>255321</v>
      </c>
      <c r="F26" s="203">
        <v>335647</v>
      </c>
      <c r="G26" s="203">
        <v>178694</v>
      </c>
      <c r="H26" s="203">
        <v>222151</v>
      </c>
      <c r="I26" s="203">
        <v>281935</v>
      </c>
      <c r="J26" s="203">
        <v>165120</v>
      </c>
      <c r="K26" s="203">
        <v>207727</v>
      </c>
      <c r="L26" s="203">
        <v>14424</v>
      </c>
      <c r="M26" s="203">
        <v>33170</v>
      </c>
      <c r="N26" s="203">
        <v>53712</v>
      </c>
      <c r="O26" s="203">
        <v>13574</v>
      </c>
      <c r="P26" s="166"/>
      <c r="Q26" s="166"/>
    </row>
    <row r="27" spans="1:17" x14ac:dyDescent="0.15">
      <c r="A27" s="188" t="s">
        <v>186</v>
      </c>
      <c r="B27" s="189"/>
      <c r="C27" s="197" t="s">
        <v>122</v>
      </c>
      <c r="D27" s="191"/>
      <c r="E27" s="202">
        <v>298838</v>
      </c>
      <c r="F27" s="203">
        <v>556002</v>
      </c>
      <c r="G27" s="203">
        <v>183456</v>
      </c>
      <c r="H27" s="203">
        <v>171833</v>
      </c>
      <c r="I27" s="203">
        <v>265459</v>
      </c>
      <c r="J27" s="203">
        <v>129826</v>
      </c>
      <c r="K27" s="203">
        <v>165330</v>
      </c>
      <c r="L27" s="203">
        <v>6503</v>
      </c>
      <c r="M27" s="203">
        <v>127005</v>
      </c>
      <c r="N27" s="203">
        <v>290543</v>
      </c>
      <c r="O27" s="203">
        <v>53630</v>
      </c>
      <c r="P27" s="166"/>
      <c r="Q27" s="166"/>
    </row>
    <row r="28" spans="1:17" x14ac:dyDescent="0.15">
      <c r="A28" s="188" t="s">
        <v>187</v>
      </c>
      <c r="B28" s="189"/>
      <c r="C28" s="196" t="s">
        <v>123</v>
      </c>
      <c r="D28" s="191"/>
      <c r="E28" s="194" t="s">
        <v>44</v>
      </c>
      <c r="F28" s="194" t="s">
        <v>44</v>
      </c>
      <c r="G28" s="194" t="s">
        <v>44</v>
      </c>
      <c r="H28" s="194" t="s">
        <v>44</v>
      </c>
      <c r="I28" s="194" t="s">
        <v>44</v>
      </c>
      <c r="J28" s="194" t="s">
        <v>44</v>
      </c>
      <c r="K28" s="194" t="s">
        <v>44</v>
      </c>
      <c r="L28" s="194" t="s">
        <v>44</v>
      </c>
      <c r="M28" s="194" t="s">
        <v>44</v>
      </c>
      <c r="N28" s="194" t="s">
        <v>44</v>
      </c>
      <c r="O28" s="194" t="s">
        <v>44</v>
      </c>
      <c r="P28" s="166"/>
      <c r="Q28" s="166"/>
    </row>
    <row r="29" spans="1:17" x14ac:dyDescent="0.15">
      <c r="A29" s="188" t="s">
        <v>188</v>
      </c>
      <c r="B29" s="189"/>
      <c r="C29" s="197" t="s">
        <v>124</v>
      </c>
      <c r="D29" s="191"/>
      <c r="E29" s="194" t="s">
        <v>44</v>
      </c>
      <c r="F29" s="194" t="s">
        <v>44</v>
      </c>
      <c r="G29" s="194" t="s">
        <v>44</v>
      </c>
      <c r="H29" s="194" t="s">
        <v>44</v>
      </c>
      <c r="I29" s="194" t="s">
        <v>44</v>
      </c>
      <c r="J29" s="194" t="s">
        <v>44</v>
      </c>
      <c r="K29" s="194" t="s">
        <v>44</v>
      </c>
      <c r="L29" s="194" t="s">
        <v>44</v>
      </c>
      <c r="M29" s="194" t="s">
        <v>44</v>
      </c>
      <c r="N29" s="194" t="s">
        <v>44</v>
      </c>
      <c r="O29" s="194" t="s">
        <v>44</v>
      </c>
      <c r="P29" s="166"/>
      <c r="Q29" s="166"/>
    </row>
    <row r="30" spans="1:17" x14ac:dyDescent="0.15">
      <c r="A30" s="188" t="s">
        <v>189</v>
      </c>
      <c r="B30" s="189"/>
      <c r="C30" s="196" t="s">
        <v>125</v>
      </c>
      <c r="D30" s="191"/>
      <c r="E30" s="192">
        <v>259321</v>
      </c>
      <c r="F30" s="193">
        <v>294057</v>
      </c>
      <c r="G30" s="193">
        <v>201771</v>
      </c>
      <c r="H30" s="193">
        <v>259321</v>
      </c>
      <c r="I30" s="193">
        <v>294057</v>
      </c>
      <c r="J30" s="193">
        <v>201771</v>
      </c>
      <c r="K30" s="193">
        <v>245857</v>
      </c>
      <c r="L30" s="193">
        <v>13464</v>
      </c>
      <c r="M30" s="193">
        <v>0</v>
      </c>
      <c r="N30" s="193">
        <v>0</v>
      </c>
      <c r="O30" s="193">
        <v>0</v>
      </c>
      <c r="P30" s="166"/>
      <c r="Q30" s="166"/>
    </row>
    <row r="31" spans="1:17" x14ac:dyDescent="0.15">
      <c r="A31" s="188" t="s">
        <v>190</v>
      </c>
      <c r="B31" s="189"/>
      <c r="C31" s="190" t="s">
        <v>50</v>
      </c>
      <c r="D31" s="191"/>
      <c r="E31" s="192">
        <v>283765</v>
      </c>
      <c r="F31" s="193">
        <v>326562</v>
      </c>
      <c r="G31" s="193">
        <v>198587</v>
      </c>
      <c r="H31" s="193">
        <v>267294</v>
      </c>
      <c r="I31" s="193">
        <v>303898</v>
      </c>
      <c r="J31" s="193">
        <v>194442</v>
      </c>
      <c r="K31" s="193">
        <v>240028</v>
      </c>
      <c r="L31" s="193">
        <v>27266</v>
      </c>
      <c r="M31" s="193">
        <v>16471</v>
      </c>
      <c r="N31" s="193">
        <v>22664</v>
      </c>
      <c r="O31" s="193">
        <v>4145</v>
      </c>
      <c r="P31" s="166"/>
      <c r="Q31" s="166"/>
    </row>
    <row r="32" spans="1:17" x14ac:dyDescent="0.15">
      <c r="A32" s="188" t="s">
        <v>191</v>
      </c>
      <c r="B32" s="189"/>
      <c r="C32" s="196" t="s">
        <v>126</v>
      </c>
      <c r="D32" s="191"/>
      <c r="E32" s="192">
        <v>347079</v>
      </c>
      <c r="F32" s="192">
        <v>437974</v>
      </c>
      <c r="G32" s="192">
        <v>249461</v>
      </c>
      <c r="H32" s="192">
        <v>285477</v>
      </c>
      <c r="I32" s="192">
        <v>374254</v>
      </c>
      <c r="J32" s="192">
        <v>190133</v>
      </c>
      <c r="K32" s="192">
        <v>266856</v>
      </c>
      <c r="L32" s="192">
        <v>18621</v>
      </c>
      <c r="M32" s="192">
        <v>61602</v>
      </c>
      <c r="N32" s="192">
        <v>63720</v>
      </c>
      <c r="O32" s="192">
        <v>59328</v>
      </c>
      <c r="P32" s="166"/>
      <c r="Q32" s="166"/>
    </row>
    <row r="33" spans="1:17" x14ac:dyDescent="0.15">
      <c r="A33" s="188" t="s">
        <v>192</v>
      </c>
      <c r="B33" s="189"/>
      <c r="C33" s="196" t="s">
        <v>127</v>
      </c>
      <c r="D33" s="191"/>
      <c r="E33" s="192">
        <v>264001</v>
      </c>
      <c r="F33" s="193">
        <v>331415</v>
      </c>
      <c r="G33" s="193">
        <v>158507</v>
      </c>
      <c r="H33" s="193">
        <v>241148</v>
      </c>
      <c r="I33" s="193">
        <v>298625</v>
      </c>
      <c r="J33" s="193">
        <v>151204</v>
      </c>
      <c r="K33" s="193">
        <v>220519</v>
      </c>
      <c r="L33" s="193">
        <v>20629</v>
      </c>
      <c r="M33" s="193">
        <v>22853</v>
      </c>
      <c r="N33" s="193">
        <v>32790</v>
      </c>
      <c r="O33" s="193">
        <v>7303</v>
      </c>
      <c r="P33" s="166"/>
      <c r="Q33" s="166"/>
    </row>
    <row r="34" spans="1:17" x14ac:dyDescent="0.15">
      <c r="A34" s="188" t="s">
        <v>193</v>
      </c>
      <c r="B34" s="189"/>
      <c r="C34" s="197" t="s">
        <v>128</v>
      </c>
      <c r="D34" s="191"/>
      <c r="E34" s="194" t="s">
        <v>44</v>
      </c>
      <c r="F34" s="195" t="s">
        <v>44</v>
      </c>
      <c r="G34" s="195" t="s">
        <v>44</v>
      </c>
      <c r="H34" s="195" t="s">
        <v>44</v>
      </c>
      <c r="I34" s="195" t="s">
        <v>44</v>
      </c>
      <c r="J34" s="195" t="s">
        <v>44</v>
      </c>
      <c r="K34" s="195" t="s">
        <v>44</v>
      </c>
      <c r="L34" s="195" t="s">
        <v>44</v>
      </c>
      <c r="M34" s="195" t="s">
        <v>44</v>
      </c>
      <c r="N34" s="195" t="s">
        <v>44</v>
      </c>
      <c r="O34" s="195" t="s">
        <v>44</v>
      </c>
      <c r="P34" s="166"/>
      <c r="Q34" s="166"/>
    </row>
    <row r="35" spans="1:17" x14ac:dyDescent="0.15">
      <c r="A35" s="188" t="s">
        <v>194</v>
      </c>
      <c r="B35" s="189"/>
      <c r="C35" s="196" t="s">
        <v>129</v>
      </c>
      <c r="D35" s="191"/>
      <c r="E35" s="194">
        <v>398928</v>
      </c>
      <c r="F35" s="194">
        <v>419383</v>
      </c>
      <c r="G35" s="194">
        <v>222703</v>
      </c>
      <c r="H35" s="194">
        <v>258254</v>
      </c>
      <c r="I35" s="194">
        <v>263814</v>
      </c>
      <c r="J35" s="194">
        <v>210355</v>
      </c>
      <c r="K35" s="194">
        <v>243810</v>
      </c>
      <c r="L35" s="194">
        <v>14444</v>
      </c>
      <c r="M35" s="194">
        <v>140674</v>
      </c>
      <c r="N35" s="194">
        <v>155569</v>
      </c>
      <c r="O35" s="194">
        <v>12348</v>
      </c>
      <c r="P35" s="166"/>
      <c r="Q35" s="166"/>
    </row>
    <row r="36" spans="1:17" x14ac:dyDescent="0.15">
      <c r="A36" s="188" t="s">
        <v>195</v>
      </c>
      <c r="B36" s="189"/>
      <c r="C36" s="190" t="s">
        <v>51</v>
      </c>
      <c r="D36" s="191"/>
      <c r="E36" s="194" t="s">
        <v>44</v>
      </c>
      <c r="F36" s="194" t="s">
        <v>44</v>
      </c>
      <c r="G36" s="194" t="s">
        <v>44</v>
      </c>
      <c r="H36" s="194" t="s">
        <v>44</v>
      </c>
      <c r="I36" s="194" t="s">
        <v>44</v>
      </c>
      <c r="J36" s="194" t="s">
        <v>44</v>
      </c>
      <c r="K36" s="194" t="s">
        <v>44</v>
      </c>
      <c r="L36" s="194" t="s">
        <v>44</v>
      </c>
      <c r="M36" s="194" t="s">
        <v>44</v>
      </c>
      <c r="N36" s="194" t="s">
        <v>44</v>
      </c>
      <c r="O36" s="194" t="s">
        <v>44</v>
      </c>
      <c r="P36" s="166"/>
      <c r="Q36" s="166"/>
    </row>
    <row r="37" spans="1:17" x14ac:dyDescent="0.15">
      <c r="A37" s="188" t="s">
        <v>196</v>
      </c>
      <c r="B37" s="189"/>
      <c r="C37" s="190" t="s">
        <v>52</v>
      </c>
      <c r="D37" s="191"/>
      <c r="E37" s="194" t="s">
        <v>44</v>
      </c>
      <c r="F37" s="195" t="s">
        <v>44</v>
      </c>
      <c r="G37" s="195" t="s">
        <v>44</v>
      </c>
      <c r="H37" s="195" t="s">
        <v>44</v>
      </c>
      <c r="I37" s="195" t="s">
        <v>44</v>
      </c>
      <c r="J37" s="195" t="s">
        <v>44</v>
      </c>
      <c r="K37" s="195" t="s">
        <v>44</v>
      </c>
      <c r="L37" s="195" t="s">
        <v>44</v>
      </c>
      <c r="M37" s="195" t="s">
        <v>44</v>
      </c>
      <c r="N37" s="195" t="s">
        <v>44</v>
      </c>
      <c r="O37" s="195" t="s">
        <v>44</v>
      </c>
      <c r="P37" s="166"/>
      <c r="Q37" s="166"/>
    </row>
    <row r="38" spans="1:17" x14ac:dyDescent="0.15">
      <c r="A38" s="188" t="s">
        <v>197</v>
      </c>
      <c r="B38" s="189"/>
      <c r="C38" s="190" t="s">
        <v>53</v>
      </c>
      <c r="D38" s="191"/>
      <c r="E38" s="192">
        <v>354196</v>
      </c>
      <c r="F38" s="193">
        <v>382142</v>
      </c>
      <c r="G38" s="193">
        <v>268682</v>
      </c>
      <c r="H38" s="193">
        <v>309072</v>
      </c>
      <c r="I38" s="193">
        <v>334157</v>
      </c>
      <c r="J38" s="193">
        <v>232311</v>
      </c>
      <c r="K38" s="193">
        <v>290576</v>
      </c>
      <c r="L38" s="193">
        <v>18496</v>
      </c>
      <c r="M38" s="193">
        <v>45124</v>
      </c>
      <c r="N38" s="193">
        <v>47985</v>
      </c>
      <c r="O38" s="193">
        <v>36371</v>
      </c>
      <c r="P38" s="166"/>
      <c r="Q38" s="166"/>
    </row>
    <row r="39" spans="1:17" x14ac:dyDescent="0.15">
      <c r="A39" s="188" t="s">
        <v>198</v>
      </c>
      <c r="B39" s="189"/>
      <c r="C39" s="196" t="s">
        <v>130</v>
      </c>
      <c r="D39" s="191"/>
      <c r="E39" s="192">
        <v>873367</v>
      </c>
      <c r="F39" s="193">
        <v>976778</v>
      </c>
      <c r="G39" s="193">
        <v>491847</v>
      </c>
      <c r="H39" s="193">
        <v>324374</v>
      </c>
      <c r="I39" s="193">
        <v>354956</v>
      </c>
      <c r="J39" s="193">
        <v>211545</v>
      </c>
      <c r="K39" s="193">
        <v>296377</v>
      </c>
      <c r="L39" s="193">
        <v>27997</v>
      </c>
      <c r="M39" s="193">
        <v>548993</v>
      </c>
      <c r="N39" s="193">
        <v>621822</v>
      </c>
      <c r="O39" s="193">
        <v>280302</v>
      </c>
      <c r="P39" s="166"/>
      <c r="Q39" s="166"/>
    </row>
    <row r="40" spans="1:17" x14ac:dyDescent="0.15">
      <c r="A40" s="188" t="s">
        <v>199</v>
      </c>
      <c r="B40" s="189"/>
      <c r="C40" s="196" t="s">
        <v>131</v>
      </c>
      <c r="D40" s="191"/>
      <c r="E40" s="192">
        <v>370657</v>
      </c>
      <c r="F40" s="192">
        <v>391872</v>
      </c>
      <c r="G40" s="192">
        <v>267759</v>
      </c>
      <c r="H40" s="192">
        <v>280645</v>
      </c>
      <c r="I40" s="192">
        <v>295508</v>
      </c>
      <c r="J40" s="192">
        <v>208556</v>
      </c>
      <c r="K40" s="192">
        <v>249086</v>
      </c>
      <c r="L40" s="192">
        <v>31559</v>
      </c>
      <c r="M40" s="192">
        <v>90012</v>
      </c>
      <c r="N40" s="192">
        <v>96364</v>
      </c>
      <c r="O40" s="192">
        <v>59203</v>
      </c>
      <c r="P40" s="166"/>
      <c r="Q40" s="166"/>
    </row>
    <row r="41" spans="1:17" x14ac:dyDescent="0.15">
      <c r="A41" s="188" t="s">
        <v>200</v>
      </c>
      <c r="B41" s="189"/>
      <c r="C41" s="197" t="s">
        <v>132</v>
      </c>
      <c r="D41" s="191"/>
      <c r="E41" s="192">
        <v>295413</v>
      </c>
      <c r="F41" s="192">
        <v>358548</v>
      </c>
      <c r="G41" s="192">
        <v>178419</v>
      </c>
      <c r="H41" s="192">
        <v>270811</v>
      </c>
      <c r="I41" s="192">
        <v>323398</v>
      </c>
      <c r="J41" s="192">
        <v>173362</v>
      </c>
      <c r="K41" s="192">
        <v>242929</v>
      </c>
      <c r="L41" s="192">
        <v>27882</v>
      </c>
      <c r="M41" s="192">
        <v>24602</v>
      </c>
      <c r="N41" s="192">
        <v>35150</v>
      </c>
      <c r="O41" s="192">
        <v>5057</v>
      </c>
      <c r="P41" s="166"/>
      <c r="Q41" s="166"/>
    </row>
    <row r="42" spans="1:17" x14ac:dyDescent="0.15">
      <c r="A42" s="188" t="s">
        <v>201</v>
      </c>
      <c r="B42" s="189"/>
      <c r="C42" s="196" t="s">
        <v>133</v>
      </c>
      <c r="D42" s="191"/>
      <c r="E42" s="192">
        <v>781746</v>
      </c>
      <c r="F42" s="192">
        <v>983598</v>
      </c>
      <c r="G42" s="192">
        <v>347402</v>
      </c>
      <c r="H42" s="192">
        <v>330967</v>
      </c>
      <c r="I42" s="192">
        <v>398808</v>
      </c>
      <c r="J42" s="192">
        <v>184987</v>
      </c>
      <c r="K42" s="192">
        <v>301399</v>
      </c>
      <c r="L42" s="192">
        <v>29568</v>
      </c>
      <c r="M42" s="192">
        <v>450779</v>
      </c>
      <c r="N42" s="192">
        <v>584790</v>
      </c>
      <c r="O42" s="192">
        <v>162415</v>
      </c>
      <c r="P42" s="166"/>
      <c r="Q42" s="166"/>
    </row>
    <row r="43" spans="1:17" x14ac:dyDescent="0.15">
      <c r="A43" s="188" t="s">
        <v>202</v>
      </c>
      <c r="B43" s="189"/>
      <c r="C43" s="196" t="s">
        <v>134</v>
      </c>
      <c r="D43" s="191"/>
      <c r="E43" s="192">
        <v>376141</v>
      </c>
      <c r="F43" s="192">
        <v>465466</v>
      </c>
      <c r="G43" s="192">
        <v>237022</v>
      </c>
      <c r="H43" s="192">
        <v>263992</v>
      </c>
      <c r="I43" s="192">
        <v>316660</v>
      </c>
      <c r="J43" s="192">
        <v>181964</v>
      </c>
      <c r="K43" s="192">
        <v>250269</v>
      </c>
      <c r="L43" s="192">
        <v>13723</v>
      </c>
      <c r="M43" s="192">
        <v>112149</v>
      </c>
      <c r="N43" s="192">
        <v>148806</v>
      </c>
      <c r="O43" s="192">
        <v>55058</v>
      </c>
      <c r="P43" s="166"/>
      <c r="Q43" s="166"/>
    </row>
    <row r="44" spans="1:17" x14ac:dyDescent="0.15">
      <c r="A44" s="188" t="s">
        <v>203</v>
      </c>
      <c r="B44" s="189"/>
      <c r="C44" s="196" t="s">
        <v>135</v>
      </c>
      <c r="D44" s="191"/>
      <c r="E44" s="198">
        <v>818522</v>
      </c>
      <c r="F44" s="198">
        <v>956354</v>
      </c>
      <c r="G44" s="198">
        <v>455956</v>
      </c>
      <c r="H44" s="198">
        <v>341457</v>
      </c>
      <c r="I44" s="198">
        <v>390742</v>
      </c>
      <c r="J44" s="198">
        <v>211813</v>
      </c>
      <c r="K44" s="198">
        <v>316963</v>
      </c>
      <c r="L44" s="198">
        <v>24494</v>
      </c>
      <c r="M44" s="198">
        <v>477065</v>
      </c>
      <c r="N44" s="198">
        <v>565612</v>
      </c>
      <c r="O44" s="198">
        <v>244143</v>
      </c>
      <c r="P44" s="166"/>
      <c r="Q44" s="166"/>
    </row>
    <row r="45" spans="1:17" x14ac:dyDescent="0.15">
      <c r="A45" s="188" t="s">
        <v>204</v>
      </c>
      <c r="B45" s="189"/>
      <c r="C45" s="197" t="s">
        <v>136</v>
      </c>
      <c r="D45" s="191"/>
      <c r="E45" s="198">
        <v>326618</v>
      </c>
      <c r="F45" s="198">
        <v>366434</v>
      </c>
      <c r="G45" s="198">
        <v>222569</v>
      </c>
      <c r="H45" s="198">
        <v>283783</v>
      </c>
      <c r="I45" s="198">
        <v>315104</v>
      </c>
      <c r="J45" s="198">
        <v>201934</v>
      </c>
      <c r="K45" s="198">
        <v>243668</v>
      </c>
      <c r="L45" s="198">
        <v>40115</v>
      </c>
      <c r="M45" s="198">
        <v>42835</v>
      </c>
      <c r="N45" s="198">
        <v>51330</v>
      </c>
      <c r="O45" s="198">
        <v>20635</v>
      </c>
      <c r="P45" s="166"/>
      <c r="Q45" s="166"/>
    </row>
    <row r="46" spans="1:17" x14ac:dyDescent="0.15">
      <c r="A46" s="188" t="s">
        <v>205</v>
      </c>
      <c r="B46" s="189"/>
      <c r="C46" s="190" t="s">
        <v>54</v>
      </c>
      <c r="D46" s="191"/>
      <c r="E46" s="194" t="s">
        <v>44</v>
      </c>
      <c r="F46" s="194" t="s">
        <v>44</v>
      </c>
      <c r="G46" s="194" t="s">
        <v>44</v>
      </c>
      <c r="H46" s="194" t="s">
        <v>44</v>
      </c>
      <c r="I46" s="194" t="s">
        <v>44</v>
      </c>
      <c r="J46" s="194" t="s">
        <v>44</v>
      </c>
      <c r="K46" s="194" t="s">
        <v>44</v>
      </c>
      <c r="L46" s="194" t="s">
        <v>44</v>
      </c>
      <c r="M46" s="194" t="s">
        <v>44</v>
      </c>
      <c r="N46" s="194" t="s">
        <v>44</v>
      </c>
      <c r="O46" s="194" t="s">
        <v>44</v>
      </c>
      <c r="P46" s="166"/>
      <c r="Q46" s="166"/>
    </row>
    <row r="47" spans="1:17" x14ac:dyDescent="0.15">
      <c r="A47" s="188" t="s">
        <v>206</v>
      </c>
      <c r="B47" s="189"/>
      <c r="C47" s="196" t="s">
        <v>137</v>
      </c>
      <c r="D47" s="191"/>
      <c r="E47" s="198">
        <v>206145</v>
      </c>
      <c r="F47" s="198">
        <v>277710</v>
      </c>
      <c r="G47" s="198">
        <v>149542</v>
      </c>
      <c r="H47" s="198">
        <v>185951</v>
      </c>
      <c r="I47" s="198">
        <v>243327</v>
      </c>
      <c r="J47" s="198">
        <v>140570</v>
      </c>
      <c r="K47" s="198">
        <v>178076</v>
      </c>
      <c r="L47" s="198">
        <v>7875</v>
      </c>
      <c r="M47" s="198">
        <v>20194</v>
      </c>
      <c r="N47" s="198">
        <v>34383</v>
      </c>
      <c r="O47" s="198">
        <v>8972</v>
      </c>
      <c r="P47" s="166"/>
      <c r="Q47" s="166"/>
    </row>
    <row r="48" spans="1:17" x14ac:dyDescent="0.15">
      <c r="A48" s="188" t="s">
        <v>207</v>
      </c>
      <c r="B48" s="189"/>
      <c r="C48" s="196" t="s">
        <v>138</v>
      </c>
      <c r="D48" s="191"/>
      <c r="E48" s="198">
        <v>404193</v>
      </c>
      <c r="F48" s="198">
        <v>473819</v>
      </c>
      <c r="G48" s="198">
        <v>189338</v>
      </c>
      <c r="H48" s="198">
        <v>266513</v>
      </c>
      <c r="I48" s="198">
        <v>300586</v>
      </c>
      <c r="J48" s="198">
        <v>161369</v>
      </c>
      <c r="K48" s="198">
        <v>244595</v>
      </c>
      <c r="L48" s="198">
        <v>21918</v>
      </c>
      <c r="M48" s="198">
        <v>137680</v>
      </c>
      <c r="N48" s="198">
        <v>173233</v>
      </c>
      <c r="O48" s="198">
        <v>27969</v>
      </c>
      <c r="P48" s="166"/>
      <c r="Q48" s="166"/>
    </row>
    <row r="49" spans="1:17" x14ac:dyDescent="0.15">
      <c r="A49" s="188" t="s">
        <v>208</v>
      </c>
      <c r="B49" s="189"/>
      <c r="C49" s="197" t="s">
        <v>139</v>
      </c>
      <c r="D49" s="191"/>
      <c r="E49" s="194">
        <v>679981</v>
      </c>
      <c r="F49" s="194">
        <v>791155</v>
      </c>
      <c r="G49" s="194">
        <v>447412</v>
      </c>
      <c r="H49" s="194">
        <v>280147</v>
      </c>
      <c r="I49" s="194">
        <v>322425</v>
      </c>
      <c r="J49" s="194">
        <v>191705</v>
      </c>
      <c r="K49" s="194">
        <v>263855</v>
      </c>
      <c r="L49" s="194">
        <v>16292</v>
      </c>
      <c r="M49" s="194">
        <v>399834</v>
      </c>
      <c r="N49" s="194">
        <v>468730</v>
      </c>
      <c r="O49" s="194">
        <v>255707</v>
      </c>
      <c r="P49" s="166"/>
      <c r="Q49" s="166"/>
    </row>
    <row r="50" spans="1:17" x14ac:dyDescent="0.15">
      <c r="A50" s="182" t="s">
        <v>209</v>
      </c>
      <c r="B50" s="183"/>
      <c r="C50" s="211" t="s">
        <v>55</v>
      </c>
      <c r="D50" s="185"/>
      <c r="E50" s="212">
        <v>475080</v>
      </c>
      <c r="F50" s="212">
        <v>556128</v>
      </c>
      <c r="G50" s="212">
        <v>214350</v>
      </c>
      <c r="H50" s="212">
        <v>305442</v>
      </c>
      <c r="I50" s="212">
        <v>342095</v>
      </c>
      <c r="J50" s="212">
        <v>187528</v>
      </c>
      <c r="K50" s="212">
        <v>290869</v>
      </c>
      <c r="L50" s="212">
        <v>14573</v>
      </c>
      <c r="M50" s="212">
        <v>169638</v>
      </c>
      <c r="N50" s="212">
        <v>214033</v>
      </c>
      <c r="O50" s="212">
        <v>26822</v>
      </c>
      <c r="P50" s="166"/>
      <c r="Q50" s="166"/>
    </row>
    <row r="51" spans="1:17" x14ac:dyDescent="0.15">
      <c r="A51" s="188" t="s">
        <v>210</v>
      </c>
      <c r="B51" s="189"/>
      <c r="C51" s="190" t="s">
        <v>56</v>
      </c>
      <c r="D51" s="191"/>
      <c r="E51" s="213">
        <v>199867</v>
      </c>
      <c r="F51" s="214">
        <v>304010</v>
      </c>
      <c r="G51" s="214">
        <v>144418</v>
      </c>
      <c r="H51" s="214">
        <v>156972</v>
      </c>
      <c r="I51" s="214">
        <v>212594</v>
      </c>
      <c r="J51" s="214">
        <v>127357</v>
      </c>
      <c r="K51" s="214">
        <v>149442</v>
      </c>
      <c r="L51" s="214">
        <v>7530</v>
      </c>
      <c r="M51" s="214">
        <v>42895</v>
      </c>
      <c r="N51" s="214">
        <v>91416</v>
      </c>
      <c r="O51" s="214">
        <v>17061</v>
      </c>
      <c r="P51" s="166"/>
      <c r="Q51" s="166"/>
    </row>
    <row r="52" spans="1:17" x14ac:dyDescent="0.15">
      <c r="A52" s="182" t="s">
        <v>211</v>
      </c>
      <c r="B52" s="183"/>
      <c r="C52" s="215" t="s">
        <v>140</v>
      </c>
      <c r="D52" s="185"/>
      <c r="E52" s="216">
        <v>196425</v>
      </c>
      <c r="F52" s="217">
        <v>274625</v>
      </c>
      <c r="G52" s="217">
        <v>146037</v>
      </c>
      <c r="H52" s="217">
        <v>155213</v>
      </c>
      <c r="I52" s="217">
        <v>207425</v>
      </c>
      <c r="J52" s="217">
        <v>121571</v>
      </c>
      <c r="K52" s="217">
        <v>143229</v>
      </c>
      <c r="L52" s="217">
        <v>11984</v>
      </c>
      <c r="M52" s="217">
        <v>41212</v>
      </c>
      <c r="N52" s="217">
        <v>67200</v>
      </c>
      <c r="O52" s="217">
        <v>24466</v>
      </c>
      <c r="P52" s="166"/>
      <c r="Q52" s="166"/>
    </row>
    <row r="53" spans="1:17" x14ac:dyDescent="0.15">
      <c r="A53" s="188" t="s">
        <v>212</v>
      </c>
      <c r="B53" s="205"/>
      <c r="C53" s="218" t="s">
        <v>141</v>
      </c>
      <c r="D53" s="207"/>
      <c r="E53" s="219">
        <v>104361</v>
      </c>
      <c r="F53" s="220">
        <v>231086</v>
      </c>
      <c r="G53" s="220">
        <v>70194</v>
      </c>
      <c r="H53" s="220">
        <v>88945</v>
      </c>
      <c r="I53" s="220">
        <v>160137</v>
      </c>
      <c r="J53" s="220">
        <v>69750</v>
      </c>
      <c r="K53" s="220">
        <v>86119</v>
      </c>
      <c r="L53" s="220">
        <v>2826</v>
      </c>
      <c r="M53" s="220">
        <v>15416</v>
      </c>
      <c r="N53" s="220">
        <v>70949</v>
      </c>
      <c r="O53" s="220">
        <v>444</v>
      </c>
      <c r="P53" s="166"/>
      <c r="Q53" s="166"/>
    </row>
    <row r="54" spans="1:17" x14ac:dyDescent="0.15">
      <c r="A54" s="182" t="s">
        <v>213</v>
      </c>
      <c r="B54" s="178"/>
      <c r="C54" s="210" t="s">
        <v>142</v>
      </c>
      <c r="D54" s="180"/>
      <c r="E54" s="186">
        <v>646696</v>
      </c>
      <c r="F54" s="187">
        <v>870229</v>
      </c>
      <c r="G54" s="187">
        <v>562340</v>
      </c>
      <c r="H54" s="187">
        <v>349262</v>
      </c>
      <c r="I54" s="187">
        <v>515712</v>
      </c>
      <c r="J54" s="187">
        <v>286448</v>
      </c>
      <c r="K54" s="187">
        <v>312117</v>
      </c>
      <c r="L54" s="187">
        <v>37145</v>
      </c>
      <c r="M54" s="187">
        <v>297434</v>
      </c>
      <c r="N54" s="187">
        <v>354517</v>
      </c>
      <c r="O54" s="187">
        <v>275892</v>
      </c>
      <c r="P54" s="166"/>
      <c r="Q54" s="166"/>
    </row>
    <row r="55" spans="1:17" x14ac:dyDescent="0.15">
      <c r="A55" s="204" t="s">
        <v>214</v>
      </c>
      <c r="B55" s="205"/>
      <c r="C55" s="218" t="s">
        <v>143</v>
      </c>
      <c r="D55" s="207"/>
      <c r="E55" s="213">
        <v>307378</v>
      </c>
      <c r="F55" s="214">
        <v>410305</v>
      </c>
      <c r="G55" s="214">
        <v>285131</v>
      </c>
      <c r="H55" s="214">
        <v>189667</v>
      </c>
      <c r="I55" s="214">
        <v>237971</v>
      </c>
      <c r="J55" s="214">
        <v>179226</v>
      </c>
      <c r="K55" s="214">
        <v>183691</v>
      </c>
      <c r="L55" s="214">
        <v>5976</v>
      </c>
      <c r="M55" s="214">
        <v>117711</v>
      </c>
      <c r="N55" s="214">
        <v>172334</v>
      </c>
      <c r="O55" s="214">
        <v>105905</v>
      </c>
      <c r="P55" s="166"/>
      <c r="Q55" s="166"/>
    </row>
    <row r="56" spans="1:17" x14ac:dyDescent="0.15">
      <c r="A56" s="209" t="s">
        <v>215</v>
      </c>
      <c r="B56" s="178"/>
      <c r="C56" s="221" t="s">
        <v>144</v>
      </c>
      <c r="D56" s="180"/>
      <c r="E56" s="181">
        <v>370893</v>
      </c>
      <c r="F56" s="181">
        <v>485932</v>
      </c>
      <c r="G56" s="181">
        <v>203001</v>
      </c>
      <c r="H56" s="181">
        <v>218171</v>
      </c>
      <c r="I56" s="181">
        <v>252313</v>
      </c>
      <c r="J56" s="181">
        <v>168343</v>
      </c>
      <c r="K56" s="181">
        <v>186748</v>
      </c>
      <c r="L56" s="181">
        <v>31423</v>
      </c>
      <c r="M56" s="181">
        <v>152722</v>
      </c>
      <c r="N56" s="181">
        <v>233619</v>
      </c>
      <c r="O56" s="181">
        <v>34658</v>
      </c>
      <c r="P56" s="166"/>
      <c r="Q56" s="166"/>
    </row>
    <row r="57" spans="1:17" x14ac:dyDescent="0.15">
      <c r="A57" s="188" t="s">
        <v>216</v>
      </c>
      <c r="B57" s="189"/>
      <c r="C57" s="196" t="s">
        <v>145</v>
      </c>
      <c r="D57" s="191"/>
      <c r="E57" s="194">
        <v>158164</v>
      </c>
      <c r="F57" s="195">
        <v>207616</v>
      </c>
      <c r="G57" s="195">
        <v>118803</v>
      </c>
      <c r="H57" s="195">
        <v>137726</v>
      </c>
      <c r="I57" s="195">
        <v>187639</v>
      </c>
      <c r="J57" s="195">
        <v>97997</v>
      </c>
      <c r="K57" s="195">
        <v>129774</v>
      </c>
      <c r="L57" s="195">
        <v>7952</v>
      </c>
      <c r="M57" s="195">
        <v>20438</v>
      </c>
      <c r="N57" s="195">
        <v>19977</v>
      </c>
      <c r="O57" s="195">
        <v>20806</v>
      </c>
      <c r="P57" s="166"/>
      <c r="Q57" s="166"/>
    </row>
    <row r="58" spans="1:17" x14ac:dyDescent="0.15">
      <c r="A58" s="204" t="s">
        <v>217</v>
      </c>
      <c r="B58" s="205"/>
      <c r="C58" s="218" t="s">
        <v>146</v>
      </c>
      <c r="D58" s="207"/>
      <c r="E58" s="208">
        <v>306555</v>
      </c>
      <c r="F58" s="222">
        <v>350474</v>
      </c>
      <c r="G58" s="222">
        <v>183880</v>
      </c>
      <c r="H58" s="222">
        <v>284455</v>
      </c>
      <c r="I58" s="222">
        <v>322386</v>
      </c>
      <c r="J58" s="222">
        <v>178506</v>
      </c>
      <c r="K58" s="222">
        <v>274226</v>
      </c>
      <c r="L58" s="222">
        <v>10229</v>
      </c>
      <c r="M58" s="222">
        <v>22100</v>
      </c>
      <c r="N58" s="222">
        <v>28088</v>
      </c>
      <c r="O58" s="222">
        <v>5374</v>
      </c>
      <c r="P58" s="166"/>
      <c r="Q58" s="166"/>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312:IV65361 IX65312:SR65361 ST65312:ACN65361 ACP65312:AMJ65361 AML65312:AWF65361 AWH65312:BGB65361 BGD65312:BPX65361 BPZ65312:BZT65361 BZV65312:CJP65361 CJR65312:CTL65361 CTN65312:DDH65361 DDJ65312:DND65361 DNF65312:DWZ65361 DXB65312:EGV65361 EGX65312:EQR65361 EQT65312:FAN65361 FAP65312:FKJ65361 FKL65312:FUF65361 FUH65312:GEB65361 GED65312:GNX65361 GNZ65312:GXT65361 GXV65312:HHP65361 HHR65312:HRL65361 HRN65312:IBH65361 IBJ65312:ILD65361 ILF65312:IUZ65361 IVB65312:JEV65361 JEX65312:JOR65361 JOT65312:JYN65361 JYP65312:KIJ65361 KIL65312:KSF65361 KSH65312:LCB65361 LCD65312:LLX65361 LLZ65312:LVT65361 LVV65312:MFP65361 MFR65312:MPL65361 MPN65312:MZH65361 MZJ65312:NJD65361 NJF65312:NSZ65361 NTB65312:OCV65361 OCX65312:OMR65361 OMT65312:OWN65361 OWP65312:PGJ65361 PGL65312:PQF65361 PQH65312:QAB65361 QAD65312:QJX65361 QJZ65312:QTT65361 QTV65312:RDP65361 RDR65312:RNL65361 RNN65312:RXH65361 RXJ65312:SHD65361 SHF65312:SQZ65361 SRB65312:TAV65361 TAX65312:TKR65361 TKT65312:TUN65361 TUP65312:UEJ65361 UEL65312:UOF65361 UOH65312:UYB65361 UYD65312:VHX65361 VHZ65312:VRT65361 VRV65312:WBP65361 WBR65312:WLL65361 WLN65312:WVH65361 WVJ65312:XFD65361 B130848:IV130897 IX130848:SR130897 ST130848:ACN130897 ACP130848:AMJ130897 AML130848:AWF130897 AWH130848:BGB130897 BGD130848:BPX130897 BPZ130848:BZT130897 BZV130848:CJP130897 CJR130848:CTL130897 CTN130848:DDH130897 DDJ130848:DND130897 DNF130848:DWZ130897 DXB130848:EGV130897 EGX130848:EQR130897 EQT130848:FAN130897 FAP130848:FKJ130897 FKL130848:FUF130897 FUH130848:GEB130897 GED130848:GNX130897 GNZ130848:GXT130897 GXV130848:HHP130897 HHR130848:HRL130897 HRN130848:IBH130897 IBJ130848:ILD130897 ILF130848:IUZ130897 IVB130848:JEV130897 JEX130848:JOR130897 JOT130848:JYN130897 JYP130848:KIJ130897 KIL130848:KSF130897 KSH130848:LCB130897 LCD130848:LLX130897 LLZ130848:LVT130897 LVV130848:MFP130897 MFR130848:MPL130897 MPN130848:MZH130897 MZJ130848:NJD130897 NJF130848:NSZ130897 NTB130848:OCV130897 OCX130848:OMR130897 OMT130848:OWN130897 OWP130848:PGJ130897 PGL130848:PQF130897 PQH130848:QAB130897 QAD130848:QJX130897 QJZ130848:QTT130897 QTV130848:RDP130897 RDR130848:RNL130897 RNN130848:RXH130897 RXJ130848:SHD130897 SHF130848:SQZ130897 SRB130848:TAV130897 TAX130848:TKR130897 TKT130848:TUN130897 TUP130848:UEJ130897 UEL130848:UOF130897 UOH130848:UYB130897 UYD130848:VHX130897 VHZ130848:VRT130897 VRV130848:WBP130897 WBR130848:WLL130897 WLN130848:WVH130897 WVJ130848:XFD130897 B196384:IV196433 IX196384:SR196433 ST196384:ACN196433 ACP196384:AMJ196433 AML196384:AWF196433 AWH196384:BGB196433 BGD196384:BPX196433 BPZ196384:BZT196433 BZV196384:CJP196433 CJR196384:CTL196433 CTN196384:DDH196433 DDJ196384:DND196433 DNF196384:DWZ196433 DXB196384:EGV196433 EGX196384:EQR196433 EQT196384:FAN196433 FAP196384:FKJ196433 FKL196384:FUF196433 FUH196384:GEB196433 GED196384:GNX196433 GNZ196384:GXT196433 GXV196384:HHP196433 HHR196384:HRL196433 HRN196384:IBH196433 IBJ196384:ILD196433 ILF196384:IUZ196433 IVB196384:JEV196433 JEX196384:JOR196433 JOT196384:JYN196433 JYP196384:KIJ196433 KIL196384:KSF196433 KSH196384:LCB196433 LCD196384:LLX196433 LLZ196384:LVT196433 LVV196384:MFP196433 MFR196384:MPL196433 MPN196384:MZH196433 MZJ196384:NJD196433 NJF196384:NSZ196433 NTB196384:OCV196433 OCX196384:OMR196433 OMT196384:OWN196433 OWP196384:PGJ196433 PGL196384:PQF196433 PQH196384:QAB196433 QAD196384:QJX196433 QJZ196384:QTT196433 QTV196384:RDP196433 RDR196384:RNL196433 RNN196384:RXH196433 RXJ196384:SHD196433 SHF196384:SQZ196433 SRB196384:TAV196433 TAX196384:TKR196433 TKT196384:TUN196433 TUP196384:UEJ196433 UEL196384:UOF196433 UOH196384:UYB196433 UYD196384:VHX196433 VHZ196384:VRT196433 VRV196384:WBP196433 WBR196384:WLL196433 WLN196384:WVH196433 WVJ196384:XFD196433 B261920:IV261969 IX261920:SR261969 ST261920:ACN261969 ACP261920:AMJ261969 AML261920:AWF261969 AWH261920:BGB261969 BGD261920:BPX261969 BPZ261920:BZT261969 BZV261920:CJP261969 CJR261920:CTL261969 CTN261920:DDH261969 DDJ261920:DND261969 DNF261920:DWZ261969 DXB261920:EGV261969 EGX261920:EQR261969 EQT261920:FAN261969 FAP261920:FKJ261969 FKL261920:FUF261969 FUH261920:GEB261969 GED261920:GNX261969 GNZ261920:GXT261969 GXV261920:HHP261969 HHR261920:HRL261969 HRN261920:IBH261969 IBJ261920:ILD261969 ILF261920:IUZ261969 IVB261920:JEV261969 JEX261920:JOR261969 JOT261920:JYN261969 JYP261920:KIJ261969 KIL261920:KSF261969 KSH261920:LCB261969 LCD261920:LLX261969 LLZ261920:LVT261969 LVV261920:MFP261969 MFR261920:MPL261969 MPN261920:MZH261969 MZJ261920:NJD261969 NJF261920:NSZ261969 NTB261920:OCV261969 OCX261920:OMR261969 OMT261920:OWN261969 OWP261920:PGJ261969 PGL261920:PQF261969 PQH261920:QAB261969 QAD261920:QJX261969 QJZ261920:QTT261969 QTV261920:RDP261969 RDR261920:RNL261969 RNN261920:RXH261969 RXJ261920:SHD261969 SHF261920:SQZ261969 SRB261920:TAV261969 TAX261920:TKR261969 TKT261920:TUN261969 TUP261920:UEJ261969 UEL261920:UOF261969 UOH261920:UYB261969 UYD261920:VHX261969 VHZ261920:VRT261969 VRV261920:WBP261969 WBR261920:WLL261969 WLN261920:WVH261969 WVJ261920:XFD261969 B327456:IV327505 IX327456:SR327505 ST327456:ACN327505 ACP327456:AMJ327505 AML327456:AWF327505 AWH327456:BGB327505 BGD327456:BPX327505 BPZ327456:BZT327505 BZV327456:CJP327505 CJR327456:CTL327505 CTN327456:DDH327505 DDJ327456:DND327505 DNF327456:DWZ327505 DXB327456:EGV327505 EGX327456:EQR327505 EQT327456:FAN327505 FAP327456:FKJ327505 FKL327456:FUF327505 FUH327456:GEB327505 GED327456:GNX327505 GNZ327456:GXT327505 GXV327456:HHP327505 HHR327456:HRL327505 HRN327456:IBH327505 IBJ327456:ILD327505 ILF327456:IUZ327505 IVB327456:JEV327505 JEX327456:JOR327505 JOT327456:JYN327505 JYP327456:KIJ327505 KIL327456:KSF327505 KSH327456:LCB327505 LCD327456:LLX327505 LLZ327456:LVT327505 LVV327456:MFP327505 MFR327456:MPL327505 MPN327456:MZH327505 MZJ327456:NJD327505 NJF327456:NSZ327505 NTB327456:OCV327505 OCX327456:OMR327505 OMT327456:OWN327505 OWP327456:PGJ327505 PGL327456:PQF327505 PQH327456:QAB327505 QAD327456:QJX327505 QJZ327456:QTT327505 QTV327456:RDP327505 RDR327456:RNL327505 RNN327456:RXH327505 RXJ327456:SHD327505 SHF327456:SQZ327505 SRB327456:TAV327505 TAX327456:TKR327505 TKT327456:TUN327505 TUP327456:UEJ327505 UEL327456:UOF327505 UOH327456:UYB327505 UYD327456:VHX327505 VHZ327456:VRT327505 VRV327456:WBP327505 WBR327456:WLL327505 WLN327456:WVH327505 WVJ327456:XFD327505 B392992:IV393041 IX392992:SR393041 ST392992:ACN393041 ACP392992:AMJ393041 AML392992:AWF393041 AWH392992:BGB393041 BGD392992:BPX393041 BPZ392992:BZT393041 BZV392992:CJP393041 CJR392992:CTL393041 CTN392992:DDH393041 DDJ392992:DND393041 DNF392992:DWZ393041 DXB392992:EGV393041 EGX392992:EQR393041 EQT392992:FAN393041 FAP392992:FKJ393041 FKL392992:FUF393041 FUH392992:GEB393041 GED392992:GNX393041 GNZ392992:GXT393041 GXV392992:HHP393041 HHR392992:HRL393041 HRN392992:IBH393041 IBJ392992:ILD393041 ILF392992:IUZ393041 IVB392992:JEV393041 JEX392992:JOR393041 JOT392992:JYN393041 JYP392992:KIJ393041 KIL392992:KSF393041 KSH392992:LCB393041 LCD392992:LLX393041 LLZ392992:LVT393041 LVV392992:MFP393041 MFR392992:MPL393041 MPN392992:MZH393041 MZJ392992:NJD393041 NJF392992:NSZ393041 NTB392992:OCV393041 OCX392992:OMR393041 OMT392992:OWN393041 OWP392992:PGJ393041 PGL392992:PQF393041 PQH392992:QAB393041 QAD392992:QJX393041 QJZ392992:QTT393041 QTV392992:RDP393041 RDR392992:RNL393041 RNN392992:RXH393041 RXJ392992:SHD393041 SHF392992:SQZ393041 SRB392992:TAV393041 TAX392992:TKR393041 TKT392992:TUN393041 TUP392992:UEJ393041 UEL392992:UOF393041 UOH392992:UYB393041 UYD392992:VHX393041 VHZ392992:VRT393041 VRV392992:WBP393041 WBR392992:WLL393041 WLN392992:WVH393041 WVJ392992:XFD393041 B458528:IV458577 IX458528:SR458577 ST458528:ACN458577 ACP458528:AMJ458577 AML458528:AWF458577 AWH458528:BGB458577 BGD458528:BPX458577 BPZ458528:BZT458577 BZV458528:CJP458577 CJR458528:CTL458577 CTN458528:DDH458577 DDJ458528:DND458577 DNF458528:DWZ458577 DXB458528:EGV458577 EGX458528:EQR458577 EQT458528:FAN458577 FAP458528:FKJ458577 FKL458528:FUF458577 FUH458528:GEB458577 GED458528:GNX458577 GNZ458528:GXT458577 GXV458528:HHP458577 HHR458528:HRL458577 HRN458528:IBH458577 IBJ458528:ILD458577 ILF458528:IUZ458577 IVB458528:JEV458577 JEX458528:JOR458577 JOT458528:JYN458577 JYP458528:KIJ458577 KIL458528:KSF458577 KSH458528:LCB458577 LCD458528:LLX458577 LLZ458528:LVT458577 LVV458528:MFP458577 MFR458528:MPL458577 MPN458528:MZH458577 MZJ458528:NJD458577 NJF458528:NSZ458577 NTB458528:OCV458577 OCX458528:OMR458577 OMT458528:OWN458577 OWP458528:PGJ458577 PGL458528:PQF458577 PQH458528:QAB458577 QAD458528:QJX458577 QJZ458528:QTT458577 QTV458528:RDP458577 RDR458528:RNL458577 RNN458528:RXH458577 RXJ458528:SHD458577 SHF458528:SQZ458577 SRB458528:TAV458577 TAX458528:TKR458577 TKT458528:TUN458577 TUP458528:UEJ458577 UEL458528:UOF458577 UOH458528:UYB458577 UYD458528:VHX458577 VHZ458528:VRT458577 VRV458528:WBP458577 WBR458528:WLL458577 WLN458528:WVH458577 WVJ458528:XFD458577 B524064:IV524113 IX524064:SR524113 ST524064:ACN524113 ACP524064:AMJ524113 AML524064:AWF524113 AWH524064:BGB524113 BGD524064:BPX524113 BPZ524064:BZT524113 BZV524064:CJP524113 CJR524064:CTL524113 CTN524064:DDH524113 DDJ524064:DND524113 DNF524064:DWZ524113 DXB524064:EGV524113 EGX524064:EQR524113 EQT524064:FAN524113 FAP524064:FKJ524113 FKL524064:FUF524113 FUH524064:GEB524113 GED524064:GNX524113 GNZ524064:GXT524113 GXV524064:HHP524113 HHR524064:HRL524113 HRN524064:IBH524113 IBJ524064:ILD524113 ILF524064:IUZ524113 IVB524064:JEV524113 JEX524064:JOR524113 JOT524064:JYN524113 JYP524064:KIJ524113 KIL524064:KSF524113 KSH524064:LCB524113 LCD524064:LLX524113 LLZ524064:LVT524113 LVV524064:MFP524113 MFR524064:MPL524113 MPN524064:MZH524113 MZJ524064:NJD524113 NJF524064:NSZ524113 NTB524064:OCV524113 OCX524064:OMR524113 OMT524064:OWN524113 OWP524064:PGJ524113 PGL524064:PQF524113 PQH524064:QAB524113 QAD524064:QJX524113 QJZ524064:QTT524113 QTV524064:RDP524113 RDR524064:RNL524113 RNN524064:RXH524113 RXJ524064:SHD524113 SHF524064:SQZ524113 SRB524064:TAV524113 TAX524064:TKR524113 TKT524064:TUN524113 TUP524064:UEJ524113 UEL524064:UOF524113 UOH524064:UYB524113 UYD524064:VHX524113 VHZ524064:VRT524113 VRV524064:WBP524113 WBR524064:WLL524113 WLN524064:WVH524113 WVJ524064:XFD524113 B589600:IV589649 IX589600:SR589649 ST589600:ACN589649 ACP589600:AMJ589649 AML589600:AWF589649 AWH589600:BGB589649 BGD589600:BPX589649 BPZ589600:BZT589649 BZV589600:CJP589649 CJR589600:CTL589649 CTN589600:DDH589649 DDJ589600:DND589649 DNF589600:DWZ589649 DXB589600:EGV589649 EGX589600:EQR589649 EQT589600:FAN589649 FAP589600:FKJ589649 FKL589600:FUF589649 FUH589600:GEB589649 GED589600:GNX589649 GNZ589600:GXT589649 GXV589600:HHP589649 HHR589600:HRL589649 HRN589600:IBH589649 IBJ589600:ILD589649 ILF589600:IUZ589649 IVB589600:JEV589649 JEX589600:JOR589649 JOT589600:JYN589649 JYP589600:KIJ589649 KIL589600:KSF589649 KSH589600:LCB589649 LCD589600:LLX589649 LLZ589600:LVT589649 LVV589600:MFP589649 MFR589600:MPL589649 MPN589600:MZH589649 MZJ589600:NJD589649 NJF589600:NSZ589649 NTB589600:OCV589649 OCX589600:OMR589649 OMT589600:OWN589649 OWP589600:PGJ589649 PGL589600:PQF589649 PQH589600:QAB589649 QAD589600:QJX589649 QJZ589600:QTT589649 QTV589600:RDP589649 RDR589600:RNL589649 RNN589600:RXH589649 RXJ589600:SHD589649 SHF589600:SQZ589649 SRB589600:TAV589649 TAX589600:TKR589649 TKT589600:TUN589649 TUP589600:UEJ589649 UEL589600:UOF589649 UOH589600:UYB589649 UYD589600:VHX589649 VHZ589600:VRT589649 VRV589600:WBP589649 WBR589600:WLL589649 WLN589600:WVH589649 WVJ589600:XFD589649 B655136:IV655185 IX655136:SR655185 ST655136:ACN655185 ACP655136:AMJ655185 AML655136:AWF655185 AWH655136:BGB655185 BGD655136:BPX655185 BPZ655136:BZT655185 BZV655136:CJP655185 CJR655136:CTL655185 CTN655136:DDH655185 DDJ655136:DND655185 DNF655136:DWZ655185 DXB655136:EGV655185 EGX655136:EQR655185 EQT655136:FAN655185 FAP655136:FKJ655185 FKL655136:FUF655185 FUH655136:GEB655185 GED655136:GNX655185 GNZ655136:GXT655185 GXV655136:HHP655185 HHR655136:HRL655185 HRN655136:IBH655185 IBJ655136:ILD655185 ILF655136:IUZ655185 IVB655136:JEV655185 JEX655136:JOR655185 JOT655136:JYN655185 JYP655136:KIJ655185 KIL655136:KSF655185 KSH655136:LCB655185 LCD655136:LLX655185 LLZ655136:LVT655185 LVV655136:MFP655185 MFR655136:MPL655185 MPN655136:MZH655185 MZJ655136:NJD655185 NJF655136:NSZ655185 NTB655136:OCV655185 OCX655136:OMR655185 OMT655136:OWN655185 OWP655136:PGJ655185 PGL655136:PQF655185 PQH655136:QAB655185 QAD655136:QJX655185 QJZ655136:QTT655185 QTV655136:RDP655185 RDR655136:RNL655185 RNN655136:RXH655185 RXJ655136:SHD655185 SHF655136:SQZ655185 SRB655136:TAV655185 TAX655136:TKR655185 TKT655136:TUN655185 TUP655136:UEJ655185 UEL655136:UOF655185 UOH655136:UYB655185 UYD655136:VHX655185 VHZ655136:VRT655185 VRV655136:WBP655185 WBR655136:WLL655185 WLN655136:WVH655185 WVJ655136:XFD655185 B720672:IV720721 IX720672:SR720721 ST720672:ACN720721 ACP720672:AMJ720721 AML720672:AWF720721 AWH720672:BGB720721 BGD720672:BPX720721 BPZ720672:BZT720721 BZV720672:CJP720721 CJR720672:CTL720721 CTN720672:DDH720721 DDJ720672:DND720721 DNF720672:DWZ720721 DXB720672:EGV720721 EGX720672:EQR720721 EQT720672:FAN720721 FAP720672:FKJ720721 FKL720672:FUF720721 FUH720672:GEB720721 GED720672:GNX720721 GNZ720672:GXT720721 GXV720672:HHP720721 HHR720672:HRL720721 HRN720672:IBH720721 IBJ720672:ILD720721 ILF720672:IUZ720721 IVB720672:JEV720721 JEX720672:JOR720721 JOT720672:JYN720721 JYP720672:KIJ720721 KIL720672:KSF720721 KSH720672:LCB720721 LCD720672:LLX720721 LLZ720672:LVT720721 LVV720672:MFP720721 MFR720672:MPL720721 MPN720672:MZH720721 MZJ720672:NJD720721 NJF720672:NSZ720721 NTB720672:OCV720721 OCX720672:OMR720721 OMT720672:OWN720721 OWP720672:PGJ720721 PGL720672:PQF720721 PQH720672:QAB720721 QAD720672:QJX720721 QJZ720672:QTT720721 QTV720672:RDP720721 RDR720672:RNL720721 RNN720672:RXH720721 RXJ720672:SHD720721 SHF720672:SQZ720721 SRB720672:TAV720721 TAX720672:TKR720721 TKT720672:TUN720721 TUP720672:UEJ720721 UEL720672:UOF720721 UOH720672:UYB720721 UYD720672:VHX720721 VHZ720672:VRT720721 VRV720672:WBP720721 WBR720672:WLL720721 WLN720672:WVH720721 WVJ720672:XFD720721 B786208:IV786257 IX786208:SR786257 ST786208:ACN786257 ACP786208:AMJ786257 AML786208:AWF786257 AWH786208:BGB786257 BGD786208:BPX786257 BPZ786208:BZT786257 BZV786208:CJP786257 CJR786208:CTL786257 CTN786208:DDH786257 DDJ786208:DND786257 DNF786208:DWZ786257 DXB786208:EGV786257 EGX786208:EQR786257 EQT786208:FAN786257 FAP786208:FKJ786257 FKL786208:FUF786257 FUH786208:GEB786257 GED786208:GNX786257 GNZ786208:GXT786257 GXV786208:HHP786257 HHR786208:HRL786257 HRN786208:IBH786257 IBJ786208:ILD786257 ILF786208:IUZ786257 IVB786208:JEV786257 JEX786208:JOR786257 JOT786208:JYN786257 JYP786208:KIJ786257 KIL786208:KSF786257 KSH786208:LCB786257 LCD786208:LLX786257 LLZ786208:LVT786257 LVV786208:MFP786257 MFR786208:MPL786257 MPN786208:MZH786257 MZJ786208:NJD786257 NJF786208:NSZ786257 NTB786208:OCV786257 OCX786208:OMR786257 OMT786208:OWN786257 OWP786208:PGJ786257 PGL786208:PQF786257 PQH786208:QAB786257 QAD786208:QJX786257 QJZ786208:QTT786257 QTV786208:RDP786257 RDR786208:RNL786257 RNN786208:RXH786257 RXJ786208:SHD786257 SHF786208:SQZ786257 SRB786208:TAV786257 TAX786208:TKR786257 TKT786208:TUN786257 TUP786208:UEJ786257 UEL786208:UOF786257 UOH786208:UYB786257 UYD786208:VHX786257 VHZ786208:VRT786257 VRV786208:WBP786257 WBR786208:WLL786257 WLN786208:WVH786257 WVJ786208:XFD786257 B851744:IV851793 IX851744:SR851793 ST851744:ACN851793 ACP851744:AMJ851793 AML851744:AWF851793 AWH851744:BGB851793 BGD851744:BPX851793 BPZ851744:BZT851793 BZV851744:CJP851793 CJR851744:CTL851793 CTN851744:DDH851793 DDJ851744:DND851793 DNF851744:DWZ851793 DXB851744:EGV851793 EGX851744:EQR851793 EQT851744:FAN851793 FAP851744:FKJ851793 FKL851744:FUF851793 FUH851744:GEB851793 GED851744:GNX851793 GNZ851744:GXT851793 GXV851744:HHP851793 HHR851744:HRL851793 HRN851744:IBH851793 IBJ851744:ILD851793 ILF851744:IUZ851793 IVB851744:JEV851793 JEX851744:JOR851793 JOT851744:JYN851793 JYP851744:KIJ851793 KIL851744:KSF851793 KSH851744:LCB851793 LCD851744:LLX851793 LLZ851744:LVT851793 LVV851744:MFP851793 MFR851744:MPL851793 MPN851744:MZH851793 MZJ851744:NJD851793 NJF851744:NSZ851793 NTB851744:OCV851793 OCX851744:OMR851793 OMT851744:OWN851793 OWP851744:PGJ851793 PGL851744:PQF851793 PQH851744:QAB851793 QAD851744:QJX851793 QJZ851744:QTT851793 QTV851744:RDP851793 RDR851744:RNL851793 RNN851744:RXH851793 RXJ851744:SHD851793 SHF851744:SQZ851793 SRB851744:TAV851793 TAX851744:TKR851793 TKT851744:TUN851793 TUP851744:UEJ851793 UEL851744:UOF851793 UOH851744:UYB851793 UYD851744:VHX851793 VHZ851744:VRT851793 VRV851744:WBP851793 WBR851744:WLL851793 WLN851744:WVH851793 WVJ851744:XFD851793 B917280:IV917329 IX917280:SR917329 ST917280:ACN917329 ACP917280:AMJ917329 AML917280:AWF917329 AWH917280:BGB917329 BGD917280:BPX917329 BPZ917280:BZT917329 BZV917280:CJP917329 CJR917280:CTL917329 CTN917280:DDH917329 DDJ917280:DND917329 DNF917280:DWZ917329 DXB917280:EGV917329 EGX917280:EQR917329 EQT917280:FAN917329 FAP917280:FKJ917329 FKL917280:FUF917329 FUH917280:GEB917329 GED917280:GNX917329 GNZ917280:GXT917329 GXV917280:HHP917329 HHR917280:HRL917329 HRN917280:IBH917329 IBJ917280:ILD917329 ILF917280:IUZ917329 IVB917280:JEV917329 JEX917280:JOR917329 JOT917280:JYN917329 JYP917280:KIJ917329 KIL917280:KSF917329 KSH917280:LCB917329 LCD917280:LLX917329 LLZ917280:LVT917329 LVV917280:MFP917329 MFR917280:MPL917329 MPN917280:MZH917329 MZJ917280:NJD917329 NJF917280:NSZ917329 NTB917280:OCV917329 OCX917280:OMR917329 OMT917280:OWN917329 OWP917280:PGJ917329 PGL917280:PQF917329 PQH917280:QAB917329 QAD917280:QJX917329 QJZ917280:QTT917329 QTV917280:RDP917329 RDR917280:RNL917329 RNN917280:RXH917329 RXJ917280:SHD917329 SHF917280:SQZ917329 SRB917280:TAV917329 TAX917280:TKR917329 TKT917280:TUN917329 TUP917280:UEJ917329 UEL917280:UOF917329 UOH917280:UYB917329 UYD917280:VHX917329 VHZ917280:VRT917329 VRV917280:WBP917329 WBR917280:WLL917329 WLN917280:WVH917329 WVJ917280:XFD917329 B982816:IV982865 IX982816:SR982865 ST982816:ACN982865 ACP982816:AMJ982865 AML982816:AWF982865 AWH982816:BGB982865 BGD982816:BPX982865 BPZ982816:BZT982865 BZV982816:CJP982865 CJR982816:CTL982865 CTN982816:DDH982865 DDJ982816:DND982865 DNF982816:DWZ982865 DXB982816:EGV982865 EGX982816:EQR982865 EQT982816:FAN982865 FAP982816:FKJ982865 FKL982816:FUF982865 FUH982816:GEB982865 GED982816:GNX982865 GNZ982816:GXT982865 GXV982816:HHP982865 HHR982816:HRL982865 HRN982816:IBH982865 IBJ982816:ILD982865 ILF982816:IUZ982865 IVB982816:JEV982865 JEX982816:JOR982865 JOT982816:JYN982865 JYP982816:KIJ982865 KIL982816:KSF982865 KSH982816:LCB982865 LCD982816:LLX982865 LLZ982816:LVT982865 LVV982816:MFP982865 MFR982816:MPL982865 MPN982816:MZH982865 MZJ982816:NJD982865 NJF982816:NSZ982865 NTB982816:OCV982865 OCX982816:OMR982865 OMT982816:OWN982865 OWP982816:PGJ982865 PGL982816:PQF982865 PQH982816:QAB982865 QAD982816:QJX982865 QJZ982816:QTT982865 QTV982816:RDP982865 RDR982816:RNL982865 RNN982816:RXH982865 RXJ982816:SHD982865 SHF982816:SQZ982865 SRB982816:TAV982865 TAX982816:TKR982865 TKT982816:TUN982865 TUP982816:UEJ982865 UEL982816:UOF982865 UOH982816:UYB982865 UYD982816:VHX982865 VHZ982816:VRT982865 VRV982816:WBP982865 WBR982816:WLL982865 WLN982816:WVH982865 WVJ982816:XFD982865 A65312 IW65312 SS65312 ACO65312 AMK65312 AWG65312 BGC65312 BPY65312 BZU65312 CJQ65312 CTM65312 DDI65312 DNE65312 DXA65312 EGW65312 EQS65312 FAO65312 FKK65312 FUG65312 GEC65312 GNY65312 GXU65312 HHQ65312 HRM65312 IBI65312 ILE65312 IVA65312 JEW65312 JOS65312 JYO65312 KIK65312 KSG65312 LCC65312 LLY65312 LVU65312 MFQ65312 MPM65312 MZI65312 NJE65312 NTA65312 OCW65312 OMS65312 OWO65312 PGK65312 PQG65312 QAC65312 QJY65312 QTU65312 RDQ65312 RNM65312 RXI65312 SHE65312 SRA65312 TAW65312 TKS65312 TUO65312 UEK65312 UOG65312 UYC65312 VHY65312 VRU65312 WBQ65312 WLM65312 WVI65312 A130848 IW130848 SS130848 ACO130848 AMK130848 AWG130848 BGC130848 BPY130848 BZU130848 CJQ130848 CTM130848 DDI130848 DNE130848 DXA130848 EGW130848 EQS130848 FAO130848 FKK130848 FUG130848 GEC130848 GNY130848 GXU130848 HHQ130848 HRM130848 IBI130848 ILE130848 IVA130848 JEW130848 JOS130848 JYO130848 KIK130848 KSG130848 LCC130848 LLY130848 LVU130848 MFQ130848 MPM130848 MZI130848 NJE130848 NTA130848 OCW130848 OMS130848 OWO130848 PGK130848 PQG130848 QAC130848 QJY130848 QTU130848 RDQ130848 RNM130848 RXI130848 SHE130848 SRA130848 TAW130848 TKS130848 TUO130848 UEK130848 UOG130848 UYC130848 VHY130848 VRU130848 WBQ130848 WLM130848 WVI130848 A196384 IW196384 SS196384 ACO196384 AMK196384 AWG196384 BGC196384 BPY196384 BZU196384 CJQ196384 CTM196384 DDI196384 DNE196384 DXA196384 EGW196384 EQS196384 FAO196384 FKK196384 FUG196384 GEC196384 GNY196384 GXU196384 HHQ196384 HRM196384 IBI196384 ILE196384 IVA196384 JEW196384 JOS196384 JYO196384 KIK196384 KSG196384 LCC196384 LLY196384 LVU196384 MFQ196384 MPM196384 MZI196384 NJE196384 NTA196384 OCW196384 OMS196384 OWO196384 PGK196384 PQG196384 QAC196384 QJY196384 QTU196384 RDQ196384 RNM196384 RXI196384 SHE196384 SRA196384 TAW196384 TKS196384 TUO196384 UEK196384 UOG196384 UYC196384 VHY196384 VRU196384 WBQ196384 WLM196384 WVI196384 A261920 IW261920 SS261920 ACO261920 AMK261920 AWG261920 BGC261920 BPY261920 BZU261920 CJQ261920 CTM261920 DDI261920 DNE261920 DXA261920 EGW261920 EQS261920 FAO261920 FKK261920 FUG261920 GEC261920 GNY261920 GXU261920 HHQ261920 HRM261920 IBI261920 ILE261920 IVA261920 JEW261920 JOS261920 JYO261920 KIK261920 KSG261920 LCC261920 LLY261920 LVU261920 MFQ261920 MPM261920 MZI261920 NJE261920 NTA261920 OCW261920 OMS261920 OWO261920 PGK261920 PQG261920 QAC261920 QJY261920 QTU261920 RDQ261920 RNM261920 RXI261920 SHE261920 SRA261920 TAW261920 TKS261920 TUO261920 UEK261920 UOG261920 UYC261920 VHY261920 VRU261920 WBQ261920 WLM261920 WVI261920 A327456 IW327456 SS327456 ACO327456 AMK327456 AWG327456 BGC327456 BPY327456 BZU327456 CJQ327456 CTM327456 DDI327456 DNE327456 DXA327456 EGW327456 EQS327456 FAO327456 FKK327456 FUG327456 GEC327456 GNY327456 GXU327456 HHQ327456 HRM327456 IBI327456 ILE327456 IVA327456 JEW327456 JOS327456 JYO327456 KIK327456 KSG327456 LCC327456 LLY327456 LVU327456 MFQ327456 MPM327456 MZI327456 NJE327456 NTA327456 OCW327456 OMS327456 OWO327456 PGK327456 PQG327456 QAC327456 QJY327456 QTU327456 RDQ327456 RNM327456 RXI327456 SHE327456 SRA327456 TAW327456 TKS327456 TUO327456 UEK327456 UOG327456 UYC327456 VHY327456 VRU327456 WBQ327456 WLM327456 WVI327456 A392992 IW392992 SS392992 ACO392992 AMK392992 AWG392992 BGC392992 BPY392992 BZU392992 CJQ392992 CTM392992 DDI392992 DNE392992 DXA392992 EGW392992 EQS392992 FAO392992 FKK392992 FUG392992 GEC392992 GNY392992 GXU392992 HHQ392992 HRM392992 IBI392992 ILE392992 IVA392992 JEW392992 JOS392992 JYO392992 KIK392992 KSG392992 LCC392992 LLY392992 LVU392992 MFQ392992 MPM392992 MZI392992 NJE392992 NTA392992 OCW392992 OMS392992 OWO392992 PGK392992 PQG392992 QAC392992 QJY392992 QTU392992 RDQ392992 RNM392992 RXI392992 SHE392992 SRA392992 TAW392992 TKS392992 TUO392992 UEK392992 UOG392992 UYC392992 VHY392992 VRU392992 WBQ392992 WLM392992 WVI392992 A458528 IW458528 SS458528 ACO458528 AMK458528 AWG458528 BGC458528 BPY458528 BZU458528 CJQ458528 CTM458528 DDI458528 DNE458528 DXA458528 EGW458528 EQS458528 FAO458528 FKK458528 FUG458528 GEC458528 GNY458528 GXU458528 HHQ458528 HRM458528 IBI458528 ILE458528 IVA458528 JEW458528 JOS458528 JYO458528 KIK458528 KSG458528 LCC458528 LLY458528 LVU458528 MFQ458528 MPM458528 MZI458528 NJE458528 NTA458528 OCW458528 OMS458528 OWO458528 PGK458528 PQG458528 QAC458528 QJY458528 QTU458528 RDQ458528 RNM458528 RXI458528 SHE458528 SRA458528 TAW458528 TKS458528 TUO458528 UEK458528 UOG458528 UYC458528 VHY458528 VRU458528 WBQ458528 WLM458528 WVI458528 A524064 IW524064 SS524064 ACO524064 AMK524064 AWG524064 BGC524064 BPY524064 BZU524064 CJQ524064 CTM524064 DDI524064 DNE524064 DXA524064 EGW524064 EQS524064 FAO524064 FKK524064 FUG524064 GEC524064 GNY524064 GXU524064 HHQ524064 HRM524064 IBI524064 ILE524064 IVA524064 JEW524064 JOS524064 JYO524064 KIK524064 KSG524064 LCC524064 LLY524064 LVU524064 MFQ524064 MPM524064 MZI524064 NJE524064 NTA524064 OCW524064 OMS524064 OWO524064 PGK524064 PQG524064 QAC524064 QJY524064 QTU524064 RDQ524064 RNM524064 RXI524064 SHE524064 SRA524064 TAW524064 TKS524064 TUO524064 UEK524064 UOG524064 UYC524064 VHY524064 VRU524064 WBQ524064 WLM524064 WVI524064 A589600 IW589600 SS589600 ACO589600 AMK589600 AWG589600 BGC589600 BPY589600 BZU589600 CJQ589600 CTM589600 DDI589600 DNE589600 DXA589600 EGW589600 EQS589600 FAO589600 FKK589600 FUG589600 GEC589600 GNY589600 GXU589600 HHQ589600 HRM589600 IBI589600 ILE589600 IVA589600 JEW589600 JOS589600 JYO589600 KIK589600 KSG589600 LCC589600 LLY589600 LVU589600 MFQ589600 MPM589600 MZI589600 NJE589600 NTA589600 OCW589600 OMS589600 OWO589600 PGK589600 PQG589600 QAC589600 QJY589600 QTU589600 RDQ589600 RNM589600 RXI589600 SHE589600 SRA589600 TAW589600 TKS589600 TUO589600 UEK589600 UOG589600 UYC589600 VHY589600 VRU589600 WBQ589600 WLM589600 WVI589600 A655136 IW655136 SS655136 ACO655136 AMK655136 AWG655136 BGC655136 BPY655136 BZU655136 CJQ655136 CTM655136 DDI655136 DNE655136 DXA655136 EGW655136 EQS655136 FAO655136 FKK655136 FUG655136 GEC655136 GNY655136 GXU655136 HHQ655136 HRM655136 IBI655136 ILE655136 IVA655136 JEW655136 JOS655136 JYO655136 KIK655136 KSG655136 LCC655136 LLY655136 LVU655136 MFQ655136 MPM655136 MZI655136 NJE655136 NTA655136 OCW655136 OMS655136 OWO655136 PGK655136 PQG655136 QAC655136 QJY655136 QTU655136 RDQ655136 RNM655136 RXI655136 SHE655136 SRA655136 TAW655136 TKS655136 TUO655136 UEK655136 UOG655136 UYC655136 VHY655136 VRU655136 WBQ655136 WLM655136 WVI655136 A720672 IW720672 SS720672 ACO720672 AMK720672 AWG720672 BGC720672 BPY720672 BZU720672 CJQ720672 CTM720672 DDI720672 DNE720672 DXA720672 EGW720672 EQS720672 FAO720672 FKK720672 FUG720672 GEC720672 GNY720672 GXU720672 HHQ720672 HRM720672 IBI720672 ILE720672 IVA720672 JEW720672 JOS720672 JYO720672 KIK720672 KSG720672 LCC720672 LLY720672 LVU720672 MFQ720672 MPM720672 MZI720672 NJE720672 NTA720672 OCW720672 OMS720672 OWO720672 PGK720672 PQG720672 QAC720672 QJY720672 QTU720672 RDQ720672 RNM720672 RXI720672 SHE720672 SRA720672 TAW720672 TKS720672 TUO720672 UEK720672 UOG720672 UYC720672 VHY720672 VRU720672 WBQ720672 WLM720672 WVI720672 A786208 IW786208 SS786208 ACO786208 AMK786208 AWG786208 BGC786208 BPY786208 BZU786208 CJQ786208 CTM786208 DDI786208 DNE786208 DXA786208 EGW786208 EQS786208 FAO786208 FKK786208 FUG786208 GEC786208 GNY786208 GXU786208 HHQ786208 HRM786208 IBI786208 ILE786208 IVA786208 JEW786208 JOS786208 JYO786208 KIK786208 KSG786208 LCC786208 LLY786208 LVU786208 MFQ786208 MPM786208 MZI786208 NJE786208 NTA786208 OCW786208 OMS786208 OWO786208 PGK786208 PQG786208 QAC786208 QJY786208 QTU786208 RDQ786208 RNM786208 RXI786208 SHE786208 SRA786208 TAW786208 TKS786208 TUO786208 UEK786208 UOG786208 UYC786208 VHY786208 VRU786208 WBQ786208 WLM786208 WVI786208 A851744 IW851744 SS851744 ACO851744 AMK851744 AWG851744 BGC851744 BPY851744 BZU851744 CJQ851744 CTM851744 DDI851744 DNE851744 DXA851744 EGW851744 EQS851744 FAO851744 FKK851744 FUG851744 GEC851744 GNY851744 GXU851744 HHQ851744 HRM851744 IBI851744 ILE851744 IVA851744 JEW851744 JOS851744 JYO851744 KIK851744 KSG851744 LCC851744 LLY851744 LVU851744 MFQ851744 MPM851744 MZI851744 NJE851744 NTA851744 OCW851744 OMS851744 OWO851744 PGK851744 PQG851744 QAC851744 QJY851744 QTU851744 RDQ851744 RNM851744 RXI851744 SHE851744 SRA851744 TAW851744 TKS851744 TUO851744 UEK851744 UOG851744 UYC851744 VHY851744 VRU851744 WBQ851744 WLM851744 WVI851744 A917280 IW917280 SS917280 ACO917280 AMK917280 AWG917280 BGC917280 BPY917280 BZU917280 CJQ917280 CTM917280 DDI917280 DNE917280 DXA917280 EGW917280 EQS917280 FAO917280 FKK917280 FUG917280 GEC917280 GNY917280 GXU917280 HHQ917280 HRM917280 IBI917280 ILE917280 IVA917280 JEW917280 JOS917280 JYO917280 KIK917280 KSG917280 LCC917280 LLY917280 LVU917280 MFQ917280 MPM917280 MZI917280 NJE917280 NTA917280 OCW917280 OMS917280 OWO917280 PGK917280 PQG917280 QAC917280 QJY917280 QTU917280 RDQ917280 RNM917280 RXI917280 SHE917280 SRA917280 TAW917280 TKS917280 TUO917280 UEK917280 UOG917280 UYC917280 VHY917280 VRU917280 WBQ917280 WLM917280 WVI917280 A982816 IW982816 SS982816 ACO982816 AMK982816 AWG982816 BGC982816 BPY982816 BZU982816 CJQ982816 CTM982816 DDI982816 DNE982816 DXA982816 EGW982816 EQS982816 FAO982816 FKK982816 FUG982816 GEC982816 GNY982816 GXU982816 HHQ982816 HRM982816 IBI982816 ILE982816 IVA982816 JEW982816 JOS982816 JYO982816 KIK982816 KSG982816 LCC982816 LLY982816 LVU982816 MFQ982816 MPM982816 MZI982816 NJE982816 NTA982816 OCW982816 OMS982816 OWO982816 PGK982816 PQG982816 QAC982816 QJY982816 QTU982816 RDQ982816 RNM982816 RXI982816 SHE982816 SRA982816 TAW982816 TKS982816 TUO982816 UEK982816 UOG982816 UYC982816 VHY982816 VRU982816 WBQ982816 WLM982816 WVI982816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A9 B9:IV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WVI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IX9:SR58 ST9:ACN5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3" customWidth="1"/>
    <col min="2" max="2" width="0.625" style="153" customWidth="1"/>
    <col min="3" max="3" width="38.625" style="155" customWidth="1"/>
    <col min="4" max="4" width="0.875" style="153" customWidth="1"/>
    <col min="5" max="16" width="13.25" style="153" customWidth="1"/>
    <col min="17" max="256" width="9" style="153"/>
    <col min="257" max="257" width="7.25" style="153" customWidth="1"/>
    <col min="258" max="258" width="0.625" style="153" customWidth="1"/>
    <col min="259" max="259" width="38.625" style="153" customWidth="1"/>
    <col min="260" max="260" width="0.875" style="153" customWidth="1"/>
    <col min="261" max="272" width="13.25" style="153" customWidth="1"/>
    <col min="273" max="512" width="9" style="153"/>
    <col min="513" max="513" width="7.25" style="153" customWidth="1"/>
    <col min="514" max="514" width="0.625" style="153" customWidth="1"/>
    <col min="515" max="515" width="38.625" style="153" customWidth="1"/>
    <col min="516" max="516" width="0.875" style="153" customWidth="1"/>
    <col min="517" max="528" width="13.25" style="153" customWidth="1"/>
    <col min="529" max="768" width="9" style="153"/>
    <col min="769" max="769" width="7.25" style="153" customWidth="1"/>
    <col min="770" max="770" width="0.625" style="153" customWidth="1"/>
    <col min="771" max="771" width="38.625" style="153" customWidth="1"/>
    <col min="772" max="772" width="0.875" style="153" customWidth="1"/>
    <col min="773" max="784" width="13.25" style="153" customWidth="1"/>
    <col min="785" max="1024" width="9" style="153"/>
    <col min="1025" max="1025" width="7.25" style="153" customWidth="1"/>
    <col min="1026" max="1026" width="0.625" style="153" customWidth="1"/>
    <col min="1027" max="1027" width="38.625" style="153" customWidth="1"/>
    <col min="1028" max="1028" width="0.875" style="153" customWidth="1"/>
    <col min="1029" max="1040" width="13.25" style="153" customWidth="1"/>
    <col min="1041" max="1280" width="9" style="153"/>
    <col min="1281" max="1281" width="7.25" style="153" customWidth="1"/>
    <col min="1282" max="1282" width="0.625" style="153" customWidth="1"/>
    <col min="1283" max="1283" width="38.625" style="153" customWidth="1"/>
    <col min="1284" max="1284" width="0.875" style="153" customWidth="1"/>
    <col min="1285" max="1296" width="13.25" style="153" customWidth="1"/>
    <col min="1297" max="1536" width="9" style="153"/>
    <col min="1537" max="1537" width="7.25" style="153" customWidth="1"/>
    <col min="1538" max="1538" width="0.625" style="153" customWidth="1"/>
    <col min="1539" max="1539" width="38.625" style="153" customWidth="1"/>
    <col min="1540" max="1540" width="0.875" style="153" customWidth="1"/>
    <col min="1541" max="1552" width="13.25" style="153" customWidth="1"/>
    <col min="1553" max="1792" width="9" style="153"/>
    <col min="1793" max="1793" width="7.25" style="153" customWidth="1"/>
    <col min="1794" max="1794" width="0.625" style="153" customWidth="1"/>
    <col min="1795" max="1795" width="38.625" style="153" customWidth="1"/>
    <col min="1796" max="1796" width="0.875" style="153" customWidth="1"/>
    <col min="1797" max="1808" width="13.25" style="153" customWidth="1"/>
    <col min="1809" max="2048" width="9" style="153"/>
    <col min="2049" max="2049" width="7.25" style="153" customWidth="1"/>
    <col min="2050" max="2050" width="0.625" style="153" customWidth="1"/>
    <col min="2051" max="2051" width="38.625" style="153" customWidth="1"/>
    <col min="2052" max="2052" width="0.875" style="153" customWidth="1"/>
    <col min="2053" max="2064" width="13.25" style="153" customWidth="1"/>
    <col min="2065" max="2304" width="9" style="153"/>
    <col min="2305" max="2305" width="7.25" style="153" customWidth="1"/>
    <col min="2306" max="2306" width="0.625" style="153" customWidth="1"/>
    <col min="2307" max="2307" width="38.625" style="153" customWidth="1"/>
    <col min="2308" max="2308" width="0.875" style="153" customWidth="1"/>
    <col min="2309" max="2320" width="13.25" style="153" customWidth="1"/>
    <col min="2321" max="2560" width="9" style="153"/>
    <col min="2561" max="2561" width="7.25" style="153" customWidth="1"/>
    <col min="2562" max="2562" width="0.625" style="153" customWidth="1"/>
    <col min="2563" max="2563" width="38.625" style="153" customWidth="1"/>
    <col min="2564" max="2564" width="0.875" style="153" customWidth="1"/>
    <col min="2565" max="2576" width="13.25" style="153" customWidth="1"/>
    <col min="2577" max="2816" width="9" style="153"/>
    <col min="2817" max="2817" width="7.25" style="153" customWidth="1"/>
    <col min="2818" max="2818" width="0.625" style="153" customWidth="1"/>
    <col min="2819" max="2819" width="38.625" style="153" customWidth="1"/>
    <col min="2820" max="2820" width="0.875" style="153" customWidth="1"/>
    <col min="2821" max="2832" width="13.25" style="153" customWidth="1"/>
    <col min="2833" max="3072" width="9" style="153"/>
    <col min="3073" max="3073" width="7.25" style="153" customWidth="1"/>
    <col min="3074" max="3074" width="0.625" style="153" customWidth="1"/>
    <col min="3075" max="3075" width="38.625" style="153" customWidth="1"/>
    <col min="3076" max="3076" width="0.875" style="153" customWidth="1"/>
    <col min="3077" max="3088" width="13.25" style="153" customWidth="1"/>
    <col min="3089" max="3328" width="9" style="153"/>
    <col min="3329" max="3329" width="7.25" style="153" customWidth="1"/>
    <col min="3330" max="3330" width="0.625" style="153" customWidth="1"/>
    <col min="3331" max="3331" width="38.625" style="153" customWidth="1"/>
    <col min="3332" max="3332" width="0.875" style="153" customWidth="1"/>
    <col min="3333" max="3344" width="13.25" style="153" customWidth="1"/>
    <col min="3345" max="3584" width="9" style="153"/>
    <col min="3585" max="3585" width="7.25" style="153" customWidth="1"/>
    <col min="3586" max="3586" width="0.625" style="153" customWidth="1"/>
    <col min="3587" max="3587" width="38.625" style="153" customWidth="1"/>
    <col min="3588" max="3588" width="0.875" style="153" customWidth="1"/>
    <col min="3589" max="3600" width="13.25" style="153" customWidth="1"/>
    <col min="3601" max="3840" width="9" style="153"/>
    <col min="3841" max="3841" width="7.25" style="153" customWidth="1"/>
    <col min="3842" max="3842" width="0.625" style="153" customWidth="1"/>
    <col min="3843" max="3843" width="38.625" style="153" customWidth="1"/>
    <col min="3844" max="3844" width="0.875" style="153" customWidth="1"/>
    <col min="3845" max="3856" width="13.25" style="153" customWidth="1"/>
    <col min="3857" max="4096" width="9" style="153"/>
    <col min="4097" max="4097" width="7.25" style="153" customWidth="1"/>
    <col min="4098" max="4098" width="0.625" style="153" customWidth="1"/>
    <col min="4099" max="4099" width="38.625" style="153" customWidth="1"/>
    <col min="4100" max="4100" width="0.875" style="153" customWidth="1"/>
    <col min="4101" max="4112" width="13.25" style="153" customWidth="1"/>
    <col min="4113" max="4352" width="9" style="153"/>
    <col min="4353" max="4353" width="7.25" style="153" customWidth="1"/>
    <col min="4354" max="4354" width="0.625" style="153" customWidth="1"/>
    <col min="4355" max="4355" width="38.625" style="153" customWidth="1"/>
    <col min="4356" max="4356" width="0.875" style="153" customWidth="1"/>
    <col min="4357" max="4368" width="13.25" style="153" customWidth="1"/>
    <col min="4369" max="4608" width="9" style="153"/>
    <col min="4609" max="4609" width="7.25" style="153" customWidth="1"/>
    <col min="4610" max="4610" width="0.625" style="153" customWidth="1"/>
    <col min="4611" max="4611" width="38.625" style="153" customWidth="1"/>
    <col min="4612" max="4612" width="0.875" style="153" customWidth="1"/>
    <col min="4613" max="4624" width="13.25" style="153" customWidth="1"/>
    <col min="4625" max="4864" width="9" style="153"/>
    <col min="4865" max="4865" width="7.25" style="153" customWidth="1"/>
    <col min="4866" max="4866" width="0.625" style="153" customWidth="1"/>
    <col min="4867" max="4867" width="38.625" style="153" customWidth="1"/>
    <col min="4868" max="4868" width="0.875" style="153" customWidth="1"/>
    <col min="4869" max="4880" width="13.25" style="153" customWidth="1"/>
    <col min="4881" max="5120" width="9" style="153"/>
    <col min="5121" max="5121" width="7.25" style="153" customWidth="1"/>
    <col min="5122" max="5122" width="0.625" style="153" customWidth="1"/>
    <col min="5123" max="5123" width="38.625" style="153" customWidth="1"/>
    <col min="5124" max="5124" width="0.875" style="153" customWidth="1"/>
    <col min="5125" max="5136" width="13.25" style="153" customWidth="1"/>
    <col min="5137" max="5376" width="9" style="153"/>
    <col min="5377" max="5377" width="7.25" style="153" customWidth="1"/>
    <col min="5378" max="5378" width="0.625" style="153" customWidth="1"/>
    <col min="5379" max="5379" width="38.625" style="153" customWidth="1"/>
    <col min="5380" max="5380" width="0.875" style="153" customWidth="1"/>
    <col min="5381" max="5392" width="13.25" style="153" customWidth="1"/>
    <col min="5393" max="5632" width="9" style="153"/>
    <col min="5633" max="5633" width="7.25" style="153" customWidth="1"/>
    <col min="5634" max="5634" width="0.625" style="153" customWidth="1"/>
    <col min="5635" max="5635" width="38.625" style="153" customWidth="1"/>
    <col min="5636" max="5636" width="0.875" style="153" customWidth="1"/>
    <col min="5637" max="5648" width="13.25" style="153" customWidth="1"/>
    <col min="5649" max="5888" width="9" style="153"/>
    <col min="5889" max="5889" width="7.25" style="153" customWidth="1"/>
    <col min="5890" max="5890" width="0.625" style="153" customWidth="1"/>
    <col min="5891" max="5891" width="38.625" style="153" customWidth="1"/>
    <col min="5892" max="5892" width="0.875" style="153" customWidth="1"/>
    <col min="5893" max="5904" width="13.25" style="153" customWidth="1"/>
    <col min="5905" max="6144" width="9" style="153"/>
    <col min="6145" max="6145" width="7.25" style="153" customWidth="1"/>
    <col min="6146" max="6146" width="0.625" style="153" customWidth="1"/>
    <col min="6147" max="6147" width="38.625" style="153" customWidth="1"/>
    <col min="6148" max="6148" width="0.875" style="153" customWidth="1"/>
    <col min="6149" max="6160" width="13.25" style="153" customWidth="1"/>
    <col min="6161" max="6400" width="9" style="153"/>
    <col min="6401" max="6401" width="7.25" style="153" customWidth="1"/>
    <col min="6402" max="6402" width="0.625" style="153" customWidth="1"/>
    <col min="6403" max="6403" width="38.625" style="153" customWidth="1"/>
    <col min="6404" max="6404" width="0.875" style="153" customWidth="1"/>
    <col min="6405" max="6416" width="13.25" style="153" customWidth="1"/>
    <col min="6417" max="6656" width="9" style="153"/>
    <col min="6657" max="6657" width="7.25" style="153" customWidth="1"/>
    <col min="6658" max="6658" width="0.625" style="153" customWidth="1"/>
    <col min="6659" max="6659" width="38.625" style="153" customWidth="1"/>
    <col min="6660" max="6660" width="0.875" style="153" customWidth="1"/>
    <col min="6661" max="6672" width="13.25" style="153" customWidth="1"/>
    <col min="6673" max="6912" width="9" style="153"/>
    <col min="6913" max="6913" width="7.25" style="153" customWidth="1"/>
    <col min="6914" max="6914" width="0.625" style="153" customWidth="1"/>
    <col min="6915" max="6915" width="38.625" style="153" customWidth="1"/>
    <col min="6916" max="6916" width="0.875" style="153" customWidth="1"/>
    <col min="6917" max="6928" width="13.25" style="153" customWidth="1"/>
    <col min="6929" max="7168" width="9" style="153"/>
    <col min="7169" max="7169" width="7.25" style="153" customWidth="1"/>
    <col min="7170" max="7170" width="0.625" style="153" customWidth="1"/>
    <col min="7171" max="7171" width="38.625" style="153" customWidth="1"/>
    <col min="7172" max="7172" width="0.875" style="153" customWidth="1"/>
    <col min="7173" max="7184" width="13.25" style="153" customWidth="1"/>
    <col min="7185" max="7424" width="9" style="153"/>
    <col min="7425" max="7425" width="7.25" style="153" customWidth="1"/>
    <col min="7426" max="7426" width="0.625" style="153" customWidth="1"/>
    <col min="7427" max="7427" width="38.625" style="153" customWidth="1"/>
    <col min="7428" max="7428" width="0.875" style="153" customWidth="1"/>
    <col min="7429" max="7440" width="13.25" style="153" customWidth="1"/>
    <col min="7441" max="7680" width="9" style="153"/>
    <col min="7681" max="7681" width="7.25" style="153" customWidth="1"/>
    <col min="7682" max="7682" width="0.625" style="153" customWidth="1"/>
    <col min="7683" max="7683" width="38.625" style="153" customWidth="1"/>
    <col min="7684" max="7684" width="0.875" style="153" customWidth="1"/>
    <col min="7685" max="7696" width="13.25" style="153" customWidth="1"/>
    <col min="7697" max="7936" width="9" style="153"/>
    <col min="7937" max="7937" width="7.25" style="153" customWidth="1"/>
    <col min="7938" max="7938" width="0.625" style="153" customWidth="1"/>
    <col min="7939" max="7939" width="38.625" style="153" customWidth="1"/>
    <col min="7940" max="7940" width="0.875" style="153" customWidth="1"/>
    <col min="7941" max="7952" width="13.25" style="153" customWidth="1"/>
    <col min="7953" max="8192" width="9" style="153"/>
    <col min="8193" max="8193" width="7.25" style="153" customWidth="1"/>
    <col min="8194" max="8194" width="0.625" style="153" customWidth="1"/>
    <col min="8195" max="8195" width="38.625" style="153" customWidth="1"/>
    <col min="8196" max="8196" width="0.875" style="153" customWidth="1"/>
    <col min="8197" max="8208" width="13.25" style="153" customWidth="1"/>
    <col min="8209" max="8448" width="9" style="153"/>
    <col min="8449" max="8449" width="7.25" style="153" customWidth="1"/>
    <col min="8450" max="8450" width="0.625" style="153" customWidth="1"/>
    <col min="8451" max="8451" width="38.625" style="153" customWidth="1"/>
    <col min="8452" max="8452" width="0.875" style="153" customWidth="1"/>
    <col min="8453" max="8464" width="13.25" style="153" customWidth="1"/>
    <col min="8465" max="8704" width="9" style="153"/>
    <col min="8705" max="8705" width="7.25" style="153" customWidth="1"/>
    <col min="8706" max="8706" width="0.625" style="153" customWidth="1"/>
    <col min="8707" max="8707" width="38.625" style="153" customWidth="1"/>
    <col min="8708" max="8708" width="0.875" style="153" customWidth="1"/>
    <col min="8709" max="8720" width="13.25" style="153" customWidth="1"/>
    <col min="8721" max="8960" width="9" style="153"/>
    <col min="8961" max="8961" width="7.25" style="153" customWidth="1"/>
    <col min="8962" max="8962" width="0.625" style="153" customWidth="1"/>
    <col min="8963" max="8963" width="38.625" style="153" customWidth="1"/>
    <col min="8964" max="8964" width="0.875" style="153" customWidth="1"/>
    <col min="8965" max="8976" width="13.25" style="153" customWidth="1"/>
    <col min="8977" max="9216" width="9" style="153"/>
    <col min="9217" max="9217" width="7.25" style="153" customWidth="1"/>
    <col min="9218" max="9218" width="0.625" style="153" customWidth="1"/>
    <col min="9219" max="9219" width="38.625" style="153" customWidth="1"/>
    <col min="9220" max="9220" width="0.875" style="153" customWidth="1"/>
    <col min="9221" max="9232" width="13.25" style="153" customWidth="1"/>
    <col min="9233" max="9472" width="9" style="153"/>
    <col min="9473" max="9473" width="7.25" style="153" customWidth="1"/>
    <col min="9474" max="9474" width="0.625" style="153" customWidth="1"/>
    <col min="9475" max="9475" width="38.625" style="153" customWidth="1"/>
    <col min="9476" max="9476" width="0.875" style="153" customWidth="1"/>
    <col min="9477" max="9488" width="13.25" style="153" customWidth="1"/>
    <col min="9489" max="9728" width="9" style="153"/>
    <col min="9729" max="9729" width="7.25" style="153" customWidth="1"/>
    <col min="9730" max="9730" width="0.625" style="153" customWidth="1"/>
    <col min="9731" max="9731" width="38.625" style="153" customWidth="1"/>
    <col min="9732" max="9732" width="0.875" style="153" customWidth="1"/>
    <col min="9733" max="9744" width="13.25" style="153" customWidth="1"/>
    <col min="9745" max="9984" width="9" style="153"/>
    <col min="9985" max="9985" width="7.25" style="153" customWidth="1"/>
    <col min="9986" max="9986" width="0.625" style="153" customWidth="1"/>
    <col min="9987" max="9987" width="38.625" style="153" customWidth="1"/>
    <col min="9988" max="9988" width="0.875" style="153" customWidth="1"/>
    <col min="9989" max="10000" width="13.25" style="153" customWidth="1"/>
    <col min="10001" max="10240" width="9" style="153"/>
    <col min="10241" max="10241" width="7.25" style="153" customWidth="1"/>
    <col min="10242" max="10242" width="0.625" style="153" customWidth="1"/>
    <col min="10243" max="10243" width="38.625" style="153" customWidth="1"/>
    <col min="10244" max="10244" width="0.875" style="153" customWidth="1"/>
    <col min="10245" max="10256" width="13.25" style="153" customWidth="1"/>
    <col min="10257" max="10496" width="9" style="153"/>
    <col min="10497" max="10497" width="7.25" style="153" customWidth="1"/>
    <col min="10498" max="10498" width="0.625" style="153" customWidth="1"/>
    <col min="10499" max="10499" width="38.625" style="153" customWidth="1"/>
    <col min="10500" max="10500" width="0.875" style="153" customWidth="1"/>
    <col min="10501" max="10512" width="13.25" style="153" customWidth="1"/>
    <col min="10513" max="10752" width="9" style="153"/>
    <col min="10753" max="10753" width="7.25" style="153" customWidth="1"/>
    <col min="10754" max="10754" width="0.625" style="153" customWidth="1"/>
    <col min="10755" max="10755" width="38.625" style="153" customWidth="1"/>
    <col min="10756" max="10756" width="0.875" style="153" customWidth="1"/>
    <col min="10757" max="10768" width="13.25" style="153" customWidth="1"/>
    <col min="10769" max="11008" width="9" style="153"/>
    <col min="11009" max="11009" width="7.25" style="153" customWidth="1"/>
    <col min="11010" max="11010" width="0.625" style="153" customWidth="1"/>
    <col min="11011" max="11011" width="38.625" style="153" customWidth="1"/>
    <col min="11012" max="11012" width="0.875" style="153" customWidth="1"/>
    <col min="11013" max="11024" width="13.25" style="153" customWidth="1"/>
    <col min="11025" max="11264" width="9" style="153"/>
    <col min="11265" max="11265" width="7.25" style="153" customWidth="1"/>
    <col min="11266" max="11266" width="0.625" style="153" customWidth="1"/>
    <col min="11267" max="11267" width="38.625" style="153" customWidth="1"/>
    <col min="11268" max="11268" width="0.875" style="153" customWidth="1"/>
    <col min="11269" max="11280" width="13.25" style="153" customWidth="1"/>
    <col min="11281" max="11520" width="9" style="153"/>
    <col min="11521" max="11521" width="7.25" style="153" customWidth="1"/>
    <col min="11522" max="11522" width="0.625" style="153" customWidth="1"/>
    <col min="11523" max="11523" width="38.625" style="153" customWidth="1"/>
    <col min="11524" max="11524" width="0.875" style="153" customWidth="1"/>
    <col min="11525" max="11536" width="13.25" style="153" customWidth="1"/>
    <col min="11537" max="11776" width="9" style="153"/>
    <col min="11777" max="11777" width="7.25" style="153" customWidth="1"/>
    <col min="11778" max="11778" width="0.625" style="153" customWidth="1"/>
    <col min="11779" max="11779" width="38.625" style="153" customWidth="1"/>
    <col min="11780" max="11780" width="0.875" style="153" customWidth="1"/>
    <col min="11781" max="11792" width="13.25" style="153" customWidth="1"/>
    <col min="11793" max="12032" width="9" style="153"/>
    <col min="12033" max="12033" width="7.25" style="153" customWidth="1"/>
    <col min="12034" max="12034" width="0.625" style="153" customWidth="1"/>
    <col min="12035" max="12035" width="38.625" style="153" customWidth="1"/>
    <col min="12036" max="12036" width="0.875" style="153" customWidth="1"/>
    <col min="12037" max="12048" width="13.25" style="153" customWidth="1"/>
    <col min="12049" max="12288" width="9" style="153"/>
    <col min="12289" max="12289" width="7.25" style="153" customWidth="1"/>
    <col min="12290" max="12290" width="0.625" style="153" customWidth="1"/>
    <col min="12291" max="12291" width="38.625" style="153" customWidth="1"/>
    <col min="12292" max="12292" width="0.875" style="153" customWidth="1"/>
    <col min="12293" max="12304" width="13.25" style="153" customWidth="1"/>
    <col min="12305" max="12544" width="9" style="153"/>
    <col min="12545" max="12545" width="7.25" style="153" customWidth="1"/>
    <col min="12546" max="12546" width="0.625" style="153" customWidth="1"/>
    <col min="12547" max="12547" width="38.625" style="153" customWidth="1"/>
    <col min="12548" max="12548" width="0.875" style="153" customWidth="1"/>
    <col min="12549" max="12560" width="13.25" style="153" customWidth="1"/>
    <col min="12561" max="12800" width="9" style="153"/>
    <col min="12801" max="12801" width="7.25" style="153" customWidth="1"/>
    <col min="12802" max="12802" width="0.625" style="153" customWidth="1"/>
    <col min="12803" max="12803" width="38.625" style="153" customWidth="1"/>
    <col min="12804" max="12804" width="0.875" style="153" customWidth="1"/>
    <col min="12805" max="12816" width="13.25" style="153" customWidth="1"/>
    <col min="12817" max="13056" width="9" style="153"/>
    <col min="13057" max="13057" width="7.25" style="153" customWidth="1"/>
    <col min="13058" max="13058" width="0.625" style="153" customWidth="1"/>
    <col min="13059" max="13059" width="38.625" style="153" customWidth="1"/>
    <col min="13060" max="13060" width="0.875" style="153" customWidth="1"/>
    <col min="13061" max="13072" width="13.25" style="153" customWidth="1"/>
    <col min="13073" max="13312" width="9" style="153"/>
    <col min="13313" max="13313" width="7.25" style="153" customWidth="1"/>
    <col min="13314" max="13314" width="0.625" style="153" customWidth="1"/>
    <col min="13315" max="13315" width="38.625" style="153" customWidth="1"/>
    <col min="13316" max="13316" width="0.875" style="153" customWidth="1"/>
    <col min="13317" max="13328" width="13.25" style="153" customWidth="1"/>
    <col min="13329" max="13568" width="9" style="153"/>
    <col min="13569" max="13569" width="7.25" style="153" customWidth="1"/>
    <col min="13570" max="13570" width="0.625" style="153" customWidth="1"/>
    <col min="13571" max="13571" width="38.625" style="153" customWidth="1"/>
    <col min="13572" max="13572" width="0.875" style="153" customWidth="1"/>
    <col min="13573" max="13584" width="13.25" style="153" customWidth="1"/>
    <col min="13585" max="13824" width="9" style="153"/>
    <col min="13825" max="13825" width="7.25" style="153" customWidth="1"/>
    <col min="13826" max="13826" width="0.625" style="153" customWidth="1"/>
    <col min="13827" max="13827" width="38.625" style="153" customWidth="1"/>
    <col min="13828" max="13828" width="0.875" style="153" customWidth="1"/>
    <col min="13829" max="13840" width="13.25" style="153" customWidth="1"/>
    <col min="13841" max="14080" width="9" style="153"/>
    <col min="14081" max="14081" width="7.25" style="153" customWidth="1"/>
    <col min="14082" max="14082" width="0.625" style="153" customWidth="1"/>
    <col min="14083" max="14083" width="38.625" style="153" customWidth="1"/>
    <col min="14084" max="14084" width="0.875" style="153" customWidth="1"/>
    <col min="14085" max="14096" width="13.25" style="153" customWidth="1"/>
    <col min="14097" max="14336" width="9" style="153"/>
    <col min="14337" max="14337" width="7.25" style="153" customWidth="1"/>
    <col min="14338" max="14338" width="0.625" style="153" customWidth="1"/>
    <col min="14339" max="14339" width="38.625" style="153" customWidth="1"/>
    <col min="14340" max="14340" width="0.875" style="153" customWidth="1"/>
    <col min="14341" max="14352" width="13.25" style="153" customWidth="1"/>
    <col min="14353" max="14592" width="9" style="153"/>
    <col min="14593" max="14593" width="7.25" style="153" customWidth="1"/>
    <col min="14594" max="14594" width="0.625" style="153" customWidth="1"/>
    <col min="14595" max="14595" width="38.625" style="153" customWidth="1"/>
    <col min="14596" max="14596" width="0.875" style="153" customWidth="1"/>
    <col min="14597" max="14608" width="13.25" style="153" customWidth="1"/>
    <col min="14609" max="14848" width="9" style="153"/>
    <col min="14849" max="14849" width="7.25" style="153" customWidth="1"/>
    <col min="14850" max="14850" width="0.625" style="153" customWidth="1"/>
    <col min="14851" max="14851" width="38.625" style="153" customWidth="1"/>
    <col min="14852" max="14852" width="0.875" style="153" customWidth="1"/>
    <col min="14853" max="14864" width="13.25" style="153" customWidth="1"/>
    <col min="14865" max="15104" width="9" style="153"/>
    <col min="15105" max="15105" width="7.25" style="153" customWidth="1"/>
    <col min="15106" max="15106" width="0.625" style="153" customWidth="1"/>
    <col min="15107" max="15107" width="38.625" style="153" customWidth="1"/>
    <col min="15108" max="15108" width="0.875" style="153" customWidth="1"/>
    <col min="15109" max="15120" width="13.25" style="153" customWidth="1"/>
    <col min="15121" max="15360" width="9" style="153"/>
    <col min="15361" max="15361" width="7.25" style="153" customWidth="1"/>
    <col min="15362" max="15362" width="0.625" style="153" customWidth="1"/>
    <col min="15363" max="15363" width="38.625" style="153" customWidth="1"/>
    <col min="15364" max="15364" width="0.875" style="153" customWidth="1"/>
    <col min="15365" max="15376" width="13.25" style="153" customWidth="1"/>
    <col min="15377" max="15616" width="9" style="153"/>
    <col min="15617" max="15617" width="7.25" style="153" customWidth="1"/>
    <col min="15618" max="15618" width="0.625" style="153" customWidth="1"/>
    <col min="15619" max="15619" width="38.625" style="153" customWidth="1"/>
    <col min="15620" max="15620" width="0.875" style="153" customWidth="1"/>
    <col min="15621" max="15632" width="13.25" style="153" customWidth="1"/>
    <col min="15633" max="15872" width="9" style="153"/>
    <col min="15873" max="15873" width="7.25" style="153" customWidth="1"/>
    <col min="15874" max="15874" width="0.625" style="153" customWidth="1"/>
    <col min="15875" max="15875" width="38.625" style="153" customWidth="1"/>
    <col min="15876" max="15876" width="0.875" style="153" customWidth="1"/>
    <col min="15877" max="15888" width="13.25" style="153" customWidth="1"/>
    <col min="15889" max="16128" width="9" style="153"/>
    <col min="16129" max="16129" width="7.25" style="153" customWidth="1"/>
    <col min="16130" max="16130" width="0.625" style="153" customWidth="1"/>
    <col min="16131" max="16131" width="38.625" style="153" customWidth="1"/>
    <col min="16132" max="16132" width="0.875" style="153" customWidth="1"/>
    <col min="16133" max="16144" width="13.25" style="153" customWidth="1"/>
    <col min="16145" max="16384" width="9" style="153"/>
  </cols>
  <sheetData>
    <row r="1" spans="1:16" ht="18.75" x14ac:dyDescent="0.2">
      <c r="A1" s="156" t="s">
        <v>319</v>
      </c>
      <c r="B1" s="157"/>
      <c r="C1" s="158"/>
      <c r="D1" s="157"/>
      <c r="E1" s="157"/>
      <c r="F1" s="157"/>
      <c r="G1" s="157"/>
      <c r="H1" s="157" t="s">
        <v>218</v>
      </c>
      <c r="I1" s="157"/>
      <c r="J1" s="157"/>
      <c r="K1" s="157"/>
      <c r="L1" s="157"/>
      <c r="M1" s="157"/>
      <c r="N1" s="157"/>
      <c r="O1" s="157"/>
      <c r="P1" s="157"/>
    </row>
    <row r="2" spans="1:16" ht="14.25" x14ac:dyDescent="0.15">
      <c r="A2" s="159" t="s">
        <v>57</v>
      </c>
      <c r="B2" s="160"/>
      <c r="C2" s="160"/>
      <c r="D2" s="160"/>
      <c r="E2" s="160"/>
      <c r="F2" s="161"/>
      <c r="G2" s="161"/>
      <c r="H2" s="161"/>
      <c r="I2" s="161"/>
      <c r="J2" s="161"/>
      <c r="K2" s="161"/>
      <c r="L2" s="161"/>
      <c r="M2" s="161"/>
      <c r="N2" s="161"/>
      <c r="O2" s="161"/>
      <c r="P2" s="161"/>
    </row>
    <row r="3" spans="1:16" x14ac:dyDescent="0.15">
      <c r="A3" s="161"/>
      <c r="B3" s="161"/>
      <c r="C3" s="163"/>
      <c r="D3" s="161"/>
      <c r="E3" s="161"/>
      <c r="F3" s="161"/>
      <c r="G3" s="161"/>
      <c r="H3" s="161"/>
      <c r="I3" s="161"/>
      <c r="J3" s="161"/>
      <c r="K3" s="161"/>
      <c r="L3" s="161"/>
      <c r="M3" s="161"/>
      <c r="N3" s="161"/>
      <c r="O3" s="161"/>
      <c r="P3" s="161"/>
    </row>
    <row r="4" spans="1:16" ht="14.25" x14ac:dyDescent="0.15">
      <c r="A4" s="161"/>
      <c r="B4" s="161"/>
      <c r="C4" s="162" t="s">
        <v>163</v>
      </c>
      <c r="D4" s="161"/>
      <c r="E4" s="166"/>
      <c r="F4" s="161"/>
      <c r="G4" s="161"/>
      <c r="H4" s="161"/>
      <c r="I4" s="161"/>
      <c r="J4" s="161"/>
      <c r="K4" s="161"/>
      <c r="L4" s="161"/>
      <c r="M4" s="161"/>
      <c r="N4" s="161"/>
      <c r="O4" s="161"/>
      <c r="P4" s="161"/>
    </row>
    <row r="5" spans="1:16" s="154" customFormat="1" ht="14.25" x14ac:dyDescent="0.15">
      <c r="A5" s="277"/>
      <c r="B5" s="278"/>
      <c r="C5" s="168"/>
      <c r="D5" s="169"/>
      <c r="E5" s="340" t="s">
        <v>68</v>
      </c>
      <c r="F5" s="341"/>
      <c r="G5" s="341"/>
      <c r="H5" s="340" t="s">
        <v>69</v>
      </c>
      <c r="I5" s="342"/>
      <c r="J5" s="342"/>
      <c r="K5" s="340" t="s">
        <v>70</v>
      </c>
      <c r="L5" s="342"/>
      <c r="M5" s="342"/>
      <c r="N5" s="333" t="s">
        <v>71</v>
      </c>
      <c r="O5" s="334"/>
      <c r="P5" s="335"/>
    </row>
    <row r="6" spans="1:16" s="154" customFormat="1" ht="15" thickBot="1" x14ac:dyDescent="0.2">
      <c r="A6" s="336" t="s">
        <v>64</v>
      </c>
      <c r="B6" s="337"/>
      <c r="C6" s="337"/>
      <c r="D6" s="170"/>
      <c r="E6" s="170" t="s">
        <v>65</v>
      </c>
      <c r="F6" s="275" t="s">
        <v>66</v>
      </c>
      <c r="G6" s="275" t="s">
        <v>67</v>
      </c>
      <c r="H6" s="171" t="s">
        <v>65</v>
      </c>
      <c r="I6" s="275" t="s">
        <v>66</v>
      </c>
      <c r="J6" s="275" t="s">
        <v>67</v>
      </c>
      <c r="K6" s="171" t="s">
        <v>65</v>
      </c>
      <c r="L6" s="275" t="s">
        <v>66</v>
      </c>
      <c r="M6" s="275" t="s">
        <v>67</v>
      </c>
      <c r="N6" s="275" t="s">
        <v>65</v>
      </c>
      <c r="O6" s="171" t="s">
        <v>66</v>
      </c>
      <c r="P6" s="170" t="s">
        <v>67</v>
      </c>
    </row>
    <row r="7" spans="1:16" s="154" customFormat="1" ht="15" thickTop="1" x14ac:dyDescent="0.15">
      <c r="A7" s="223"/>
      <c r="B7" s="223"/>
      <c r="C7" s="224"/>
      <c r="D7" s="225"/>
      <c r="E7" s="226" t="s">
        <v>147</v>
      </c>
      <c r="F7" s="227" t="s">
        <v>147</v>
      </c>
      <c r="G7" s="227" t="s">
        <v>147</v>
      </c>
      <c r="H7" s="228" t="s">
        <v>148</v>
      </c>
      <c r="I7" s="228" t="s">
        <v>148</v>
      </c>
      <c r="J7" s="228" t="s">
        <v>148</v>
      </c>
      <c r="K7" s="228" t="s">
        <v>148</v>
      </c>
      <c r="L7" s="228" t="s">
        <v>148</v>
      </c>
      <c r="M7" s="228" t="s">
        <v>148</v>
      </c>
      <c r="N7" s="228" t="s">
        <v>148</v>
      </c>
      <c r="O7" s="228" t="s">
        <v>148</v>
      </c>
      <c r="P7" s="228" t="s">
        <v>148</v>
      </c>
    </row>
    <row r="8" spans="1:16" x14ac:dyDescent="0.15">
      <c r="A8" s="209" t="s">
        <v>43</v>
      </c>
      <c r="B8" s="178"/>
      <c r="C8" s="179" t="s">
        <v>12</v>
      </c>
      <c r="D8" s="180"/>
      <c r="E8" s="229">
        <v>20</v>
      </c>
      <c r="F8" s="229">
        <v>20.8</v>
      </c>
      <c r="G8" s="229">
        <v>19.100000000000001</v>
      </c>
      <c r="H8" s="229">
        <v>152.5</v>
      </c>
      <c r="I8" s="229">
        <v>169.4</v>
      </c>
      <c r="J8" s="229">
        <v>133.6</v>
      </c>
      <c r="K8" s="229">
        <v>143.1</v>
      </c>
      <c r="L8" s="229">
        <v>156.1</v>
      </c>
      <c r="M8" s="229">
        <v>128.5</v>
      </c>
      <c r="N8" s="229">
        <v>9.4</v>
      </c>
      <c r="O8" s="229">
        <v>13.3</v>
      </c>
      <c r="P8" s="229">
        <v>5.0999999999999996</v>
      </c>
    </row>
    <row r="9" spans="1:16" x14ac:dyDescent="0.15">
      <c r="A9" s="182" t="s">
        <v>219</v>
      </c>
      <c r="B9" s="183"/>
      <c r="C9" s="184" t="s">
        <v>112</v>
      </c>
      <c r="D9" s="185"/>
      <c r="E9" s="230">
        <v>22.6</v>
      </c>
      <c r="F9" s="231">
        <v>22.6</v>
      </c>
      <c r="G9" s="231">
        <v>22.5</v>
      </c>
      <c r="H9" s="231">
        <v>174.2</v>
      </c>
      <c r="I9" s="231">
        <v>174.5</v>
      </c>
      <c r="J9" s="231">
        <v>171.8</v>
      </c>
      <c r="K9" s="231">
        <v>169.7</v>
      </c>
      <c r="L9" s="231">
        <v>170</v>
      </c>
      <c r="M9" s="231">
        <v>167.6</v>
      </c>
      <c r="N9" s="231">
        <v>4.5</v>
      </c>
      <c r="O9" s="231">
        <v>4.5</v>
      </c>
      <c r="P9" s="231">
        <v>4.2</v>
      </c>
    </row>
    <row r="10" spans="1:16" x14ac:dyDescent="0.15">
      <c r="A10" s="188" t="s">
        <v>220</v>
      </c>
      <c r="B10" s="189"/>
      <c r="C10" s="190" t="s">
        <v>13</v>
      </c>
      <c r="D10" s="191"/>
      <c r="E10" s="232">
        <v>22.7</v>
      </c>
      <c r="F10" s="232">
        <v>23</v>
      </c>
      <c r="G10" s="232">
        <v>20.9</v>
      </c>
      <c r="H10" s="232">
        <v>185.4</v>
      </c>
      <c r="I10" s="232">
        <v>190.2</v>
      </c>
      <c r="J10" s="232">
        <v>159.6</v>
      </c>
      <c r="K10" s="232">
        <v>173.1</v>
      </c>
      <c r="L10" s="232">
        <v>176.2</v>
      </c>
      <c r="M10" s="232">
        <v>156.4</v>
      </c>
      <c r="N10" s="232">
        <v>12.3</v>
      </c>
      <c r="O10" s="232">
        <v>14</v>
      </c>
      <c r="P10" s="232">
        <v>3.2</v>
      </c>
    </row>
    <row r="11" spans="1:16" x14ac:dyDescent="0.15">
      <c r="A11" s="188" t="s">
        <v>221</v>
      </c>
      <c r="B11" s="189"/>
      <c r="C11" s="190" t="s">
        <v>14</v>
      </c>
      <c r="D11" s="191"/>
      <c r="E11" s="232">
        <v>20.399999999999999</v>
      </c>
      <c r="F11" s="232">
        <v>20.6</v>
      </c>
      <c r="G11" s="232">
        <v>20.100000000000001</v>
      </c>
      <c r="H11" s="232">
        <v>168.1</v>
      </c>
      <c r="I11" s="232">
        <v>175.3</v>
      </c>
      <c r="J11" s="232">
        <v>153.1</v>
      </c>
      <c r="K11" s="232">
        <v>156.1</v>
      </c>
      <c r="L11" s="232">
        <v>160.69999999999999</v>
      </c>
      <c r="M11" s="232">
        <v>146.5</v>
      </c>
      <c r="N11" s="232">
        <v>12</v>
      </c>
      <c r="O11" s="232">
        <v>14.6</v>
      </c>
      <c r="P11" s="232">
        <v>6.6</v>
      </c>
    </row>
    <row r="12" spans="1:16" x14ac:dyDescent="0.15">
      <c r="A12" s="188" t="s">
        <v>222</v>
      </c>
      <c r="B12" s="189"/>
      <c r="C12" s="190" t="s">
        <v>45</v>
      </c>
      <c r="D12" s="191"/>
      <c r="E12" s="232" t="s">
        <v>44</v>
      </c>
      <c r="F12" s="232" t="s">
        <v>44</v>
      </c>
      <c r="G12" s="232" t="s">
        <v>44</v>
      </c>
      <c r="H12" s="232" t="s">
        <v>44</v>
      </c>
      <c r="I12" s="232" t="s">
        <v>44</v>
      </c>
      <c r="J12" s="232" t="s">
        <v>44</v>
      </c>
      <c r="K12" s="232" t="s">
        <v>44</v>
      </c>
      <c r="L12" s="232" t="s">
        <v>44</v>
      </c>
      <c r="M12" s="232" t="s">
        <v>44</v>
      </c>
      <c r="N12" s="232" t="s">
        <v>44</v>
      </c>
      <c r="O12" s="232" t="s">
        <v>44</v>
      </c>
      <c r="P12" s="232" t="s">
        <v>44</v>
      </c>
    </row>
    <row r="13" spans="1:16" x14ac:dyDescent="0.15">
      <c r="A13" s="188" t="s">
        <v>223</v>
      </c>
      <c r="B13" s="189"/>
      <c r="C13" s="190" t="s">
        <v>46</v>
      </c>
      <c r="D13" s="191"/>
      <c r="E13" s="232">
        <v>20.399999999999999</v>
      </c>
      <c r="F13" s="232">
        <v>20.8</v>
      </c>
      <c r="G13" s="232">
        <v>19.7</v>
      </c>
      <c r="H13" s="232">
        <v>161</v>
      </c>
      <c r="I13" s="232">
        <v>169.3</v>
      </c>
      <c r="J13" s="232">
        <v>148.9</v>
      </c>
      <c r="K13" s="232">
        <v>150.6</v>
      </c>
      <c r="L13" s="232">
        <v>157.1</v>
      </c>
      <c r="M13" s="232">
        <v>141.19999999999999</v>
      </c>
      <c r="N13" s="232">
        <v>10.4</v>
      </c>
      <c r="O13" s="232">
        <v>12.2</v>
      </c>
      <c r="P13" s="232">
        <v>7.7</v>
      </c>
    </row>
    <row r="14" spans="1:16" x14ac:dyDescent="0.15">
      <c r="A14" s="188" t="s">
        <v>224</v>
      </c>
      <c r="B14" s="189"/>
      <c r="C14" s="196" t="s">
        <v>113</v>
      </c>
      <c r="D14" s="191"/>
      <c r="E14" s="232">
        <v>20.8</v>
      </c>
      <c r="F14" s="232">
        <v>21.3</v>
      </c>
      <c r="G14" s="232">
        <v>18.2</v>
      </c>
      <c r="H14" s="232">
        <v>169.8</v>
      </c>
      <c r="I14" s="232">
        <v>178.4</v>
      </c>
      <c r="J14" s="232">
        <v>124.3</v>
      </c>
      <c r="K14" s="232">
        <v>150.9</v>
      </c>
      <c r="L14" s="232">
        <v>157.1</v>
      </c>
      <c r="M14" s="232">
        <v>118.1</v>
      </c>
      <c r="N14" s="232">
        <v>18.899999999999999</v>
      </c>
      <c r="O14" s="232">
        <v>21.3</v>
      </c>
      <c r="P14" s="232">
        <v>6.2</v>
      </c>
    </row>
    <row r="15" spans="1:16" x14ac:dyDescent="0.15">
      <c r="A15" s="188" t="s">
        <v>225</v>
      </c>
      <c r="B15" s="189"/>
      <c r="C15" s="197" t="s">
        <v>114</v>
      </c>
      <c r="D15" s="191"/>
      <c r="E15" s="232">
        <v>20</v>
      </c>
      <c r="F15" s="232">
        <v>20.9</v>
      </c>
      <c r="G15" s="232">
        <v>19.100000000000001</v>
      </c>
      <c r="H15" s="232">
        <v>140.80000000000001</v>
      </c>
      <c r="I15" s="232">
        <v>160.30000000000001</v>
      </c>
      <c r="J15" s="232">
        <v>123.8</v>
      </c>
      <c r="K15" s="232">
        <v>134.30000000000001</v>
      </c>
      <c r="L15" s="232">
        <v>150.69999999999999</v>
      </c>
      <c r="M15" s="232">
        <v>120</v>
      </c>
      <c r="N15" s="232">
        <v>6.5</v>
      </c>
      <c r="O15" s="232">
        <v>9.6</v>
      </c>
      <c r="P15" s="232">
        <v>3.8</v>
      </c>
    </row>
    <row r="16" spans="1:16" x14ac:dyDescent="0.15">
      <c r="A16" s="188" t="s">
        <v>226</v>
      </c>
      <c r="B16" s="189"/>
      <c r="C16" s="196" t="s">
        <v>115</v>
      </c>
      <c r="D16" s="191"/>
      <c r="E16" s="232">
        <v>19.100000000000001</v>
      </c>
      <c r="F16" s="232">
        <v>19.7</v>
      </c>
      <c r="G16" s="232">
        <v>18.5</v>
      </c>
      <c r="H16" s="232">
        <v>151.69999999999999</v>
      </c>
      <c r="I16" s="232">
        <v>161.30000000000001</v>
      </c>
      <c r="J16" s="232">
        <v>142.80000000000001</v>
      </c>
      <c r="K16" s="232">
        <v>141.69999999999999</v>
      </c>
      <c r="L16" s="232">
        <v>149.30000000000001</v>
      </c>
      <c r="M16" s="232">
        <v>134.69999999999999</v>
      </c>
      <c r="N16" s="232">
        <v>10</v>
      </c>
      <c r="O16" s="232">
        <v>12</v>
      </c>
      <c r="P16" s="232">
        <v>8.1</v>
      </c>
    </row>
    <row r="17" spans="1:16" x14ac:dyDescent="0.15">
      <c r="A17" s="188" t="s">
        <v>227</v>
      </c>
      <c r="B17" s="189"/>
      <c r="C17" s="197" t="s">
        <v>116</v>
      </c>
      <c r="D17" s="191"/>
      <c r="E17" s="232">
        <v>19.8</v>
      </c>
      <c r="F17" s="232">
        <v>20.100000000000001</v>
      </c>
      <c r="G17" s="232">
        <v>19.2</v>
      </c>
      <c r="H17" s="232">
        <v>150.19999999999999</v>
      </c>
      <c r="I17" s="232">
        <v>156.80000000000001</v>
      </c>
      <c r="J17" s="232">
        <v>137.9</v>
      </c>
      <c r="K17" s="232">
        <v>142</v>
      </c>
      <c r="L17" s="232">
        <v>147.19999999999999</v>
      </c>
      <c r="M17" s="232">
        <v>132.19999999999999</v>
      </c>
      <c r="N17" s="232">
        <v>8.1999999999999993</v>
      </c>
      <c r="O17" s="232">
        <v>9.6</v>
      </c>
      <c r="P17" s="232">
        <v>5.7</v>
      </c>
    </row>
    <row r="18" spans="1:16" x14ac:dyDescent="0.15">
      <c r="A18" s="188" t="s">
        <v>228</v>
      </c>
      <c r="B18" s="189"/>
      <c r="C18" s="196" t="s">
        <v>117</v>
      </c>
      <c r="D18" s="191"/>
      <c r="E18" s="232">
        <v>20.100000000000001</v>
      </c>
      <c r="F18" s="232">
        <v>20.3</v>
      </c>
      <c r="G18" s="232">
        <v>19.600000000000001</v>
      </c>
      <c r="H18" s="232">
        <v>166.7</v>
      </c>
      <c r="I18" s="232">
        <v>171.1</v>
      </c>
      <c r="J18" s="232">
        <v>156</v>
      </c>
      <c r="K18" s="232">
        <v>155.80000000000001</v>
      </c>
      <c r="L18" s="232">
        <v>158.80000000000001</v>
      </c>
      <c r="M18" s="232">
        <v>148.6</v>
      </c>
      <c r="N18" s="232">
        <v>10.9</v>
      </c>
      <c r="O18" s="232">
        <v>12.3</v>
      </c>
      <c r="P18" s="232">
        <v>7.4</v>
      </c>
    </row>
    <row r="19" spans="1:16" x14ac:dyDescent="0.15">
      <c r="A19" s="188" t="s">
        <v>229</v>
      </c>
      <c r="B19" s="189"/>
      <c r="C19" s="196" t="s">
        <v>118</v>
      </c>
      <c r="D19" s="191"/>
      <c r="E19" s="232">
        <v>16.7</v>
      </c>
      <c r="F19" s="232">
        <v>19.399999999999999</v>
      </c>
      <c r="G19" s="232">
        <v>15.8</v>
      </c>
      <c r="H19" s="232">
        <v>100.4</v>
      </c>
      <c r="I19" s="232">
        <v>135.9</v>
      </c>
      <c r="J19" s="232">
        <v>87.8</v>
      </c>
      <c r="K19" s="232">
        <v>95.3</v>
      </c>
      <c r="L19" s="232">
        <v>124.3</v>
      </c>
      <c r="M19" s="232">
        <v>85</v>
      </c>
      <c r="N19" s="232">
        <v>5.0999999999999996</v>
      </c>
      <c r="O19" s="232">
        <v>11.6</v>
      </c>
      <c r="P19" s="232">
        <v>2.8</v>
      </c>
    </row>
    <row r="20" spans="1:16" x14ac:dyDescent="0.15">
      <c r="A20" s="188" t="s">
        <v>230</v>
      </c>
      <c r="B20" s="189"/>
      <c r="C20" s="197" t="s">
        <v>119</v>
      </c>
      <c r="D20" s="191"/>
      <c r="E20" s="232">
        <v>20.3</v>
      </c>
      <c r="F20" s="232">
        <v>21.4</v>
      </c>
      <c r="G20" s="232">
        <v>19.5</v>
      </c>
      <c r="H20" s="232">
        <v>147.19999999999999</v>
      </c>
      <c r="I20" s="232">
        <v>162.69999999999999</v>
      </c>
      <c r="J20" s="232">
        <v>136.1</v>
      </c>
      <c r="K20" s="232">
        <v>140.30000000000001</v>
      </c>
      <c r="L20" s="232">
        <v>155.5</v>
      </c>
      <c r="M20" s="232">
        <v>129.5</v>
      </c>
      <c r="N20" s="232">
        <v>6.9</v>
      </c>
      <c r="O20" s="232">
        <v>7.2</v>
      </c>
      <c r="P20" s="232">
        <v>6.6</v>
      </c>
    </row>
    <row r="21" spans="1:16" x14ac:dyDescent="0.15">
      <c r="A21" s="188" t="s">
        <v>231</v>
      </c>
      <c r="B21" s="189"/>
      <c r="C21" s="196" t="s">
        <v>120</v>
      </c>
      <c r="D21" s="191"/>
      <c r="E21" s="232">
        <v>20.399999999999999</v>
      </c>
      <c r="F21" s="232">
        <v>20.9</v>
      </c>
      <c r="G21" s="232">
        <v>19.8</v>
      </c>
      <c r="H21" s="232">
        <v>162</v>
      </c>
      <c r="I21" s="232">
        <v>170.6</v>
      </c>
      <c r="J21" s="232">
        <v>152.69999999999999</v>
      </c>
      <c r="K21" s="232">
        <v>148.4</v>
      </c>
      <c r="L21" s="232">
        <v>154.1</v>
      </c>
      <c r="M21" s="232">
        <v>142.30000000000001</v>
      </c>
      <c r="N21" s="232">
        <v>13.6</v>
      </c>
      <c r="O21" s="232">
        <v>16.5</v>
      </c>
      <c r="P21" s="232">
        <v>10.4</v>
      </c>
    </row>
    <row r="22" spans="1:16" x14ac:dyDescent="0.15">
      <c r="A22" s="188" t="s">
        <v>232</v>
      </c>
      <c r="B22" s="189"/>
      <c r="C22" s="190" t="s">
        <v>47</v>
      </c>
      <c r="D22" s="191"/>
      <c r="E22" s="232">
        <v>19.8</v>
      </c>
      <c r="F22" s="232">
        <v>19.600000000000001</v>
      </c>
      <c r="G22" s="232">
        <v>19.899999999999999</v>
      </c>
      <c r="H22" s="232">
        <v>147.5</v>
      </c>
      <c r="I22" s="232">
        <v>154.4</v>
      </c>
      <c r="J22" s="232">
        <v>145.6</v>
      </c>
      <c r="K22" s="232">
        <v>142.9</v>
      </c>
      <c r="L22" s="232">
        <v>146.69999999999999</v>
      </c>
      <c r="M22" s="232">
        <v>141.9</v>
      </c>
      <c r="N22" s="232">
        <v>4.5999999999999996</v>
      </c>
      <c r="O22" s="232">
        <v>7.7</v>
      </c>
      <c r="P22" s="232">
        <v>3.7</v>
      </c>
    </row>
    <row r="23" spans="1:16" x14ac:dyDescent="0.15">
      <c r="A23" s="188" t="s">
        <v>233</v>
      </c>
      <c r="B23" s="189"/>
      <c r="C23" s="190" t="s">
        <v>48</v>
      </c>
      <c r="D23" s="191"/>
      <c r="E23" s="232">
        <v>18.8</v>
      </c>
      <c r="F23" s="232">
        <v>19.5</v>
      </c>
      <c r="G23" s="232">
        <v>17.8</v>
      </c>
      <c r="H23" s="232">
        <v>146.1</v>
      </c>
      <c r="I23" s="232">
        <v>154.30000000000001</v>
      </c>
      <c r="J23" s="232">
        <v>135.6</v>
      </c>
      <c r="K23" s="232">
        <v>139.6</v>
      </c>
      <c r="L23" s="232">
        <v>146.4</v>
      </c>
      <c r="M23" s="232">
        <v>131</v>
      </c>
      <c r="N23" s="232">
        <v>6.5</v>
      </c>
      <c r="O23" s="232">
        <v>7.9</v>
      </c>
      <c r="P23" s="232">
        <v>4.5999999999999996</v>
      </c>
    </row>
    <row r="24" spans="1:16" x14ac:dyDescent="0.15">
      <c r="A24" s="204" t="s">
        <v>234</v>
      </c>
      <c r="B24" s="205"/>
      <c r="C24" s="206" t="s">
        <v>49</v>
      </c>
      <c r="D24" s="207"/>
      <c r="E24" s="233">
        <v>20.3</v>
      </c>
      <c r="F24" s="233">
        <v>20.9</v>
      </c>
      <c r="G24" s="233">
        <v>19.600000000000001</v>
      </c>
      <c r="H24" s="233">
        <v>142.6</v>
      </c>
      <c r="I24" s="233">
        <v>162.69999999999999</v>
      </c>
      <c r="J24" s="233">
        <v>116.4</v>
      </c>
      <c r="K24" s="233">
        <v>133.19999999999999</v>
      </c>
      <c r="L24" s="233">
        <v>151.4</v>
      </c>
      <c r="M24" s="233">
        <v>109.5</v>
      </c>
      <c r="N24" s="233">
        <v>9.4</v>
      </c>
      <c r="O24" s="233">
        <v>11.3</v>
      </c>
      <c r="P24" s="233">
        <v>6.9</v>
      </c>
    </row>
    <row r="25" spans="1:16" x14ac:dyDescent="0.15">
      <c r="A25" s="209" t="s">
        <v>235</v>
      </c>
      <c r="B25" s="178"/>
      <c r="C25" s="210" t="s">
        <v>121</v>
      </c>
      <c r="D25" s="180"/>
      <c r="E25" s="230">
        <v>20.9</v>
      </c>
      <c r="F25" s="231">
        <v>21.3</v>
      </c>
      <c r="G25" s="231">
        <v>20.399999999999999</v>
      </c>
      <c r="H25" s="231">
        <v>162.30000000000001</v>
      </c>
      <c r="I25" s="231">
        <v>173.7</v>
      </c>
      <c r="J25" s="231">
        <v>151.19999999999999</v>
      </c>
      <c r="K25" s="231">
        <v>152.4</v>
      </c>
      <c r="L25" s="231">
        <v>160.69999999999999</v>
      </c>
      <c r="M25" s="231">
        <v>144.4</v>
      </c>
      <c r="N25" s="231">
        <v>9.9</v>
      </c>
      <c r="O25" s="231">
        <v>13</v>
      </c>
      <c r="P25" s="231">
        <v>6.8</v>
      </c>
    </row>
    <row r="26" spans="1:16" x14ac:dyDescent="0.15">
      <c r="A26" s="188" t="s">
        <v>236</v>
      </c>
      <c r="B26" s="189"/>
      <c r="C26" s="197" t="s">
        <v>122</v>
      </c>
      <c r="D26" s="191"/>
      <c r="E26" s="234">
        <v>20.8</v>
      </c>
      <c r="F26" s="235">
        <v>20.6</v>
      </c>
      <c r="G26" s="235">
        <v>21</v>
      </c>
      <c r="H26" s="235">
        <v>145.19999999999999</v>
      </c>
      <c r="I26" s="235">
        <v>160.4</v>
      </c>
      <c r="J26" s="235">
        <v>138.4</v>
      </c>
      <c r="K26" s="235">
        <v>140.6</v>
      </c>
      <c r="L26" s="235">
        <v>154</v>
      </c>
      <c r="M26" s="235">
        <v>134.6</v>
      </c>
      <c r="N26" s="235">
        <v>4.5999999999999996</v>
      </c>
      <c r="O26" s="235">
        <v>6.4</v>
      </c>
      <c r="P26" s="235">
        <v>3.8</v>
      </c>
    </row>
    <row r="27" spans="1:16" x14ac:dyDescent="0.15">
      <c r="A27" s="188" t="s">
        <v>237</v>
      </c>
      <c r="B27" s="189"/>
      <c r="C27" s="196" t="s">
        <v>123</v>
      </c>
      <c r="D27" s="191"/>
      <c r="E27" s="232" t="s">
        <v>44</v>
      </c>
      <c r="F27" s="232" t="s">
        <v>44</v>
      </c>
      <c r="G27" s="232" t="s">
        <v>44</v>
      </c>
      <c r="H27" s="232" t="s">
        <v>44</v>
      </c>
      <c r="I27" s="232" t="s">
        <v>44</v>
      </c>
      <c r="J27" s="232" t="s">
        <v>44</v>
      </c>
      <c r="K27" s="232" t="s">
        <v>44</v>
      </c>
      <c r="L27" s="232" t="s">
        <v>44</v>
      </c>
      <c r="M27" s="232" t="s">
        <v>44</v>
      </c>
      <c r="N27" s="232" t="s">
        <v>44</v>
      </c>
      <c r="O27" s="232" t="s">
        <v>44</v>
      </c>
      <c r="P27" s="232" t="s">
        <v>44</v>
      </c>
    </row>
    <row r="28" spans="1:16" x14ac:dyDescent="0.15">
      <c r="A28" s="188" t="s">
        <v>238</v>
      </c>
      <c r="B28" s="189"/>
      <c r="C28" s="197" t="s">
        <v>124</v>
      </c>
      <c r="D28" s="191"/>
      <c r="E28" s="232" t="s">
        <v>44</v>
      </c>
      <c r="F28" s="232" t="s">
        <v>44</v>
      </c>
      <c r="G28" s="232" t="s">
        <v>44</v>
      </c>
      <c r="H28" s="232" t="s">
        <v>44</v>
      </c>
      <c r="I28" s="232" t="s">
        <v>44</v>
      </c>
      <c r="J28" s="232" t="s">
        <v>44</v>
      </c>
      <c r="K28" s="232" t="s">
        <v>44</v>
      </c>
      <c r="L28" s="232" t="s">
        <v>44</v>
      </c>
      <c r="M28" s="232" t="s">
        <v>44</v>
      </c>
      <c r="N28" s="232" t="s">
        <v>44</v>
      </c>
      <c r="O28" s="232" t="s">
        <v>44</v>
      </c>
      <c r="P28" s="232" t="s">
        <v>44</v>
      </c>
    </row>
    <row r="29" spans="1:16" x14ac:dyDescent="0.15">
      <c r="A29" s="188" t="s">
        <v>239</v>
      </c>
      <c r="B29" s="189"/>
      <c r="C29" s="196" t="s">
        <v>125</v>
      </c>
      <c r="D29" s="191"/>
      <c r="E29" s="232">
        <v>22.8</v>
      </c>
      <c r="F29" s="232">
        <v>22.8</v>
      </c>
      <c r="G29" s="232">
        <v>22.7</v>
      </c>
      <c r="H29" s="232">
        <v>185.3</v>
      </c>
      <c r="I29" s="232">
        <v>189</v>
      </c>
      <c r="J29" s="232">
        <v>179.2</v>
      </c>
      <c r="K29" s="232">
        <v>177.4</v>
      </c>
      <c r="L29" s="232">
        <v>177.4</v>
      </c>
      <c r="M29" s="232">
        <v>177.4</v>
      </c>
      <c r="N29" s="232">
        <v>7.9</v>
      </c>
      <c r="O29" s="232">
        <v>11.6</v>
      </c>
      <c r="P29" s="232">
        <v>1.8</v>
      </c>
    </row>
    <row r="30" spans="1:16" x14ac:dyDescent="0.15">
      <c r="A30" s="188" t="s">
        <v>240</v>
      </c>
      <c r="B30" s="189"/>
      <c r="C30" s="190" t="s">
        <v>50</v>
      </c>
      <c r="D30" s="191"/>
      <c r="E30" s="232">
        <v>22.1</v>
      </c>
      <c r="F30" s="232">
        <v>22.4</v>
      </c>
      <c r="G30" s="232">
        <v>21.5</v>
      </c>
      <c r="H30" s="232">
        <v>189.9</v>
      </c>
      <c r="I30" s="232">
        <v>199.8</v>
      </c>
      <c r="J30" s="232">
        <v>170.3</v>
      </c>
      <c r="K30" s="232">
        <v>169.3</v>
      </c>
      <c r="L30" s="232">
        <v>174.1</v>
      </c>
      <c r="M30" s="232">
        <v>159.69999999999999</v>
      </c>
      <c r="N30" s="232">
        <v>20.6</v>
      </c>
      <c r="O30" s="232">
        <v>25.7</v>
      </c>
      <c r="P30" s="232">
        <v>10.6</v>
      </c>
    </row>
    <row r="31" spans="1:16" x14ac:dyDescent="0.15">
      <c r="A31" s="188" t="s">
        <v>241</v>
      </c>
      <c r="B31" s="189"/>
      <c r="C31" s="196" t="s">
        <v>126</v>
      </c>
      <c r="D31" s="191"/>
      <c r="E31" s="232">
        <v>21.4</v>
      </c>
      <c r="F31" s="232">
        <v>22</v>
      </c>
      <c r="G31" s="232">
        <v>20.8</v>
      </c>
      <c r="H31" s="232">
        <v>175.6</v>
      </c>
      <c r="I31" s="232">
        <v>181.5</v>
      </c>
      <c r="J31" s="232">
        <v>169.2</v>
      </c>
      <c r="K31" s="232">
        <v>163.69999999999999</v>
      </c>
      <c r="L31" s="232">
        <v>169.7</v>
      </c>
      <c r="M31" s="232">
        <v>157.19999999999999</v>
      </c>
      <c r="N31" s="232">
        <v>11.9</v>
      </c>
      <c r="O31" s="232">
        <v>11.8</v>
      </c>
      <c r="P31" s="232">
        <v>12</v>
      </c>
    </row>
    <row r="32" spans="1:16" x14ac:dyDescent="0.15">
      <c r="A32" s="188" t="s">
        <v>242</v>
      </c>
      <c r="B32" s="189"/>
      <c r="C32" s="196" t="s">
        <v>127</v>
      </c>
      <c r="D32" s="191"/>
      <c r="E32" s="232">
        <v>21.3</v>
      </c>
      <c r="F32" s="232">
        <v>22</v>
      </c>
      <c r="G32" s="232">
        <v>20.100000000000001</v>
      </c>
      <c r="H32" s="232">
        <v>175.9</v>
      </c>
      <c r="I32" s="232">
        <v>194</v>
      </c>
      <c r="J32" s="232">
        <v>147.69999999999999</v>
      </c>
      <c r="K32" s="232">
        <v>160.1</v>
      </c>
      <c r="L32" s="232">
        <v>172.4</v>
      </c>
      <c r="M32" s="232">
        <v>140.80000000000001</v>
      </c>
      <c r="N32" s="232">
        <v>15.8</v>
      </c>
      <c r="O32" s="232">
        <v>21.6</v>
      </c>
      <c r="P32" s="232">
        <v>6.9</v>
      </c>
    </row>
    <row r="33" spans="1:16" x14ac:dyDescent="0.15">
      <c r="A33" s="188" t="s">
        <v>243</v>
      </c>
      <c r="B33" s="189"/>
      <c r="C33" s="197" t="s">
        <v>128</v>
      </c>
      <c r="D33" s="191"/>
      <c r="E33" s="232" t="s">
        <v>44</v>
      </c>
      <c r="F33" s="232" t="s">
        <v>44</v>
      </c>
      <c r="G33" s="232" t="s">
        <v>44</v>
      </c>
      <c r="H33" s="232" t="s">
        <v>44</v>
      </c>
      <c r="I33" s="232" t="s">
        <v>44</v>
      </c>
      <c r="J33" s="232" t="s">
        <v>44</v>
      </c>
      <c r="K33" s="232" t="s">
        <v>44</v>
      </c>
      <c r="L33" s="232" t="s">
        <v>44</v>
      </c>
      <c r="M33" s="232" t="s">
        <v>44</v>
      </c>
      <c r="N33" s="232" t="s">
        <v>44</v>
      </c>
      <c r="O33" s="232" t="s">
        <v>44</v>
      </c>
      <c r="P33" s="232" t="s">
        <v>44</v>
      </c>
    </row>
    <row r="34" spans="1:16" x14ac:dyDescent="0.15">
      <c r="A34" s="188" t="s">
        <v>244</v>
      </c>
      <c r="B34" s="189"/>
      <c r="C34" s="196" t="s">
        <v>129</v>
      </c>
      <c r="D34" s="191"/>
      <c r="E34" s="232">
        <v>21.7</v>
      </c>
      <c r="F34" s="232">
        <v>21.7</v>
      </c>
      <c r="G34" s="232">
        <v>22.2</v>
      </c>
      <c r="H34" s="232">
        <v>170.6</v>
      </c>
      <c r="I34" s="232">
        <v>170.1</v>
      </c>
      <c r="J34" s="232">
        <v>175.3</v>
      </c>
      <c r="K34" s="232">
        <v>164.8</v>
      </c>
      <c r="L34" s="232">
        <v>164.6</v>
      </c>
      <c r="M34" s="232">
        <v>166.8</v>
      </c>
      <c r="N34" s="232">
        <v>5.8</v>
      </c>
      <c r="O34" s="232">
        <v>5.5</v>
      </c>
      <c r="P34" s="232">
        <v>8.5</v>
      </c>
    </row>
    <row r="35" spans="1:16" x14ac:dyDescent="0.15">
      <c r="A35" s="188" t="s">
        <v>245</v>
      </c>
      <c r="B35" s="189"/>
      <c r="C35" s="190" t="s">
        <v>51</v>
      </c>
      <c r="D35" s="191"/>
      <c r="E35" s="232" t="s">
        <v>44</v>
      </c>
      <c r="F35" s="232" t="s">
        <v>44</v>
      </c>
      <c r="G35" s="232" t="s">
        <v>44</v>
      </c>
      <c r="H35" s="232" t="s">
        <v>44</v>
      </c>
      <c r="I35" s="232" t="s">
        <v>44</v>
      </c>
      <c r="J35" s="232" t="s">
        <v>44</v>
      </c>
      <c r="K35" s="232" t="s">
        <v>44</v>
      </c>
      <c r="L35" s="232" t="s">
        <v>44</v>
      </c>
      <c r="M35" s="232" t="s">
        <v>44</v>
      </c>
      <c r="N35" s="232" t="s">
        <v>44</v>
      </c>
      <c r="O35" s="232" t="s">
        <v>44</v>
      </c>
      <c r="P35" s="232" t="s">
        <v>44</v>
      </c>
    </row>
    <row r="36" spans="1:16" x14ac:dyDescent="0.15">
      <c r="A36" s="188" t="s">
        <v>246</v>
      </c>
      <c r="B36" s="189"/>
      <c r="C36" s="190" t="s">
        <v>52</v>
      </c>
      <c r="D36" s="191"/>
      <c r="E36" s="232" t="s">
        <v>44</v>
      </c>
      <c r="F36" s="232" t="s">
        <v>44</v>
      </c>
      <c r="G36" s="232" t="s">
        <v>44</v>
      </c>
      <c r="H36" s="232" t="s">
        <v>44</v>
      </c>
      <c r="I36" s="232" t="s">
        <v>44</v>
      </c>
      <c r="J36" s="232" t="s">
        <v>44</v>
      </c>
      <c r="K36" s="232" t="s">
        <v>44</v>
      </c>
      <c r="L36" s="232" t="s">
        <v>44</v>
      </c>
      <c r="M36" s="232" t="s">
        <v>44</v>
      </c>
      <c r="N36" s="232" t="s">
        <v>44</v>
      </c>
      <c r="O36" s="232" t="s">
        <v>44</v>
      </c>
      <c r="P36" s="232" t="s">
        <v>44</v>
      </c>
    </row>
    <row r="37" spans="1:16" x14ac:dyDescent="0.15">
      <c r="A37" s="188" t="s">
        <v>247</v>
      </c>
      <c r="B37" s="189"/>
      <c r="C37" s="190" t="s">
        <v>53</v>
      </c>
      <c r="D37" s="191"/>
      <c r="E37" s="232">
        <v>20.3</v>
      </c>
      <c r="F37" s="232">
        <v>20.3</v>
      </c>
      <c r="G37" s="232">
        <v>20.2</v>
      </c>
      <c r="H37" s="232">
        <v>170.9</v>
      </c>
      <c r="I37" s="232">
        <v>172.1</v>
      </c>
      <c r="J37" s="232">
        <v>167.5</v>
      </c>
      <c r="K37" s="232">
        <v>161.5</v>
      </c>
      <c r="L37" s="232">
        <v>161.4</v>
      </c>
      <c r="M37" s="232">
        <v>162</v>
      </c>
      <c r="N37" s="232">
        <v>9.4</v>
      </c>
      <c r="O37" s="232">
        <v>10.7</v>
      </c>
      <c r="P37" s="232">
        <v>5.5</v>
      </c>
    </row>
    <row r="38" spans="1:16" x14ac:dyDescent="0.15">
      <c r="A38" s="188" t="s">
        <v>248</v>
      </c>
      <c r="B38" s="189"/>
      <c r="C38" s="196" t="s">
        <v>130</v>
      </c>
      <c r="D38" s="191"/>
      <c r="E38" s="232">
        <v>20.100000000000001</v>
      </c>
      <c r="F38" s="232">
        <v>20.2</v>
      </c>
      <c r="G38" s="232">
        <v>19.5</v>
      </c>
      <c r="H38" s="232">
        <v>165.5</v>
      </c>
      <c r="I38" s="232">
        <v>169.1</v>
      </c>
      <c r="J38" s="232">
        <v>152.1</v>
      </c>
      <c r="K38" s="232">
        <v>152.4</v>
      </c>
      <c r="L38" s="232">
        <v>154.5</v>
      </c>
      <c r="M38" s="232">
        <v>144.69999999999999</v>
      </c>
      <c r="N38" s="232">
        <v>13.1</v>
      </c>
      <c r="O38" s="232">
        <v>14.6</v>
      </c>
      <c r="P38" s="232">
        <v>7.4</v>
      </c>
    </row>
    <row r="39" spans="1:16" x14ac:dyDescent="0.15">
      <c r="A39" s="188" t="s">
        <v>249</v>
      </c>
      <c r="B39" s="189"/>
      <c r="C39" s="196" t="s">
        <v>131</v>
      </c>
      <c r="D39" s="191"/>
      <c r="E39" s="232">
        <v>21</v>
      </c>
      <c r="F39" s="232">
        <v>21.4</v>
      </c>
      <c r="G39" s="232">
        <v>18.899999999999999</v>
      </c>
      <c r="H39" s="232">
        <v>178.3</v>
      </c>
      <c r="I39" s="232">
        <v>185.2</v>
      </c>
      <c r="J39" s="232">
        <v>145</v>
      </c>
      <c r="K39" s="232">
        <v>161</v>
      </c>
      <c r="L39" s="232">
        <v>165.4</v>
      </c>
      <c r="M39" s="232">
        <v>139.6</v>
      </c>
      <c r="N39" s="232">
        <v>17.3</v>
      </c>
      <c r="O39" s="232">
        <v>19.8</v>
      </c>
      <c r="P39" s="232">
        <v>5.4</v>
      </c>
    </row>
    <row r="40" spans="1:16" x14ac:dyDescent="0.15">
      <c r="A40" s="188" t="s">
        <v>250</v>
      </c>
      <c r="B40" s="189"/>
      <c r="C40" s="197" t="s">
        <v>132</v>
      </c>
      <c r="D40" s="191"/>
      <c r="E40" s="232">
        <v>21</v>
      </c>
      <c r="F40" s="232">
        <v>21.3</v>
      </c>
      <c r="G40" s="232">
        <v>20.5</v>
      </c>
      <c r="H40" s="232">
        <v>174.2</v>
      </c>
      <c r="I40" s="232">
        <v>184.4</v>
      </c>
      <c r="J40" s="232">
        <v>155.19999999999999</v>
      </c>
      <c r="K40" s="232">
        <v>159.30000000000001</v>
      </c>
      <c r="L40" s="232">
        <v>164.6</v>
      </c>
      <c r="M40" s="232">
        <v>149.4</v>
      </c>
      <c r="N40" s="232">
        <v>14.9</v>
      </c>
      <c r="O40" s="232">
        <v>19.8</v>
      </c>
      <c r="P40" s="232">
        <v>5.8</v>
      </c>
    </row>
    <row r="41" spans="1:16" x14ac:dyDescent="0.15">
      <c r="A41" s="188" t="s">
        <v>251</v>
      </c>
      <c r="B41" s="189"/>
      <c r="C41" s="196" t="s">
        <v>133</v>
      </c>
      <c r="D41" s="191"/>
      <c r="E41" s="232">
        <v>19.5</v>
      </c>
      <c r="F41" s="232">
        <v>19.399999999999999</v>
      </c>
      <c r="G41" s="232">
        <v>19.600000000000001</v>
      </c>
      <c r="H41" s="232">
        <v>163.19999999999999</v>
      </c>
      <c r="I41" s="232">
        <v>168.8</v>
      </c>
      <c r="J41" s="232">
        <v>151.4</v>
      </c>
      <c r="K41" s="232">
        <v>153</v>
      </c>
      <c r="L41" s="232">
        <v>156</v>
      </c>
      <c r="M41" s="232">
        <v>146.6</v>
      </c>
      <c r="N41" s="232">
        <v>10.199999999999999</v>
      </c>
      <c r="O41" s="232">
        <v>12.8</v>
      </c>
      <c r="P41" s="232">
        <v>4.8</v>
      </c>
    </row>
    <row r="42" spans="1:16" x14ac:dyDescent="0.15">
      <c r="A42" s="188" t="s">
        <v>252</v>
      </c>
      <c r="B42" s="189"/>
      <c r="C42" s="196" t="s">
        <v>134</v>
      </c>
      <c r="D42" s="191"/>
      <c r="E42" s="232">
        <v>20.3</v>
      </c>
      <c r="F42" s="232">
        <v>20.399999999999999</v>
      </c>
      <c r="G42" s="232">
        <v>20.100000000000001</v>
      </c>
      <c r="H42" s="232">
        <v>160.9</v>
      </c>
      <c r="I42" s="232">
        <v>169.1</v>
      </c>
      <c r="J42" s="232">
        <v>148.4</v>
      </c>
      <c r="K42" s="232">
        <v>152.5</v>
      </c>
      <c r="L42" s="232">
        <v>158.4</v>
      </c>
      <c r="M42" s="232">
        <v>143.4</v>
      </c>
      <c r="N42" s="232">
        <v>8.4</v>
      </c>
      <c r="O42" s="232">
        <v>10.7</v>
      </c>
      <c r="P42" s="232">
        <v>5</v>
      </c>
    </row>
    <row r="43" spans="1:16" x14ac:dyDescent="0.15">
      <c r="A43" s="188" t="s">
        <v>253</v>
      </c>
      <c r="B43" s="189"/>
      <c r="C43" s="196" t="s">
        <v>135</v>
      </c>
      <c r="D43" s="191"/>
      <c r="E43" s="232">
        <v>19.5</v>
      </c>
      <c r="F43" s="232">
        <v>19.600000000000001</v>
      </c>
      <c r="G43" s="232">
        <v>19.3</v>
      </c>
      <c r="H43" s="232">
        <v>163.1</v>
      </c>
      <c r="I43" s="232">
        <v>167.8</v>
      </c>
      <c r="J43" s="232">
        <v>151</v>
      </c>
      <c r="K43" s="232">
        <v>153.1</v>
      </c>
      <c r="L43" s="232">
        <v>156.30000000000001</v>
      </c>
      <c r="M43" s="232">
        <v>144.9</v>
      </c>
      <c r="N43" s="232">
        <v>10</v>
      </c>
      <c r="O43" s="232">
        <v>11.5</v>
      </c>
      <c r="P43" s="232">
        <v>6.1</v>
      </c>
    </row>
    <row r="44" spans="1:16" x14ac:dyDescent="0.15">
      <c r="A44" s="188" t="s">
        <v>254</v>
      </c>
      <c r="B44" s="189"/>
      <c r="C44" s="197" t="s">
        <v>136</v>
      </c>
      <c r="D44" s="191"/>
      <c r="E44" s="232">
        <v>20.5</v>
      </c>
      <c r="F44" s="232">
        <v>20.8</v>
      </c>
      <c r="G44" s="232">
        <v>19.7</v>
      </c>
      <c r="H44" s="232">
        <v>181.7</v>
      </c>
      <c r="I44" s="232">
        <v>187.1</v>
      </c>
      <c r="J44" s="232">
        <v>167.7</v>
      </c>
      <c r="K44" s="232">
        <v>159</v>
      </c>
      <c r="L44" s="232">
        <v>162.4</v>
      </c>
      <c r="M44" s="232">
        <v>150</v>
      </c>
      <c r="N44" s="232">
        <v>22.7</v>
      </c>
      <c r="O44" s="232">
        <v>24.7</v>
      </c>
      <c r="P44" s="232">
        <v>17.7</v>
      </c>
    </row>
    <row r="45" spans="1:16" x14ac:dyDescent="0.15">
      <c r="A45" s="188" t="s">
        <v>255</v>
      </c>
      <c r="B45" s="189"/>
      <c r="C45" s="190" t="s">
        <v>54</v>
      </c>
      <c r="D45" s="191"/>
      <c r="E45" s="232" t="s">
        <v>44</v>
      </c>
      <c r="F45" s="232" t="s">
        <v>44</v>
      </c>
      <c r="G45" s="232" t="s">
        <v>44</v>
      </c>
      <c r="H45" s="232" t="s">
        <v>44</v>
      </c>
      <c r="I45" s="232" t="s">
        <v>44</v>
      </c>
      <c r="J45" s="232" t="s">
        <v>44</v>
      </c>
      <c r="K45" s="232" t="s">
        <v>44</v>
      </c>
      <c r="L45" s="232" t="s">
        <v>44</v>
      </c>
      <c r="M45" s="232" t="s">
        <v>44</v>
      </c>
      <c r="N45" s="232" t="s">
        <v>44</v>
      </c>
      <c r="O45" s="232" t="s">
        <v>44</v>
      </c>
      <c r="P45" s="232" t="s">
        <v>44</v>
      </c>
    </row>
    <row r="46" spans="1:16" x14ac:dyDescent="0.15">
      <c r="A46" s="188" t="s">
        <v>256</v>
      </c>
      <c r="B46" s="189"/>
      <c r="C46" s="196" t="s">
        <v>137</v>
      </c>
      <c r="D46" s="191"/>
      <c r="E46" s="232">
        <v>20.7</v>
      </c>
      <c r="F46" s="232">
        <v>21.2</v>
      </c>
      <c r="G46" s="232">
        <v>20.3</v>
      </c>
      <c r="H46" s="232">
        <v>143.69999999999999</v>
      </c>
      <c r="I46" s="232">
        <v>171.8</v>
      </c>
      <c r="J46" s="232">
        <v>121.5</v>
      </c>
      <c r="K46" s="232">
        <v>138.6</v>
      </c>
      <c r="L46" s="232">
        <v>162.80000000000001</v>
      </c>
      <c r="M46" s="232">
        <v>119.5</v>
      </c>
      <c r="N46" s="232">
        <v>5.0999999999999996</v>
      </c>
      <c r="O46" s="232">
        <v>9</v>
      </c>
      <c r="P46" s="232">
        <v>2</v>
      </c>
    </row>
    <row r="47" spans="1:16" x14ac:dyDescent="0.15">
      <c r="A47" s="188" t="s">
        <v>257</v>
      </c>
      <c r="B47" s="189"/>
      <c r="C47" s="196" t="s">
        <v>138</v>
      </c>
      <c r="D47" s="191"/>
      <c r="E47" s="232">
        <v>21.9</v>
      </c>
      <c r="F47" s="232">
        <v>21.8</v>
      </c>
      <c r="G47" s="232">
        <v>22.2</v>
      </c>
      <c r="H47" s="232">
        <v>176.4</v>
      </c>
      <c r="I47" s="232">
        <v>179.8</v>
      </c>
      <c r="J47" s="232">
        <v>165.7</v>
      </c>
      <c r="K47" s="232">
        <v>166.6</v>
      </c>
      <c r="L47" s="232">
        <v>167.4</v>
      </c>
      <c r="M47" s="232">
        <v>164.1</v>
      </c>
      <c r="N47" s="232">
        <v>9.8000000000000007</v>
      </c>
      <c r="O47" s="232">
        <v>12.4</v>
      </c>
      <c r="P47" s="232">
        <v>1.6</v>
      </c>
    </row>
    <row r="48" spans="1:16" x14ac:dyDescent="0.15">
      <c r="A48" s="188" t="s">
        <v>258</v>
      </c>
      <c r="B48" s="189"/>
      <c r="C48" s="197" t="s">
        <v>139</v>
      </c>
      <c r="D48" s="191"/>
      <c r="E48" s="232">
        <v>19.399999999999999</v>
      </c>
      <c r="F48" s="232">
        <v>19.5</v>
      </c>
      <c r="G48" s="232">
        <v>19.100000000000001</v>
      </c>
      <c r="H48" s="232">
        <v>159.30000000000001</v>
      </c>
      <c r="I48" s="232">
        <v>163.80000000000001</v>
      </c>
      <c r="J48" s="232">
        <v>150.19999999999999</v>
      </c>
      <c r="K48" s="232">
        <v>151.19999999999999</v>
      </c>
      <c r="L48" s="232">
        <v>155.30000000000001</v>
      </c>
      <c r="M48" s="232">
        <v>142.80000000000001</v>
      </c>
      <c r="N48" s="232">
        <v>8.1</v>
      </c>
      <c r="O48" s="232">
        <v>8.5</v>
      </c>
      <c r="P48" s="232">
        <v>7.4</v>
      </c>
    </row>
    <row r="49" spans="1:16" x14ac:dyDescent="0.15">
      <c r="A49" s="182" t="s">
        <v>259</v>
      </c>
      <c r="B49" s="183"/>
      <c r="C49" s="211" t="s">
        <v>55</v>
      </c>
      <c r="D49" s="185"/>
      <c r="E49" s="236">
        <v>20.6</v>
      </c>
      <c r="F49" s="236">
        <v>21</v>
      </c>
      <c r="G49" s="236">
        <v>19.399999999999999</v>
      </c>
      <c r="H49" s="236">
        <v>165.5</v>
      </c>
      <c r="I49" s="236">
        <v>172</v>
      </c>
      <c r="J49" s="236">
        <v>144.6</v>
      </c>
      <c r="K49" s="236">
        <v>157.6</v>
      </c>
      <c r="L49" s="236">
        <v>163</v>
      </c>
      <c r="M49" s="236">
        <v>140.19999999999999</v>
      </c>
      <c r="N49" s="236">
        <v>7.9</v>
      </c>
      <c r="O49" s="236">
        <v>9</v>
      </c>
      <c r="P49" s="236">
        <v>4.4000000000000004</v>
      </c>
    </row>
    <row r="50" spans="1:16" x14ac:dyDescent="0.15">
      <c r="A50" s="188" t="s">
        <v>260</v>
      </c>
      <c r="B50" s="189"/>
      <c r="C50" s="190" t="s">
        <v>56</v>
      </c>
      <c r="D50" s="191"/>
      <c r="E50" s="232">
        <v>19.7</v>
      </c>
      <c r="F50" s="232">
        <v>20.9</v>
      </c>
      <c r="G50" s="232">
        <v>19.100000000000001</v>
      </c>
      <c r="H50" s="232">
        <v>131</v>
      </c>
      <c r="I50" s="232">
        <v>150.1</v>
      </c>
      <c r="J50" s="232">
        <v>120.8</v>
      </c>
      <c r="K50" s="232">
        <v>125.1</v>
      </c>
      <c r="L50" s="232">
        <v>140.1</v>
      </c>
      <c r="M50" s="232">
        <v>117.1</v>
      </c>
      <c r="N50" s="232">
        <v>5.9</v>
      </c>
      <c r="O50" s="232">
        <v>10</v>
      </c>
      <c r="P50" s="232">
        <v>3.7</v>
      </c>
    </row>
    <row r="51" spans="1:16" x14ac:dyDescent="0.15">
      <c r="A51" s="182" t="s">
        <v>261</v>
      </c>
      <c r="B51" s="183"/>
      <c r="C51" s="215" t="s">
        <v>140</v>
      </c>
      <c r="D51" s="185"/>
      <c r="E51" s="237">
        <v>20</v>
      </c>
      <c r="F51" s="236">
        <v>21.1</v>
      </c>
      <c r="G51" s="236">
        <v>19.3</v>
      </c>
      <c r="H51" s="236">
        <v>140.69999999999999</v>
      </c>
      <c r="I51" s="236">
        <v>164.4</v>
      </c>
      <c r="J51" s="236">
        <v>125.6</v>
      </c>
      <c r="K51" s="236">
        <v>129.69999999999999</v>
      </c>
      <c r="L51" s="236">
        <v>148.19999999999999</v>
      </c>
      <c r="M51" s="236">
        <v>117.9</v>
      </c>
      <c r="N51" s="236">
        <v>11</v>
      </c>
      <c r="O51" s="236">
        <v>16.2</v>
      </c>
      <c r="P51" s="236">
        <v>7.7</v>
      </c>
    </row>
    <row r="52" spans="1:16" x14ac:dyDescent="0.15">
      <c r="A52" s="188" t="s">
        <v>262</v>
      </c>
      <c r="B52" s="189"/>
      <c r="C52" s="238" t="s">
        <v>141</v>
      </c>
      <c r="D52" s="191"/>
      <c r="E52" s="239">
        <v>15.5</v>
      </c>
      <c r="F52" s="233">
        <v>18.2</v>
      </c>
      <c r="G52" s="233">
        <v>14.7</v>
      </c>
      <c r="H52" s="233">
        <v>84.9</v>
      </c>
      <c r="I52" s="233">
        <v>115.8</v>
      </c>
      <c r="J52" s="233">
        <v>76.599999999999994</v>
      </c>
      <c r="K52" s="233">
        <v>82.1</v>
      </c>
      <c r="L52" s="233">
        <v>107.4</v>
      </c>
      <c r="M52" s="233">
        <v>75.3</v>
      </c>
      <c r="N52" s="233">
        <v>2.8</v>
      </c>
      <c r="O52" s="233">
        <v>8.4</v>
      </c>
      <c r="P52" s="233">
        <v>1.3</v>
      </c>
    </row>
    <row r="53" spans="1:16" x14ac:dyDescent="0.15">
      <c r="A53" s="182" t="s">
        <v>263</v>
      </c>
      <c r="B53" s="183"/>
      <c r="C53" s="184" t="s">
        <v>142</v>
      </c>
      <c r="D53" s="185"/>
      <c r="E53" s="230">
        <v>20.5</v>
      </c>
      <c r="F53" s="231">
        <v>19.5</v>
      </c>
      <c r="G53" s="231">
        <v>20.9</v>
      </c>
      <c r="H53" s="231">
        <v>154.4</v>
      </c>
      <c r="I53" s="231">
        <v>154.1</v>
      </c>
      <c r="J53" s="231">
        <v>154.6</v>
      </c>
      <c r="K53" s="231">
        <v>148.30000000000001</v>
      </c>
      <c r="L53" s="231">
        <v>145.6</v>
      </c>
      <c r="M53" s="231">
        <v>149.4</v>
      </c>
      <c r="N53" s="231">
        <v>6.1</v>
      </c>
      <c r="O53" s="231">
        <v>8.5</v>
      </c>
      <c r="P53" s="231">
        <v>5.2</v>
      </c>
    </row>
    <row r="54" spans="1:16" x14ac:dyDescent="0.15">
      <c r="A54" s="204" t="s">
        <v>264</v>
      </c>
      <c r="B54" s="205"/>
      <c r="C54" s="218" t="s">
        <v>143</v>
      </c>
      <c r="D54" s="207"/>
      <c r="E54" s="239">
        <v>19.2</v>
      </c>
      <c r="F54" s="233">
        <v>19.8</v>
      </c>
      <c r="G54" s="233">
        <v>19</v>
      </c>
      <c r="H54" s="233">
        <v>141.19999999999999</v>
      </c>
      <c r="I54" s="233">
        <v>154.69999999999999</v>
      </c>
      <c r="J54" s="233">
        <v>138.30000000000001</v>
      </c>
      <c r="K54" s="233">
        <v>138</v>
      </c>
      <c r="L54" s="233">
        <v>148.19999999999999</v>
      </c>
      <c r="M54" s="233">
        <v>135.80000000000001</v>
      </c>
      <c r="N54" s="233">
        <v>3.2</v>
      </c>
      <c r="O54" s="233">
        <v>6.5</v>
      </c>
      <c r="P54" s="233">
        <v>2.5</v>
      </c>
    </row>
    <row r="55" spans="1:16" x14ac:dyDescent="0.15">
      <c r="A55" s="209" t="s">
        <v>265</v>
      </c>
      <c r="B55" s="178"/>
      <c r="C55" s="221" t="s">
        <v>144</v>
      </c>
      <c r="D55" s="180"/>
      <c r="E55" s="229">
        <v>19.7</v>
      </c>
      <c r="F55" s="229">
        <v>19.600000000000001</v>
      </c>
      <c r="G55" s="229">
        <v>19.7</v>
      </c>
      <c r="H55" s="229">
        <v>157.4</v>
      </c>
      <c r="I55" s="229">
        <v>158.80000000000001</v>
      </c>
      <c r="J55" s="229">
        <v>155.4</v>
      </c>
      <c r="K55" s="229">
        <v>136.19999999999999</v>
      </c>
      <c r="L55" s="229">
        <v>138.1</v>
      </c>
      <c r="M55" s="229">
        <v>133.30000000000001</v>
      </c>
      <c r="N55" s="229">
        <v>21.2</v>
      </c>
      <c r="O55" s="229">
        <v>20.7</v>
      </c>
      <c r="P55" s="229">
        <v>22.1</v>
      </c>
    </row>
    <row r="56" spans="1:16" x14ac:dyDescent="0.15">
      <c r="A56" s="188" t="s">
        <v>266</v>
      </c>
      <c r="B56" s="189"/>
      <c r="C56" s="196" t="s">
        <v>145</v>
      </c>
      <c r="D56" s="191"/>
      <c r="E56" s="232">
        <v>19.100000000000001</v>
      </c>
      <c r="F56" s="232">
        <v>19.2</v>
      </c>
      <c r="G56" s="232">
        <v>18.899999999999999</v>
      </c>
      <c r="H56" s="232">
        <v>116.5</v>
      </c>
      <c r="I56" s="232">
        <v>143.80000000000001</v>
      </c>
      <c r="J56" s="232">
        <v>94.8</v>
      </c>
      <c r="K56" s="232">
        <v>111</v>
      </c>
      <c r="L56" s="232">
        <v>134.80000000000001</v>
      </c>
      <c r="M56" s="232">
        <v>92</v>
      </c>
      <c r="N56" s="232">
        <v>5.5</v>
      </c>
      <c r="O56" s="232">
        <v>9</v>
      </c>
      <c r="P56" s="232">
        <v>2.8</v>
      </c>
    </row>
    <row r="57" spans="1:16" x14ac:dyDescent="0.15">
      <c r="A57" s="204" t="s">
        <v>267</v>
      </c>
      <c r="B57" s="205"/>
      <c r="C57" s="218" t="s">
        <v>146</v>
      </c>
      <c r="D57" s="207"/>
      <c r="E57" s="233">
        <v>22.6</v>
      </c>
      <c r="F57" s="233">
        <v>23</v>
      </c>
      <c r="G57" s="233">
        <v>21.6</v>
      </c>
      <c r="H57" s="233">
        <v>171.9</v>
      </c>
      <c r="I57" s="233">
        <v>182.3</v>
      </c>
      <c r="J57" s="233">
        <v>143</v>
      </c>
      <c r="K57" s="233">
        <v>165</v>
      </c>
      <c r="L57" s="233">
        <v>174.2</v>
      </c>
      <c r="M57" s="233">
        <v>139.6</v>
      </c>
      <c r="N57" s="233">
        <v>6.9</v>
      </c>
      <c r="O57" s="233">
        <v>8.1</v>
      </c>
      <c r="P57" s="233">
        <v>3.4</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3" customWidth="1"/>
    <col min="2" max="2" width="0.25" style="153" customWidth="1"/>
    <col min="3" max="3" width="38.625" style="155" customWidth="1"/>
    <col min="4" max="4" width="0.25" style="153" customWidth="1"/>
    <col min="5" max="19" width="10.625" style="153" customWidth="1"/>
    <col min="20" max="256" width="9" style="153"/>
    <col min="257" max="257" width="7.25" style="153" customWidth="1"/>
    <col min="258" max="258" width="0.25" style="153" customWidth="1"/>
    <col min="259" max="259" width="38.625" style="153" customWidth="1"/>
    <col min="260" max="260" width="0.25" style="153" customWidth="1"/>
    <col min="261" max="275" width="10.625" style="153" customWidth="1"/>
    <col min="276" max="512" width="9" style="153"/>
    <col min="513" max="513" width="7.25" style="153" customWidth="1"/>
    <col min="514" max="514" width="0.25" style="153" customWidth="1"/>
    <col min="515" max="515" width="38.625" style="153" customWidth="1"/>
    <col min="516" max="516" width="0.25" style="153" customWidth="1"/>
    <col min="517" max="531" width="10.625" style="153" customWidth="1"/>
    <col min="532" max="768" width="9" style="153"/>
    <col min="769" max="769" width="7.25" style="153" customWidth="1"/>
    <col min="770" max="770" width="0.25" style="153" customWidth="1"/>
    <col min="771" max="771" width="38.625" style="153" customWidth="1"/>
    <col min="772" max="772" width="0.25" style="153" customWidth="1"/>
    <col min="773" max="787" width="10.625" style="153" customWidth="1"/>
    <col min="788" max="1024" width="9" style="153"/>
    <col min="1025" max="1025" width="7.25" style="153" customWidth="1"/>
    <col min="1026" max="1026" width="0.25" style="153" customWidth="1"/>
    <col min="1027" max="1027" width="38.625" style="153" customWidth="1"/>
    <col min="1028" max="1028" width="0.25" style="153" customWidth="1"/>
    <col min="1029" max="1043" width="10.625" style="153" customWidth="1"/>
    <col min="1044" max="1280" width="9" style="153"/>
    <col min="1281" max="1281" width="7.25" style="153" customWidth="1"/>
    <col min="1282" max="1282" width="0.25" style="153" customWidth="1"/>
    <col min="1283" max="1283" width="38.625" style="153" customWidth="1"/>
    <col min="1284" max="1284" width="0.25" style="153" customWidth="1"/>
    <col min="1285" max="1299" width="10.625" style="153" customWidth="1"/>
    <col min="1300" max="1536" width="9" style="153"/>
    <col min="1537" max="1537" width="7.25" style="153" customWidth="1"/>
    <col min="1538" max="1538" width="0.25" style="153" customWidth="1"/>
    <col min="1539" max="1539" width="38.625" style="153" customWidth="1"/>
    <col min="1540" max="1540" width="0.25" style="153" customWidth="1"/>
    <col min="1541" max="1555" width="10.625" style="153" customWidth="1"/>
    <col min="1556" max="1792" width="9" style="153"/>
    <col min="1793" max="1793" width="7.25" style="153" customWidth="1"/>
    <col min="1794" max="1794" width="0.25" style="153" customWidth="1"/>
    <col min="1795" max="1795" width="38.625" style="153" customWidth="1"/>
    <col min="1796" max="1796" width="0.25" style="153" customWidth="1"/>
    <col min="1797" max="1811" width="10.625" style="153" customWidth="1"/>
    <col min="1812" max="2048" width="9" style="153"/>
    <col min="2049" max="2049" width="7.25" style="153" customWidth="1"/>
    <col min="2050" max="2050" width="0.25" style="153" customWidth="1"/>
    <col min="2051" max="2051" width="38.625" style="153" customWidth="1"/>
    <col min="2052" max="2052" width="0.25" style="153" customWidth="1"/>
    <col min="2053" max="2067" width="10.625" style="153" customWidth="1"/>
    <col min="2068" max="2304" width="9" style="153"/>
    <col min="2305" max="2305" width="7.25" style="153" customWidth="1"/>
    <col min="2306" max="2306" width="0.25" style="153" customWidth="1"/>
    <col min="2307" max="2307" width="38.625" style="153" customWidth="1"/>
    <col min="2308" max="2308" width="0.25" style="153" customWidth="1"/>
    <col min="2309" max="2323" width="10.625" style="153" customWidth="1"/>
    <col min="2324" max="2560" width="9" style="153"/>
    <col min="2561" max="2561" width="7.25" style="153" customWidth="1"/>
    <col min="2562" max="2562" width="0.25" style="153" customWidth="1"/>
    <col min="2563" max="2563" width="38.625" style="153" customWidth="1"/>
    <col min="2564" max="2564" width="0.25" style="153" customWidth="1"/>
    <col min="2565" max="2579" width="10.625" style="153" customWidth="1"/>
    <col min="2580" max="2816" width="9" style="153"/>
    <col min="2817" max="2817" width="7.25" style="153" customWidth="1"/>
    <col min="2818" max="2818" width="0.25" style="153" customWidth="1"/>
    <col min="2819" max="2819" width="38.625" style="153" customWidth="1"/>
    <col min="2820" max="2820" width="0.25" style="153" customWidth="1"/>
    <col min="2821" max="2835" width="10.625" style="153" customWidth="1"/>
    <col min="2836" max="3072" width="9" style="153"/>
    <col min="3073" max="3073" width="7.25" style="153" customWidth="1"/>
    <col min="3074" max="3074" width="0.25" style="153" customWidth="1"/>
    <col min="3075" max="3075" width="38.625" style="153" customWidth="1"/>
    <col min="3076" max="3076" width="0.25" style="153" customWidth="1"/>
    <col min="3077" max="3091" width="10.625" style="153" customWidth="1"/>
    <col min="3092" max="3328" width="9" style="153"/>
    <col min="3329" max="3329" width="7.25" style="153" customWidth="1"/>
    <col min="3330" max="3330" width="0.25" style="153" customWidth="1"/>
    <col min="3331" max="3331" width="38.625" style="153" customWidth="1"/>
    <col min="3332" max="3332" width="0.25" style="153" customWidth="1"/>
    <col min="3333" max="3347" width="10.625" style="153" customWidth="1"/>
    <col min="3348" max="3584" width="9" style="153"/>
    <col min="3585" max="3585" width="7.25" style="153" customWidth="1"/>
    <col min="3586" max="3586" width="0.25" style="153" customWidth="1"/>
    <col min="3587" max="3587" width="38.625" style="153" customWidth="1"/>
    <col min="3588" max="3588" width="0.25" style="153" customWidth="1"/>
    <col min="3589" max="3603" width="10.625" style="153" customWidth="1"/>
    <col min="3604" max="3840" width="9" style="153"/>
    <col min="3841" max="3841" width="7.25" style="153" customWidth="1"/>
    <col min="3842" max="3842" width="0.25" style="153" customWidth="1"/>
    <col min="3843" max="3843" width="38.625" style="153" customWidth="1"/>
    <col min="3844" max="3844" width="0.25" style="153" customWidth="1"/>
    <col min="3845" max="3859" width="10.625" style="153" customWidth="1"/>
    <col min="3860" max="4096" width="9" style="153"/>
    <col min="4097" max="4097" width="7.25" style="153" customWidth="1"/>
    <col min="4098" max="4098" width="0.25" style="153" customWidth="1"/>
    <col min="4099" max="4099" width="38.625" style="153" customWidth="1"/>
    <col min="4100" max="4100" width="0.25" style="153" customWidth="1"/>
    <col min="4101" max="4115" width="10.625" style="153" customWidth="1"/>
    <col min="4116" max="4352" width="9" style="153"/>
    <col min="4353" max="4353" width="7.25" style="153" customWidth="1"/>
    <col min="4354" max="4354" width="0.25" style="153" customWidth="1"/>
    <col min="4355" max="4355" width="38.625" style="153" customWidth="1"/>
    <col min="4356" max="4356" width="0.25" style="153" customWidth="1"/>
    <col min="4357" max="4371" width="10.625" style="153" customWidth="1"/>
    <col min="4372" max="4608" width="9" style="153"/>
    <col min="4609" max="4609" width="7.25" style="153" customWidth="1"/>
    <col min="4610" max="4610" width="0.25" style="153" customWidth="1"/>
    <col min="4611" max="4611" width="38.625" style="153" customWidth="1"/>
    <col min="4612" max="4612" width="0.25" style="153" customWidth="1"/>
    <col min="4613" max="4627" width="10.625" style="153" customWidth="1"/>
    <col min="4628" max="4864" width="9" style="153"/>
    <col min="4865" max="4865" width="7.25" style="153" customWidth="1"/>
    <col min="4866" max="4866" width="0.25" style="153" customWidth="1"/>
    <col min="4867" max="4867" width="38.625" style="153" customWidth="1"/>
    <col min="4868" max="4868" width="0.25" style="153" customWidth="1"/>
    <col min="4869" max="4883" width="10.625" style="153" customWidth="1"/>
    <col min="4884" max="5120" width="9" style="153"/>
    <col min="5121" max="5121" width="7.25" style="153" customWidth="1"/>
    <col min="5122" max="5122" width="0.25" style="153" customWidth="1"/>
    <col min="5123" max="5123" width="38.625" style="153" customWidth="1"/>
    <col min="5124" max="5124" width="0.25" style="153" customWidth="1"/>
    <col min="5125" max="5139" width="10.625" style="153" customWidth="1"/>
    <col min="5140" max="5376" width="9" style="153"/>
    <col min="5377" max="5377" width="7.25" style="153" customWidth="1"/>
    <col min="5378" max="5378" width="0.25" style="153" customWidth="1"/>
    <col min="5379" max="5379" width="38.625" style="153" customWidth="1"/>
    <col min="5380" max="5380" width="0.25" style="153" customWidth="1"/>
    <col min="5381" max="5395" width="10.625" style="153" customWidth="1"/>
    <col min="5396" max="5632" width="9" style="153"/>
    <col min="5633" max="5633" width="7.25" style="153" customWidth="1"/>
    <col min="5634" max="5634" width="0.25" style="153" customWidth="1"/>
    <col min="5635" max="5635" width="38.625" style="153" customWidth="1"/>
    <col min="5636" max="5636" width="0.25" style="153" customWidth="1"/>
    <col min="5637" max="5651" width="10.625" style="153" customWidth="1"/>
    <col min="5652" max="5888" width="9" style="153"/>
    <col min="5889" max="5889" width="7.25" style="153" customWidth="1"/>
    <col min="5890" max="5890" width="0.25" style="153" customWidth="1"/>
    <col min="5891" max="5891" width="38.625" style="153" customWidth="1"/>
    <col min="5892" max="5892" width="0.25" style="153" customWidth="1"/>
    <col min="5893" max="5907" width="10.625" style="153" customWidth="1"/>
    <col min="5908" max="6144" width="9" style="153"/>
    <col min="6145" max="6145" width="7.25" style="153" customWidth="1"/>
    <col min="6146" max="6146" width="0.25" style="153" customWidth="1"/>
    <col min="6147" max="6147" width="38.625" style="153" customWidth="1"/>
    <col min="6148" max="6148" width="0.25" style="153" customWidth="1"/>
    <col min="6149" max="6163" width="10.625" style="153" customWidth="1"/>
    <col min="6164" max="6400" width="9" style="153"/>
    <col min="6401" max="6401" width="7.25" style="153" customWidth="1"/>
    <col min="6402" max="6402" width="0.25" style="153" customWidth="1"/>
    <col min="6403" max="6403" width="38.625" style="153" customWidth="1"/>
    <col min="6404" max="6404" width="0.25" style="153" customWidth="1"/>
    <col min="6405" max="6419" width="10.625" style="153" customWidth="1"/>
    <col min="6420" max="6656" width="9" style="153"/>
    <col min="6657" max="6657" width="7.25" style="153" customWidth="1"/>
    <col min="6658" max="6658" width="0.25" style="153" customWidth="1"/>
    <col min="6659" max="6659" width="38.625" style="153" customWidth="1"/>
    <col min="6660" max="6660" width="0.25" style="153" customWidth="1"/>
    <col min="6661" max="6675" width="10.625" style="153" customWidth="1"/>
    <col min="6676" max="6912" width="9" style="153"/>
    <col min="6913" max="6913" width="7.25" style="153" customWidth="1"/>
    <col min="6914" max="6914" width="0.25" style="153" customWidth="1"/>
    <col min="6915" max="6915" width="38.625" style="153" customWidth="1"/>
    <col min="6916" max="6916" width="0.25" style="153" customWidth="1"/>
    <col min="6917" max="6931" width="10.625" style="153" customWidth="1"/>
    <col min="6932" max="7168" width="9" style="153"/>
    <col min="7169" max="7169" width="7.25" style="153" customWidth="1"/>
    <col min="7170" max="7170" width="0.25" style="153" customWidth="1"/>
    <col min="7171" max="7171" width="38.625" style="153" customWidth="1"/>
    <col min="7172" max="7172" width="0.25" style="153" customWidth="1"/>
    <col min="7173" max="7187" width="10.625" style="153" customWidth="1"/>
    <col min="7188" max="7424" width="9" style="153"/>
    <col min="7425" max="7425" width="7.25" style="153" customWidth="1"/>
    <col min="7426" max="7426" width="0.25" style="153" customWidth="1"/>
    <col min="7427" max="7427" width="38.625" style="153" customWidth="1"/>
    <col min="7428" max="7428" width="0.25" style="153" customWidth="1"/>
    <col min="7429" max="7443" width="10.625" style="153" customWidth="1"/>
    <col min="7444" max="7680" width="9" style="153"/>
    <col min="7681" max="7681" width="7.25" style="153" customWidth="1"/>
    <col min="7682" max="7682" width="0.25" style="153" customWidth="1"/>
    <col min="7683" max="7683" width="38.625" style="153" customWidth="1"/>
    <col min="7684" max="7684" width="0.25" style="153" customWidth="1"/>
    <col min="7685" max="7699" width="10.625" style="153" customWidth="1"/>
    <col min="7700" max="7936" width="9" style="153"/>
    <col min="7937" max="7937" width="7.25" style="153" customWidth="1"/>
    <col min="7938" max="7938" width="0.25" style="153" customWidth="1"/>
    <col min="7939" max="7939" width="38.625" style="153" customWidth="1"/>
    <col min="7940" max="7940" width="0.25" style="153" customWidth="1"/>
    <col min="7941" max="7955" width="10.625" style="153" customWidth="1"/>
    <col min="7956" max="8192" width="9" style="153"/>
    <col min="8193" max="8193" width="7.25" style="153" customWidth="1"/>
    <col min="8194" max="8194" width="0.25" style="153" customWidth="1"/>
    <col min="8195" max="8195" width="38.625" style="153" customWidth="1"/>
    <col min="8196" max="8196" width="0.25" style="153" customWidth="1"/>
    <col min="8197" max="8211" width="10.625" style="153" customWidth="1"/>
    <col min="8212" max="8448" width="9" style="153"/>
    <col min="8449" max="8449" width="7.25" style="153" customWidth="1"/>
    <col min="8450" max="8450" width="0.25" style="153" customWidth="1"/>
    <col min="8451" max="8451" width="38.625" style="153" customWidth="1"/>
    <col min="8452" max="8452" width="0.25" style="153" customWidth="1"/>
    <col min="8453" max="8467" width="10.625" style="153" customWidth="1"/>
    <col min="8468" max="8704" width="9" style="153"/>
    <col min="8705" max="8705" width="7.25" style="153" customWidth="1"/>
    <col min="8706" max="8706" width="0.25" style="153" customWidth="1"/>
    <col min="8707" max="8707" width="38.625" style="153" customWidth="1"/>
    <col min="8708" max="8708" width="0.25" style="153" customWidth="1"/>
    <col min="8709" max="8723" width="10.625" style="153" customWidth="1"/>
    <col min="8724" max="8960" width="9" style="153"/>
    <col min="8961" max="8961" width="7.25" style="153" customWidth="1"/>
    <col min="8962" max="8962" width="0.25" style="153" customWidth="1"/>
    <col min="8963" max="8963" width="38.625" style="153" customWidth="1"/>
    <col min="8964" max="8964" width="0.25" style="153" customWidth="1"/>
    <col min="8965" max="8979" width="10.625" style="153" customWidth="1"/>
    <col min="8980" max="9216" width="9" style="153"/>
    <col min="9217" max="9217" width="7.25" style="153" customWidth="1"/>
    <col min="9218" max="9218" width="0.25" style="153" customWidth="1"/>
    <col min="9219" max="9219" width="38.625" style="153" customWidth="1"/>
    <col min="9220" max="9220" width="0.25" style="153" customWidth="1"/>
    <col min="9221" max="9235" width="10.625" style="153" customWidth="1"/>
    <col min="9236" max="9472" width="9" style="153"/>
    <col min="9473" max="9473" width="7.25" style="153" customWidth="1"/>
    <col min="9474" max="9474" width="0.25" style="153" customWidth="1"/>
    <col min="9475" max="9475" width="38.625" style="153" customWidth="1"/>
    <col min="9476" max="9476" width="0.25" style="153" customWidth="1"/>
    <col min="9477" max="9491" width="10.625" style="153" customWidth="1"/>
    <col min="9492" max="9728" width="9" style="153"/>
    <col min="9729" max="9729" width="7.25" style="153" customWidth="1"/>
    <col min="9730" max="9730" width="0.25" style="153" customWidth="1"/>
    <col min="9731" max="9731" width="38.625" style="153" customWidth="1"/>
    <col min="9732" max="9732" width="0.25" style="153" customWidth="1"/>
    <col min="9733" max="9747" width="10.625" style="153" customWidth="1"/>
    <col min="9748" max="9984" width="9" style="153"/>
    <col min="9985" max="9985" width="7.25" style="153" customWidth="1"/>
    <col min="9986" max="9986" width="0.25" style="153" customWidth="1"/>
    <col min="9987" max="9987" width="38.625" style="153" customWidth="1"/>
    <col min="9988" max="9988" width="0.25" style="153" customWidth="1"/>
    <col min="9989" max="10003" width="10.625" style="153" customWidth="1"/>
    <col min="10004" max="10240" width="9" style="153"/>
    <col min="10241" max="10241" width="7.25" style="153" customWidth="1"/>
    <col min="10242" max="10242" width="0.25" style="153" customWidth="1"/>
    <col min="10243" max="10243" width="38.625" style="153" customWidth="1"/>
    <col min="10244" max="10244" width="0.25" style="153" customWidth="1"/>
    <col min="10245" max="10259" width="10.625" style="153" customWidth="1"/>
    <col min="10260" max="10496" width="9" style="153"/>
    <col min="10497" max="10497" width="7.25" style="153" customWidth="1"/>
    <col min="10498" max="10498" width="0.25" style="153" customWidth="1"/>
    <col min="10499" max="10499" width="38.625" style="153" customWidth="1"/>
    <col min="10500" max="10500" width="0.25" style="153" customWidth="1"/>
    <col min="10501" max="10515" width="10.625" style="153" customWidth="1"/>
    <col min="10516" max="10752" width="9" style="153"/>
    <col min="10753" max="10753" width="7.25" style="153" customWidth="1"/>
    <col min="10754" max="10754" width="0.25" style="153" customWidth="1"/>
    <col min="10755" max="10755" width="38.625" style="153" customWidth="1"/>
    <col min="10756" max="10756" width="0.25" style="153" customWidth="1"/>
    <col min="10757" max="10771" width="10.625" style="153" customWidth="1"/>
    <col min="10772" max="11008" width="9" style="153"/>
    <col min="11009" max="11009" width="7.25" style="153" customWidth="1"/>
    <col min="11010" max="11010" width="0.25" style="153" customWidth="1"/>
    <col min="11011" max="11011" width="38.625" style="153" customWidth="1"/>
    <col min="11012" max="11012" width="0.25" style="153" customWidth="1"/>
    <col min="11013" max="11027" width="10.625" style="153" customWidth="1"/>
    <col min="11028" max="11264" width="9" style="153"/>
    <col min="11265" max="11265" width="7.25" style="153" customWidth="1"/>
    <col min="11266" max="11266" width="0.25" style="153" customWidth="1"/>
    <col min="11267" max="11267" width="38.625" style="153" customWidth="1"/>
    <col min="11268" max="11268" width="0.25" style="153" customWidth="1"/>
    <col min="11269" max="11283" width="10.625" style="153" customWidth="1"/>
    <col min="11284" max="11520" width="9" style="153"/>
    <col min="11521" max="11521" width="7.25" style="153" customWidth="1"/>
    <col min="11522" max="11522" width="0.25" style="153" customWidth="1"/>
    <col min="11523" max="11523" width="38.625" style="153" customWidth="1"/>
    <col min="11524" max="11524" width="0.25" style="153" customWidth="1"/>
    <col min="11525" max="11539" width="10.625" style="153" customWidth="1"/>
    <col min="11540" max="11776" width="9" style="153"/>
    <col min="11777" max="11777" width="7.25" style="153" customWidth="1"/>
    <col min="11778" max="11778" width="0.25" style="153" customWidth="1"/>
    <col min="11779" max="11779" width="38.625" style="153" customWidth="1"/>
    <col min="11780" max="11780" width="0.25" style="153" customWidth="1"/>
    <col min="11781" max="11795" width="10.625" style="153" customWidth="1"/>
    <col min="11796" max="12032" width="9" style="153"/>
    <col min="12033" max="12033" width="7.25" style="153" customWidth="1"/>
    <col min="12034" max="12034" width="0.25" style="153" customWidth="1"/>
    <col min="12035" max="12035" width="38.625" style="153" customWidth="1"/>
    <col min="12036" max="12036" width="0.25" style="153" customWidth="1"/>
    <col min="12037" max="12051" width="10.625" style="153" customWidth="1"/>
    <col min="12052" max="12288" width="9" style="153"/>
    <col min="12289" max="12289" width="7.25" style="153" customWidth="1"/>
    <col min="12290" max="12290" width="0.25" style="153" customWidth="1"/>
    <col min="12291" max="12291" width="38.625" style="153" customWidth="1"/>
    <col min="12292" max="12292" width="0.25" style="153" customWidth="1"/>
    <col min="12293" max="12307" width="10.625" style="153" customWidth="1"/>
    <col min="12308" max="12544" width="9" style="153"/>
    <col min="12545" max="12545" width="7.25" style="153" customWidth="1"/>
    <col min="12546" max="12546" width="0.25" style="153" customWidth="1"/>
    <col min="12547" max="12547" width="38.625" style="153" customWidth="1"/>
    <col min="12548" max="12548" width="0.25" style="153" customWidth="1"/>
    <col min="12549" max="12563" width="10.625" style="153" customWidth="1"/>
    <col min="12564" max="12800" width="9" style="153"/>
    <col min="12801" max="12801" width="7.25" style="153" customWidth="1"/>
    <col min="12802" max="12802" width="0.25" style="153" customWidth="1"/>
    <col min="12803" max="12803" width="38.625" style="153" customWidth="1"/>
    <col min="12804" max="12804" width="0.25" style="153" customWidth="1"/>
    <col min="12805" max="12819" width="10.625" style="153" customWidth="1"/>
    <col min="12820" max="13056" width="9" style="153"/>
    <col min="13057" max="13057" width="7.25" style="153" customWidth="1"/>
    <col min="13058" max="13058" width="0.25" style="153" customWidth="1"/>
    <col min="13059" max="13059" width="38.625" style="153" customWidth="1"/>
    <col min="13060" max="13060" width="0.25" style="153" customWidth="1"/>
    <col min="13061" max="13075" width="10.625" style="153" customWidth="1"/>
    <col min="13076" max="13312" width="9" style="153"/>
    <col min="13313" max="13313" width="7.25" style="153" customWidth="1"/>
    <col min="13314" max="13314" width="0.25" style="153" customWidth="1"/>
    <col min="13315" max="13315" width="38.625" style="153" customWidth="1"/>
    <col min="13316" max="13316" width="0.25" style="153" customWidth="1"/>
    <col min="13317" max="13331" width="10.625" style="153" customWidth="1"/>
    <col min="13332" max="13568" width="9" style="153"/>
    <col min="13569" max="13569" width="7.25" style="153" customWidth="1"/>
    <col min="13570" max="13570" width="0.25" style="153" customWidth="1"/>
    <col min="13571" max="13571" width="38.625" style="153" customWidth="1"/>
    <col min="13572" max="13572" width="0.25" style="153" customWidth="1"/>
    <col min="13573" max="13587" width="10.625" style="153" customWidth="1"/>
    <col min="13588" max="13824" width="9" style="153"/>
    <col min="13825" max="13825" width="7.25" style="153" customWidth="1"/>
    <col min="13826" max="13826" width="0.25" style="153" customWidth="1"/>
    <col min="13827" max="13827" width="38.625" style="153" customWidth="1"/>
    <col min="13828" max="13828" width="0.25" style="153" customWidth="1"/>
    <col min="13829" max="13843" width="10.625" style="153" customWidth="1"/>
    <col min="13844" max="14080" width="9" style="153"/>
    <col min="14081" max="14081" width="7.25" style="153" customWidth="1"/>
    <col min="14082" max="14082" width="0.25" style="153" customWidth="1"/>
    <col min="14083" max="14083" width="38.625" style="153" customWidth="1"/>
    <col min="14084" max="14084" width="0.25" style="153" customWidth="1"/>
    <col min="14085" max="14099" width="10.625" style="153" customWidth="1"/>
    <col min="14100" max="14336" width="9" style="153"/>
    <col min="14337" max="14337" width="7.25" style="153" customWidth="1"/>
    <col min="14338" max="14338" width="0.25" style="153" customWidth="1"/>
    <col min="14339" max="14339" width="38.625" style="153" customWidth="1"/>
    <col min="14340" max="14340" width="0.25" style="153" customWidth="1"/>
    <col min="14341" max="14355" width="10.625" style="153" customWidth="1"/>
    <col min="14356" max="14592" width="9" style="153"/>
    <col min="14593" max="14593" width="7.25" style="153" customWidth="1"/>
    <col min="14594" max="14594" width="0.25" style="153" customWidth="1"/>
    <col min="14595" max="14595" width="38.625" style="153" customWidth="1"/>
    <col min="14596" max="14596" width="0.25" style="153" customWidth="1"/>
    <col min="14597" max="14611" width="10.625" style="153" customWidth="1"/>
    <col min="14612" max="14848" width="9" style="153"/>
    <col min="14849" max="14849" width="7.25" style="153" customWidth="1"/>
    <col min="14850" max="14850" width="0.25" style="153" customWidth="1"/>
    <col min="14851" max="14851" width="38.625" style="153" customWidth="1"/>
    <col min="14852" max="14852" width="0.25" style="153" customWidth="1"/>
    <col min="14853" max="14867" width="10.625" style="153" customWidth="1"/>
    <col min="14868" max="15104" width="9" style="153"/>
    <col min="15105" max="15105" width="7.25" style="153" customWidth="1"/>
    <col min="15106" max="15106" width="0.25" style="153" customWidth="1"/>
    <col min="15107" max="15107" width="38.625" style="153" customWidth="1"/>
    <col min="15108" max="15108" width="0.25" style="153" customWidth="1"/>
    <col min="15109" max="15123" width="10.625" style="153" customWidth="1"/>
    <col min="15124" max="15360" width="9" style="153"/>
    <col min="15361" max="15361" width="7.25" style="153" customWidth="1"/>
    <col min="15362" max="15362" width="0.25" style="153" customWidth="1"/>
    <col min="15363" max="15363" width="38.625" style="153" customWidth="1"/>
    <col min="15364" max="15364" width="0.25" style="153" customWidth="1"/>
    <col min="15365" max="15379" width="10.625" style="153" customWidth="1"/>
    <col min="15380" max="15616" width="9" style="153"/>
    <col min="15617" max="15617" width="7.25" style="153" customWidth="1"/>
    <col min="15618" max="15618" width="0.25" style="153" customWidth="1"/>
    <col min="15619" max="15619" width="38.625" style="153" customWidth="1"/>
    <col min="15620" max="15620" width="0.25" style="153" customWidth="1"/>
    <col min="15621" max="15635" width="10.625" style="153" customWidth="1"/>
    <col min="15636" max="15872" width="9" style="153"/>
    <col min="15873" max="15873" width="7.25" style="153" customWidth="1"/>
    <col min="15874" max="15874" width="0.25" style="153" customWidth="1"/>
    <col min="15875" max="15875" width="38.625" style="153" customWidth="1"/>
    <col min="15876" max="15876" width="0.25" style="153" customWidth="1"/>
    <col min="15877" max="15891" width="10.625" style="153" customWidth="1"/>
    <col min="15892" max="16128" width="9" style="153"/>
    <col min="16129" max="16129" width="7.25" style="153" customWidth="1"/>
    <col min="16130" max="16130" width="0.25" style="153" customWidth="1"/>
    <col min="16131" max="16131" width="38.625" style="153" customWidth="1"/>
    <col min="16132" max="16132" width="0.25" style="153" customWidth="1"/>
    <col min="16133" max="16147" width="10.625" style="153" customWidth="1"/>
    <col min="16148" max="16384" width="9" style="153"/>
  </cols>
  <sheetData>
    <row r="1" spans="1:19" ht="18.75" x14ac:dyDescent="0.2">
      <c r="A1" s="156" t="s">
        <v>319</v>
      </c>
      <c r="B1" s="157"/>
      <c r="C1" s="158"/>
      <c r="D1" s="157"/>
      <c r="E1" s="157"/>
      <c r="F1" s="157"/>
      <c r="G1" s="157"/>
      <c r="H1" s="157" t="s">
        <v>268</v>
      </c>
      <c r="I1" s="157"/>
      <c r="J1" s="157"/>
      <c r="K1" s="157"/>
      <c r="L1" s="157"/>
      <c r="M1" s="157"/>
      <c r="N1" s="157"/>
      <c r="O1" s="157"/>
      <c r="P1" s="157"/>
      <c r="Q1" s="157"/>
      <c r="R1" s="157"/>
      <c r="S1" s="157"/>
    </row>
    <row r="2" spans="1:19" ht="14.25" x14ac:dyDescent="0.15">
      <c r="A2" s="159" t="s">
        <v>57</v>
      </c>
      <c r="B2" s="160"/>
      <c r="C2" s="160"/>
      <c r="D2" s="160"/>
      <c r="E2" s="160"/>
      <c r="F2" s="161"/>
      <c r="G2" s="161"/>
      <c r="H2" s="161"/>
      <c r="I2" s="161"/>
      <c r="J2" s="161"/>
      <c r="K2" s="161"/>
      <c r="L2" s="161"/>
      <c r="M2" s="161"/>
      <c r="N2" s="161"/>
      <c r="O2" s="161"/>
      <c r="P2" s="161"/>
      <c r="Q2" s="161"/>
      <c r="R2" s="161"/>
      <c r="S2" s="161"/>
    </row>
    <row r="3" spans="1:19" x14ac:dyDescent="0.15">
      <c r="A3" s="161"/>
      <c r="B3" s="161"/>
      <c r="C3" s="163"/>
      <c r="D3" s="161"/>
      <c r="E3" s="161"/>
      <c r="F3" s="161"/>
      <c r="G3" s="161"/>
      <c r="H3" s="161"/>
      <c r="I3" s="161"/>
      <c r="J3" s="161"/>
      <c r="K3" s="161"/>
      <c r="L3" s="161"/>
      <c r="M3" s="161"/>
      <c r="N3" s="161"/>
      <c r="O3" s="161"/>
      <c r="P3" s="161"/>
      <c r="Q3" s="161"/>
      <c r="R3" s="161"/>
      <c r="S3" s="161"/>
    </row>
    <row r="4" spans="1:19" ht="14.25" x14ac:dyDescent="0.15">
      <c r="A4" s="161"/>
      <c r="B4" s="161"/>
      <c r="C4" s="162" t="s">
        <v>167</v>
      </c>
      <c r="D4" s="161"/>
      <c r="E4" s="166"/>
      <c r="F4" s="161"/>
      <c r="G4" s="161"/>
      <c r="H4" s="161"/>
      <c r="I4" s="161"/>
      <c r="J4" s="161"/>
      <c r="K4" s="161"/>
      <c r="L4" s="161"/>
      <c r="M4" s="161"/>
      <c r="N4" s="161"/>
      <c r="O4" s="161"/>
      <c r="P4" s="161"/>
      <c r="Q4" s="161"/>
      <c r="R4" s="161"/>
      <c r="S4" s="161"/>
    </row>
    <row r="5" spans="1:19" s="154" customFormat="1" ht="14.25" x14ac:dyDescent="0.15">
      <c r="A5" s="277"/>
      <c r="B5" s="278"/>
      <c r="C5" s="168"/>
      <c r="D5" s="169"/>
      <c r="E5" s="340" t="s">
        <v>72</v>
      </c>
      <c r="F5" s="341"/>
      <c r="G5" s="341"/>
      <c r="H5" s="340" t="s">
        <v>73</v>
      </c>
      <c r="I5" s="342"/>
      <c r="J5" s="342"/>
      <c r="K5" s="340" t="s">
        <v>74</v>
      </c>
      <c r="L5" s="342"/>
      <c r="M5" s="342"/>
      <c r="N5" s="333" t="s">
        <v>75</v>
      </c>
      <c r="O5" s="334"/>
      <c r="P5" s="334"/>
      <c r="Q5" s="333" t="s">
        <v>76</v>
      </c>
      <c r="R5" s="334"/>
      <c r="S5" s="335"/>
    </row>
    <row r="6" spans="1:19" s="154" customFormat="1" ht="15" thickBot="1" x14ac:dyDescent="0.2">
      <c r="A6" s="336" t="s">
        <v>64</v>
      </c>
      <c r="B6" s="337"/>
      <c r="C6" s="337"/>
      <c r="D6" s="170"/>
      <c r="E6" s="170" t="s">
        <v>65</v>
      </c>
      <c r="F6" s="275" t="s">
        <v>66</v>
      </c>
      <c r="G6" s="275" t="s">
        <v>67</v>
      </c>
      <c r="H6" s="171" t="s">
        <v>65</v>
      </c>
      <c r="I6" s="275" t="s">
        <v>66</v>
      </c>
      <c r="J6" s="275" t="s">
        <v>67</v>
      </c>
      <c r="K6" s="171" t="s">
        <v>65</v>
      </c>
      <c r="L6" s="275" t="s">
        <v>66</v>
      </c>
      <c r="M6" s="275" t="s">
        <v>67</v>
      </c>
      <c r="N6" s="275" t="s">
        <v>65</v>
      </c>
      <c r="O6" s="171" t="s">
        <v>66</v>
      </c>
      <c r="P6" s="276" t="s">
        <v>67</v>
      </c>
      <c r="Q6" s="171" t="s">
        <v>65</v>
      </c>
      <c r="R6" s="171" t="s">
        <v>66</v>
      </c>
      <c r="S6" s="170" t="s">
        <v>67</v>
      </c>
    </row>
    <row r="7" spans="1:19" s="154" customFormat="1" ht="15" thickTop="1" x14ac:dyDescent="0.15">
      <c r="A7" s="223"/>
      <c r="B7" s="223"/>
      <c r="C7" s="224"/>
      <c r="D7" s="225"/>
      <c r="E7" s="227" t="s">
        <v>149</v>
      </c>
      <c r="F7" s="227" t="s">
        <v>149</v>
      </c>
      <c r="G7" s="227" t="s">
        <v>149</v>
      </c>
      <c r="H7" s="227" t="s">
        <v>149</v>
      </c>
      <c r="I7" s="227" t="s">
        <v>149</v>
      </c>
      <c r="J7" s="227" t="s">
        <v>149</v>
      </c>
      <c r="K7" s="227" t="s">
        <v>149</v>
      </c>
      <c r="L7" s="227" t="s">
        <v>149</v>
      </c>
      <c r="M7" s="227" t="s">
        <v>149</v>
      </c>
      <c r="N7" s="227" t="s">
        <v>149</v>
      </c>
      <c r="O7" s="227" t="s">
        <v>149</v>
      </c>
      <c r="P7" s="227" t="s">
        <v>149</v>
      </c>
      <c r="Q7" s="228" t="s">
        <v>269</v>
      </c>
      <c r="R7" s="228" t="s">
        <v>269</v>
      </c>
      <c r="S7" s="228" t="s">
        <v>269</v>
      </c>
    </row>
    <row r="8" spans="1:19" x14ac:dyDescent="0.15">
      <c r="A8" s="209" t="s">
        <v>43</v>
      </c>
      <c r="B8" s="178"/>
      <c r="C8" s="179" t="s">
        <v>12</v>
      </c>
      <c r="D8" s="180"/>
      <c r="E8" s="181">
        <v>714896</v>
      </c>
      <c r="F8" s="181">
        <v>378853</v>
      </c>
      <c r="G8" s="181">
        <v>336043</v>
      </c>
      <c r="H8" s="181">
        <v>12444</v>
      </c>
      <c r="I8" s="181">
        <v>5359</v>
      </c>
      <c r="J8" s="181">
        <v>7085</v>
      </c>
      <c r="K8" s="181">
        <v>13326</v>
      </c>
      <c r="L8" s="181">
        <v>5057</v>
      </c>
      <c r="M8" s="181">
        <v>8269</v>
      </c>
      <c r="N8" s="181">
        <v>714014</v>
      </c>
      <c r="O8" s="181">
        <v>379155</v>
      </c>
      <c r="P8" s="181">
        <v>334859</v>
      </c>
      <c r="Q8" s="229">
        <v>28.1</v>
      </c>
      <c r="R8" s="229">
        <v>11.8</v>
      </c>
      <c r="S8" s="229">
        <v>46.6</v>
      </c>
    </row>
    <row r="9" spans="1:19" x14ac:dyDescent="0.15">
      <c r="A9" s="182" t="s">
        <v>169</v>
      </c>
      <c r="B9" s="183"/>
      <c r="C9" s="184" t="s">
        <v>112</v>
      </c>
      <c r="D9" s="185"/>
      <c r="E9" s="186">
        <v>579</v>
      </c>
      <c r="F9" s="187">
        <v>522</v>
      </c>
      <c r="G9" s="187">
        <v>57</v>
      </c>
      <c r="H9" s="187">
        <v>0</v>
      </c>
      <c r="I9" s="187">
        <v>0</v>
      </c>
      <c r="J9" s="187">
        <v>0</v>
      </c>
      <c r="K9" s="187">
        <v>23</v>
      </c>
      <c r="L9" s="187">
        <v>23</v>
      </c>
      <c r="M9" s="187">
        <v>0</v>
      </c>
      <c r="N9" s="187">
        <v>556</v>
      </c>
      <c r="O9" s="187">
        <v>499</v>
      </c>
      <c r="P9" s="187">
        <v>57</v>
      </c>
      <c r="Q9" s="231">
        <v>2.5</v>
      </c>
      <c r="R9" s="231">
        <v>0</v>
      </c>
      <c r="S9" s="231">
        <v>24.6</v>
      </c>
    </row>
    <row r="10" spans="1:19" x14ac:dyDescent="0.15">
      <c r="A10" s="188" t="s">
        <v>170</v>
      </c>
      <c r="B10" s="189"/>
      <c r="C10" s="190" t="s">
        <v>13</v>
      </c>
      <c r="D10" s="191"/>
      <c r="E10" s="198">
        <v>38036</v>
      </c>
      <c r="F10" s="198">
        <v>32033</v>
      </c>
      <c r="G10" s="198">
        <v>6003</v>
      </c>
      <c r="H10" s="198">
        <v>325</v>
      </c>
      <c r="I10" s="198">
        <v>325</v>
      </c>
      <c r="J10" s="198">
        <v>0</v>
      </c>
      <c r="K10" s="198">
        <v>153</v>
      </c>
      <c r="L10" s="198">
        <v>111</v>
      </c>
      <c r="M10" s="198">
        <v>42</v>
      </c>
      <c r="N10" s="198">
        <v>38208</v>
      </c>
      <c r="O10" s="198">
        <v>32247</v>
      </c>
      <c r="P10" s="198">
        <v>5961</v>
      </c>
      <c r="Q10" s="232">
        <v>7.4</v>
      </c>
      <c r="R10" s="232">
        <v>4.5</v>
      </c>
      <c r="S10" s="232">
        <v>22.8</v>
      </c>
    </row>
    <row r="11" spans="1:19" x14ac:dyDescent="0.15">
      <c r="A11" s="188" t="s">
        <v>171</v>
      </c>
      <c r="B11" s="189"/>
      <c r="C11" s="190" t="s">
        <v>14</v>
      </c>
      <c r="D11" s="191"/>
      <c r="E11" s="198">
        <v>177740</v>
      </c>
      <c r="F11" s="198">
        <v>119633</v>
      </c>
      <c r="G11" s="198">
        <v>58107</v>
      </c>
      <c r="H11" s="198">
        <v>1590</v>
      </c>
      <c r="I11" s="198">
        <v>873</v>
      </c>
      <c r="J11" s="198">
        <v>717</v>
      </c>
      <c r="K11" s="198">
        <v>2242</v>
      </c>
      <c r="L11" s="198">
        <v>852</v>
      </c>
      <c r="M11" s="198">
        <v>1390</v>
      </c>
      <c r="N11" s="198">
        <v>177088</v>
      </c>
      <c r="O11" s="198">
        <v>119654</v>
      </c>
      <c r="P11" s="198">
        <v>57434</v>
      </c>
      <c r="Q11" s="232">
        <v>13.6</v>
      </c>
      <c r="R11" s="232">
        <v>3.7</v>
      </c>
      <c r="S11" s="232">
        <v>34.299999999999997</v>
      </c>
    </row>
    <row r="12" spans="1:19" x14ac:dyDescent="0.15">
      <c r="A12" s="188" t="s">
        <v>172</v>
      </c>
      <c r="B12" s="189"/>
      <c r="C12" s="190" t="s">
        <v>45</v>
      </c>
      <c r="D12" s="191"/>
      <c r="E12" s="198" t="s">
        <v>44</v>
      </c>
      <c r="F12" s="198" t="s">
        <v>44</v>
      </c>
      <c r="G12" s="198" t="s">
        <v>44</v>
      </c>
      <c r="H12" s="198" t="s">
        <v>44</v>
      </c>
      <c r="I12" s="198" t="s">
        <v>44</v>
      </c>
      <c r="J12" s="198" t="s">
        <v>44</v>
      </c>
      <c r="K12" s="198" t="s">
        <v>44</v>
      </c>
      <c r="L12" s="198" t="s">
        <v>44</v>
      </c>
      <c r="M12" s="198" t="s">
        <v>44</v>
      </c>
      <c r="N12" s="198" t="s">
        <v>44</v>
      </c>
      <c r="O12" s="198" t="s">
        <v>44</v>
      </c>
      <c r="P12" s="198" t="s">
        <v>44</v>
      </c>
      <c r="Q12" s="232" t="s">
        <v>44</v>
      </c>
      <c r="R12" s="232" t="s">
        <v>44</v>
      </c>
      <c r="S12" s="232" t="s">
        <v>44</v>
      </c>
    </row>
    <row r="13" spans="1:19" x14ac:dyDescent="0.15">
      <c r="A13" s="188" t="s">
        <v>173</v>
      </c>
      <c r="B13" s="189"/>
      <c r="C13" s="190" t="s">
        <v>46</v>
      </c>
      <c r="D13" s="191"/>
      <c r="E13" s="198">
        <v>10065</v>
      </c>
      <c r="F13" s="198">
        <v>5944</v>
      </c>
      <c r="G13" s="198">
        <v>4121</v>
      </c>
      <c r="H13" s="198">
        <v>69</v>
      </c>
      <c r="I13" s="198">
        <v>26</v>
      </c>
      <c r="J13" s="198">
        <v>43</v>
      </c>
      <c r="K13" s="198">
        <v>34</v>
      </c>
      <c r="L13" s="198">
        <v>14</v>
      </c>
      <c r="M13" s="198">
        <v>20</v>
      </c>
      <c r="N13" s="198">
        <v>10100</v>
      </c>
      <c r="O13" s="198">
        <v>5956</v>
      </c>
      <c r="P13" s="198">
        <v>4144</v>
      </c>
      <c r="Q13" s="232">
        <v>17.8</v>
      </c>
      <c r="R13" s="232">
        <v>5.2</v>
      </c>
      <c r="S13" s="232">
        <v>35.799999999999997</v>
      </c>
    </row>
    <row r="14" spans="1:19" x14ac:dyDescent="0.15">
      <c r="A14" s="188" t="s">
        <v>174</v>
      </c>
      <c r="B14" s="189"/>
      <c r="C14" s="196" t="s">
        <v>113</v>
      </c>
      <c r="D14" s="191"/>
      <c r="E14" s="198">
        <v>45640</v>
      </c>
      <c r="F14" s="198">
        <v>38183</v>
      </c>
      <c r="G14" s="198">
        <v>7457</v>
      </c>
      <c r="H14" s="198">
        <v>1713</v>
      </c>
      <c r="I14" s="198">
        <v>1404</v>
      </c>
      <c r="J14" s="198">
        <v>309</v>
      </c>
      <c r="K14" s="198">
        <v>2132</v>
      </c>
      <c r="L14" s="198">
        <v>1551</v>
      </c>
      <c r="M14" s="198">
        <v>581</v>
      </c>
      <c r="N14" s="198">
        <v>45221</v>
      </c>
      <c r="O14" s="198">
        <v>38036</v>
      </c>
      <c r="P14" s="198">
        <v>7185</v>
      </c>
      <c r="Q14" s="232">
        <v>20.3</v>
      </c>
      <c r="R14" s="232">
        <v>12.7</v>
      </c>
      <c r="S14" s="232">
        <v>60.6</v>
      </c>
    </row>
    <row r="15" spans="1:19" x14ac:dyDescent="0.15">
      <c r="A15" s="188" t="s">
        <v>175</v>
      </c>
      <c r="B15" s="189"/>
      <c r="C15" s="197" t="s">
        <v>114</v>
      </c>
      <c r="D15" s="191"/>
      <c r="E15" s="198">
        <v>124739</v>
      </c>
      <c r="F15" s="198">
        <v>58150</v>
      </c>
      <c r="G15" s="198">
        <v>66589</v>
      </c>
      <c r="H15" s="198">
        <v>2457</v>
      </c>
      <c r="I15" s="198">
        <v>891</v>
      </c>
      <c r="J15" s="198">
        <v>1566</v>
      </c>
      <c r="K15" s="198">
        <v>2171</v>
      </c>
      <c r="L15" s="198">
        <v>1090</v>
      </c>
      <c r="M15" s="198">
        <v>1081</v>
      </c>
      <c r="N15" s="198">
        <v>125025</v>
      </c>
      <c r="O15" s="198">
        <v>57951</v>
      </c>
      <c r="P15" s="198">
        <v>67074</v>
      </c>
      <c r="Q15" s="232">
        <v>48.1</v>
      </c>
      <c r="R15" s="232">
        <v>22.4</v>
      </c>
      <c r="S15" s="232">
        <v>70.400000000000006</v>
      </c>
    </row>
    <row r="16" spans="1:19" x14ac:dyDescent="0.15">
      <c r="A16" s="188" t="s">
        <v>176</v>
      </c>
      <c r="B16" s="189"/>
      <c r="C16" s="196" t="s">
        <v>115</v>
      </c>
      <c r="D16" s="191"/>
      <c r="E16" s="198">
        <v>18525</v>
      </c>
      <c r="F16" s="198">
        <v>8830</v>
      </c>
      <c r="G16" s="198">
        <v>9695</v>
      </c>
      <c r="H16" s="198">
        <v>238</v>
      </c>
      <c r="I16" s="198">
        <v>114</v>
      </c>
      <c r="J16" s="198">
        <v>124</v>
      </c>
      <c r="K16" s="198">
        <v>274</v>
      </c>
      <c r="L16" s="198">
        <v>124</v>
      </c>
      <c r="M16" s="198">
        <v>150</v>
      </c>
      <c r="N16" s="198">
        <v>18489</v>
      </c>
      <c r="O16" s="198">
        <v>8820</v>
      </c>
      <c r="P16" s="198">
        <v>9669</v>
      </c>
      <c r="Q16" s="232">
        <v>6.8</v>
      </c>
      <c r="R16" s="232">
        <v>0.4</v>
      </c>
      <c r="S16" s="232">
        <v>12.7</v>
      </c>
    </row>
    <row r="17" spans="1:19" x14ac:dyDescent="0.15">
      <c r="A17" s="188" t="s">
        <v>177</v>
      </c>
      <c r="B17" s="189"/>
      <c r="C17" s="197" t="s">
        <v>116</v>
      </c>
      <c r="D17" s="191"/>
      <c r="E17" s="198">
        <v>6818</v>
      </c>
      <c r="F17" s="198">
        <v>4458</v>
      </c>
      <c r="G17" s="198">
        <v>2360</v>
      </c>
      <c r="H17" s="198">
        <v>251</v>
      </c>
      <c r="I17" s="198">
        <v>205</v>
      </c>
      <c r="J17" s="198">
        <v>46</v>
      </c>
      <c r="K17" s="198">
        <v>91</v>
      </c>
      <c r="L17" s="198">
        <v>90</v>
      </c>
      <c r="M17" s="198">
        <v>1</v>
      </c>
      <c r="N17" s="198">
        <v>6978</v>
      </c>
      <c r="O17" s="198">
        <v>4573</v>
      </c>
      <c r="P17" s="198">
        <v>2405</v>
      </c>
      <c r="Q17" s="232">
        <v>38.200000000000003</v>
      </c>
      <c r="R17" s="232">
        <v>29.5</v>
      </c>
      <c r="S17" s="232">
        <v>54.6</v>
      </c>
    </row>
    <row r="18" spans="1:19" x14ac:dyDescent="0.15">
      <c r="A18" s="188" t="s">
        <v>178</v>
      </c>
      <c r="B18" s="189"/>
      <c r="C18" s="196" t="s">
        <v>117</v>
      </c>
      <c r="D18" s="191"/>
      <c r="E18" s="198">
        <v>13906</v>
      </c>
      <c r="F18" s="198">
        <v>9898</v>
      </c>
      <c r="G18" s="198">
        <v>4008</v>
      </c>
      <c r="H18" s="198">
        <v>55</v>
      </c>
      <c r="I18" s="198">
        <v>33</v>
      </c>
      <c r="J18" s="198">
        <v>22</v>
      </c>
      <c r="K18" s="198">
        <v>36</v>
      </c>
      <c r="L18" s="198">
        <v>6</v>
      </c>
      <c r="M18" s="198">
        <v>30</v>
      </c>
      <c r="N18" s="198">
        <v>13925</v>
      </c>
      <c r="O18" s="198">
        <v>9925</v>
      </c>
      <c r="P18" s="198">
        <v>4000</v>
      </c>
      <c r="Q18" s="232">
        <v>4.5</v>
      </c>
      <c r="R18" s="232">
        <v>0.7</v>
      </c>
      <c r="S18" s="232">
        <v>14</v>
      </c>
    </row>
    <row r="19" spans="1:19" x14ac:dyDescent="0.15">
      <c r="A19" s="188" t="s">
        <v>179</v>
      </c>
      <c r="B19" s="189"/>
      <c r="C19" s="196" t="s">
        <v>118</v>
      </c>
      <c r="D19" s="191"/>
      <c r="E19" s="198">
        <v>55937</v>
      </c>
      <c r="F19" s="198">
        <v>14698</v>
      </c>
      <c r="G19" s="198">
        <v>41239</v>
      </c>
      <c r="H19" s="198">
        <v>2837</v>
      </c>
      <c r="I19" s="198">
        <v>257</v>
      </c>
      <c r="J19" s="198">
        <v>2580</v>
      </c>
      <c r="K19" s="198">
        <v>2657</v>
      </c>
      <c r="L19" s="198">
        <v>288</v>
      </c>
      <c r="M19" s="198">
        <v>2369</v>
      </c>
      <c r="N19" s="198">
        <v>56117</v>
      </c>
      <c r="O19" s="198">
        <v>14667</v>
      </c>
      <c r="P19" s="198">
        <v>41450</v>
      </c>
      <c r="Q19" s="232">
        <v>77</v>
      </c>
      <c r="R19" s="232">
        <v>50.5</v>
      </c>
      <c r="S19" s="232">
        <v>86.4</v>
      </c>
    </row>
    <row r="20" spans="1:19" x14ac:dyDescent="0.15">
      <c r="A20" s="188" t="s">
        <v>180</v>
      </c>
      <c r="B20" s="189"/>
      <c r="C20" s="197" t="s">
        <v>119</v>
      </c>
      <c r="D20" s="191"/>
      <c r="E20" s="198">
        <v>24342</v>
      </c>
      <c r="F20" s="198">
        <v>9955</v>
      </c>
      <c r="G20" s="198">
        <v>14387</v>
      </c>
      <c r="H20" s="198">
        <v>828</v>
      </c>
      <c r="I20" s="198">
        <v>396</v>
      </c>
      <c r="J20" s="198">
        <v>432</v>
      </c>
      <c r="K20" s="198">
        <v>1088</v>
      </c>
      <c r="L20" s="198">
        <v>166</v>
      </c>
      <c r="M20" s="198">
        <v>922</v>
      </c>
      <c r="N20" s="198">
        <v>24082</v>
      </c>
      <c r="O20" s="198">
        <v>10185</v>
      </c>
      <c r="P20" s="198">
        <v>13897</v>
      </c>
      <c r="Q20" s="232">
        <v>39.700000000000003</v>
      </c>
      <c r="R20" s="232">
        <v>21.9</v>
      </c>
      <c r="S20" s="232">
        <v>52.8</v>
      </c>
    </row>
    <row r="21" spans="1:19" x14ac:dyDescent="0.15">
      <c r="A21" s="188" t="s">
        <v>181</v>
      </c>
      <c r="B21" s="189"/>
      <c r="C21" s="196" t="s">
        <v>120</v>
      </c>
      <c r="D21" s="191"/>
      <c r="E21" s="198">
        <v>37371</v>
      </c>
      <c r="F21" s="198">
        <v>19415</v>
      </c>
      <c r="G21" s="198">
        <v>17956</v>
      </c>
      <c r="H21" s="198">
        <v>168</v>
      </c>
      <c r="I21" s="198">
        <v>14</v>
      </c>
      <c r="J21" s="198">
        <v>154</v>
      </c>
      <c r="K21" s="198">
        <v>256</v>
      </c>
      <c r="L21" s="198">
        <v>178</v>
      </c>
      <c r="M21" s="198">
        <v>78</v>
      </c>
      <c r="N21" s="198">
        <v>37283</v>
      </c>
      <c r="O21" s="198">
        <v>19251</v>
      </c>
      <c r="P21" s="198">
        <v>18032</v>
      </c>
      <c r="Q21" s="232">
        <v>14.4</v>
      </c>
      <c r="R21" s="232">
        <v>7.8</v>
      </c>
      <c r="S21" s="232">
        <v>21.4</v>
      </c>
    </row>
    <row r="22" spans="1:19" x14ac:dyDescent="0.15">
      <c r="A22" s="188" t="s">
        <v>182</v>
      </c>
      <c r="B22" s="189"/>
      <c r="C22" s="190" t="s">
        <v>47</v>
      </c>
      <c r="D22" s="191"/>
      <c r="E22" s="198">
        <v>103879</v>
      </c>
      <c r="F22" s="198">
        <v>23147</v>
      </c>
      <c r="G22" s="198">
        <v>80732</v>
      </c>
      <c r="H22" s="198">
        <v>930</v>
      </c>
      <c r="I22" s="198">
        <v>331</v>
      </c>
      <c r="J22" s="198">
        <v>599</v>
      </c>
      <c r="K22" s="198">
        <v>1249</v>
      </c>
      <c r="L22" s="198">
        <v>189</v>
      </c>
      <c r="M22" s="198">
        <v>1060</v>
      </c>
      <c r="N22" s="198">
        <v>103560</v>
      </c>
      <c r="O22" s="198">
        <v>23289</v>
      </c>
      <c r="P22" s="198">
        <v>80271</v>
      </c>
      <c r="Q22" s="232">
        <v>25</v>
      </c>
      <c r="R22" s="232">
        <v>20</v>
      </c>
      <c r="S22" s="232">
        <v>26.4</v>
      </c>
    </row>
    <row r="23" spans="1:19" x14ac:dyDescent="0.15">
      <c r="A23" s="188" t="s">
        <v>183</v>
      </c>
      <c r="B23" s="189"/>
      <c r="C23" s="190" t="s">
        <v>48</v>
      </c>
      <c r="D23" s="191"/>
      <c r="E23" s="198">
        <v>9481</v>
      </c>
      <c r="F23" s="198">
        <v>5316</v>
      </c>
      <c r="G23" s="198">
        <v>4165</v>
      </c>
      <c r="H23" s="198">
        <v>56</v>
      </c>
      <c r="I23" s="198">
        <v>25</v>
      </c>
      <c r="J23" s="198">
        <v>31</v>
      </c>
      <c r="K23" s="198">
        <v>87</v>
      </c>
      <c r="L23" s="198">
        <v>61</v>
      </c>
      <c r="M23" s="198">
        <v>26</v>
      </c>
      <c r="N23" s="198">
        <v>9450</v>
      </c>
      <c r="O23" s="198">
        <v>5280</v>
      </c>
      <c r="P23" s="198">
        <v>4170</v>
      </c>
      <c r="Q23" s="232">
        <v>13.8</v>
      </c>
      <c r="R23" s="232">
        <v>6.9</v>
      </c>
      <c r="S23" s="232">
        <v>22.5</v>
      </c>
    </row>
    <row r="24" spans="1:19" x14ac:dyDescent="0.15">
      <c r="A24" s="204" t="s">
        <v>270</v>
      </c>
      <c r="B24" s="205"/>
      <c r="C24" s="206" t="s">
        <v>49</v>
      </c>
      <c r="D24" s="207"/>
      <c r="E24" s="214">
        <v>42986</v>
      </c>
      <c r="F24" s="214">
        <v>24398</v>
      </c>
      <c r="G24" s="214">
        <v>18588</v>
      </c>
      <c r="H24" s="214">
        <v>921</v>
      </c>
      <c r="I24" s="214">
        <v>459</v>
      </c>
      <c r="J24" s="214">
        <v>462</v>
      </c>
      <c r="K24" s="214">
        <v>532</v>
      </c>
      <c r="L24" s="214">
        <v>297</v>
      </c>
      <c r="M24" s="214">
        <v>235</v>
      </c>
      <c r="N24" s="214">
        <v>43375</v>
      </c>
      <c r="O24" s="214">
        <v>24560</v>
      </c>
      <c r="P24" s="214">
        <v>18815</v>
      </c>
      <c r="Q24" s="240">
        <v>29.8</v>
      </c>
      <c r="R24" s="240">
        <v>13.4</v>
      </c>
      <c r="S24" s="240">
        <v>51.3</v>
      </c>
    </row>
    <row r="25" spans="1:19" x14ac:dyDescent="0.15">
      <c r="A25" s="209" t="s">
        <v>271</v>
      </c>
      <c r="B25" s="178"/>
      <c r="C25" s="210" t="s">
        <v>121</v>
      </c>
      <c r="D25" s="180"/>
      <c r="E25" s="186">
        <v>25341</v>
      </c>
      <c r="F25" s="187">
        <v>12155</v>
      </c>
      <c r="G25" s="187">
        <v>13186</v>
      </c>
      <c r="H25" s="187">
        <v>368</v>
      </c>
      <c r="I25" s="187">
        <v>231</v>
      </c>
      <c r="J25" s="187">
        <v>137</v>
      </c>
      <c r="K25" s="187">
        <v>1126</v>
      </c>
      <c r="L25" s="187">
        <v>167</v>
      </c>
      <c r="M25" s="187">
        <v>959</v>
      </c>
      <c r="N25" s="187">
        <v>24583</v>
      </c>
      <c r="O25" s="187">
        <v>12219</v>
      </c>
      <c r="P25" s="187">
        <v>12364</v>
      </c>
      <c r="Q25" s="231">
        <v>34.799999999999997</v>
      </c>
      <c r="R25" s="231">
        <v>12.3</v>
      </c>
      <c r="S25" s="231">
        <v>57</v>
      </c>
    </row>
    <row r="26" spans="1:19" x14ac:dyDescent="0.15">
      <c r="A26" s="188" t="s">
        <v>272</v>
      </c>
      <c r="B26" s="189"/>
      <c r="C26" s="197" t="s">
        <v>122</v>
      </c>
      <c r="D26" s="191"/>
      <c r="E26" s="192">
        <v>1667</v>
      </c>
      <c r="F26" s="193">
        <v>522</v>
      </c>
      <c r="G26" s="193">
        <v>1145</v>
      </c>
      <c r="H26" s="193">
        <v>15</v>
      </c>
      <c r="I26" s="193">
        <v>0</v>
      </c>
      <c r="J26" s="193">
        <v>15</v>
      </c>
      <c r="K26" s="193">
        <v>33</v>
      </c>
      <c r="L26" s="193">
        <v>17</v>
      </c>
      <c r="M26" s="193">
        <v>16</v>
      </c>
      <c r="N26" s="193">
        <v>1649</v>
      </c>
      <c r="O26" s="193">
        <v>505</v>
      </c>
      <c r="P26" s="193">
        <v>1144</v>
      </c>
      <c r="Q26" s="235">
        <v>37.5</v>
      </c>
      <c r="R26" s="235">
        <v>4.8</v>
      </c>
      <c r="S26" s="235">
        <v>51.9</v>
      </c>
    </row>
    <row r="27" spans="1:19" x14ac:dyDescent="0.15">
      <c r="A27" s="188" t="s">
        <v>273</v>
      </c>
      <c r="B27" s="189"/>
      <c r="C27" s="196" t="s">
        <v>123</v>
      </c>
      <c r="D27" s="191"/>
      <c r="E27" s="198" t="s">
        <v>44</v>
      </c>
      <c r="F27" s="198" t="s">
        <v>44</v>
      </c>
      <c r="G27" s="198" t="s">
        <v>44</v>
      </c>
      <c r="H27" s="198" t="s">
        <v>44</v>
      </c>
      <c r="I27" s="198" t="s">
        <v>44</v>
      </c>
      <c r="J27" s="198" t="s">
        <v>44</v>
      </c>
      <c r="K27" s="198" t="s">
        <v>44</v>
      </c>
      <c r="L27" s="198" t="s">
        <v>44</v>
      </c>
      <c r="M27" s="198" t="s">
        <v>44</v>
      </c>
      <c r="N27" s="198" t="s">
        <v>44</v>
      </c>
      <c r="O27" s="198" t="s">
        <v>44</v>
      </c>
      <c r="P27" s="198" t="s">
        <v>44</v>
      </c>
      <c r="Q27" s="198" t="s">
        <v>44</v>
      </c>
      <c r="R27" s="198" t="s">
        <v>44</v>
      </c>
      <c r="S27" s="198" t="s">
        <v>44</v>
      </c>
    </row>
    <row r="28" spans="1:19" x14ac:dyDescent="0.15">
      <c r="A28" s="188" t="s">
        <v>274</v>
      </c>
      <c r="B28" s="189"/>
      <c r="C28" s="197" t="s">
        <v>124</v>
      </c>
      <c r="D28" s="191"/>
      <c r="E28" s="198" t="s">
        <v>44</v>
      </c>
      <c r="F28" s="198" t="s">
        <v>44</v>
      </c>
      <c r="G28" s="198" t="s">
        <v>44</v>
      </c>
      <c r="H28" s="198" t="s">
        <v>44</v>
      </c>
      <c r="I28" s="198" t="s">
        <v>44</v>
      </c>
      <c r="J28" s="198" t="s">
        <v>44</v>
      </c>
      <c r="K28" s="198" t="s">
        <v>44</v>
      </c>
      <c r="L28" s="198" t="s">
        <v>44</v>
      </c>
      <c r="M28" s="198" t="s">
        <v>44</v>
      </c>
      <c r="N28" s="198" t="s">
        <v>44</v>
      </c>
      <c r="O28" s="198" t="s">
        <v>44</v>
      </c>
      <c r="P28" s="198" t="s">
        <v>44</v>
      </c>
      <c r="Q28" s="198" t="s">
        <v>44</v>
      </c>
      <c r="R28" s="198" t="s">
        <v>44</v>
      </c>
      <c r="S28" s="198" t="s">
        <v>44</v>
      </c>
    </row>
    <row r="29" spans="1:19" x14ac:dyDescent="0.15">
      <c r="A29" s="188" t="s">
        <v>275</v>
      </c>
      <c r="B29" s="189"/>
      <c r="C29" s="196" t="s">
        <v>125</v>
      </c>
      <c r="D29" s="191"/>
      <c r="E29" s="198">
        <v>1746</v>
      </c>
      <c r="F29" s="198">
        <v>1086</v>
      </c>
      <c r="G29" s="198">
        <v>660</v>
      </c>
      <c r="H29" s="198">
        <v>15</v>
      </c>
      <c r="I29" s="198">
        <v>15</v>
      </c>
      <c r="J29" s="198">
        <v>0</v>
      </c>
      <c r="K29" s="198">
        <v>0</v>
      </c>
      <c r="L29" s="198">
        <v>0</v>
      </c>
      <c r="M29" s="198">
        <v>0</v>
      </c>
      <c r="N29" s="198">
        <v>1761</v>
      </c>
      <c r="O29" s="198">
        <v>1101</v>
      </c>
      <c r="P29" s="198">
        <v>660</v>
      </c>
      <c r="Q29" s="232">
        <v>0.7</v>
      </c>
      <c r="R29" s="232">
        <v>0.4</v>
      </c>
      <c r="S29" s="232">
        <v>1.2</v>
      </c>
    </row>
    <row r="30" spans="1:19" x14ac:dyDescent="0.15">
      <c r="A30" s="188" t="s">
        <v>276</v>
      </c>
      <c r="B30" s="189"/>
      <c r="C30" s="190" t="s">
        <v>50</v>
      </c>
      <c r="D30" s="191"/>
      <c r="E30" s="198">
        <v>4173</v>
      </c>
      <c r="F30" s="198">
        <v>2780</v>
      </c>
      <c r="G30" s="198">
        <v>1393</v>
      </c>
      <c r="H30" s="198">
        <v>46</v>
      </c>
      <c r="I30" s="198">
        <v>46</v>
      </c>
      <c r="J30" s="198">
        <v>0</v>
      </c>
      <c r="K30" s="198">
        <v>61</v>
      </c>
      <c r="L30" s="198">
        <v>61</v>
      </c>
      <c r="M30" s="198">
        <v>0</v>
      </c>
      <c r="N30" s="198">
        <v>4158</v>
      </c>
      <c r="O30" s="198">
        <v>2765</v>
      </c>
      <c r="P30" s="198">
        <v>1393</v>
      </c>
      <c r="Q30" s="232">
        <v>13.8</v>
      </c>
      <c r="R30" s="232">
        <v>3.1</v>
      </c>
      <c r="S30" s="232">
        <v>35.1</v>
      </c>
    </row>
    <row r="31" spans="1:19" x14ac:dyDescent="0.15">
      <c r="A31" s="188" t="s">
        <v>277</v>
      </c>
      <c r="B31" s="189"/>
      <c r="C31" s="196" t="s">
        <v>126</v>
      </c>
      <c r="D31" s="191"/>
      <c r="E31" s="198">
        <v>1293</v>
      </c>
      <c r="F31" s="198">
        <v>671</v>
      </c>
      <c r="G31" s="198">
        <v>622</v>
      </c>
      <c r="H31" s="198">
        <v>5</v>
      </c>
      <c r="I31" s="198">
        <v>5</v>
      </c>
      <c r="J31" s="198">
        <v>0</v>
      </c>
      <c r="K31" s="198">
        <v>11</v>
      </c>
      <c r="L31" s="198">
        <v>11</v>
      </c>
      <c r="M31" s="198">
        <v>0</v>
      </c>
      <c r="N31" s="198">
        <v>1287</v>
      </c>
      <c r="O31" s="198">
        <v>665</v>
      </c>
      <c r="P31" s="198">
        <v>622</v>
      </c>
      <c r="Q31" s="232">
        <v>34.299999999999997</v>
      </c>
      <c r="R31" s="232">
        <v>4.0999999999999996</v>
      </c>
      <c r="S31" s="232">
        <v>66.7</v>
      </c>
    </row>
    <row r="32" spans="1:19" x14ac:dyDescent="0.15">
      <c r="A32" s="188" t="s">
        <v>278</v>
      </c>
      <c r="B32" s="189"/>
      <c r="C32" s="196" t="s">
        <v>127</v>
      </c>
      <c r="D32" s="191"/>
      <c r="E32" s="198">
        <v>5842</v>
      </c>
      <c r="F32" s="198">
        <v>3555</v>
      </c>
      <c r="G32" s="198">
        <v>2287</v>
      </c>
      <c r="H32" s="198">
        <v>29</v>
      </c>
      <c r="I32" s="198">
        <v>11</v>
      </c>
      <c r="J32" s="198">
        <v>18</v>
      </c>
      <c r="K32" s="198">
        <v>94</v>
      </c>
      <c r="L32" s="198">
        <v>32</v>
      </c>
      <c r="M32" s="198">
        <v>62</v>
      </c>
      <c r="N32" s="198">
        <v>5777</v>
      </c>
      <c r="O32" s="198">
        <v>3534</v>
      </c>
      <c r="P32" s="198">
        <v>2243</v>
      </c>
      <c r="Q32" s="232">
        <v>24.6</v>
      </c>
      <c r="R32" s="232">
        <v>4.5999999999999996</v>
      </c>
      <c r="S32" s="232">
        <v>56.3</v>
      </c>
    </row>
    <row r="33" spans="1:19" x14ac:dyDescent="0.15">
      <c r="A33" s="188" t="s">
        <v>279</v>
      </c>
      <c r="B33" s="189"/>
      <c r="C33" s="197" t="s">
        <v>128</v>
      </c>
      <c r="D33" s="191"/>
      <c r="E33" s="198" t="s">
        <v>44</v>
      </c>
      <c r="F33" s="198" t="s">
        <v>44</v>
      </c>
      <c r="G33" s="198" t="s">
        <v>44</v>
      </c>
      <c r="H33" s="198" t="s">
        <v>44</v>
      </c>
      <c r="I33" s="198" t="s">
        <v>44</v>
      </c>
      <c r="J33" s="198" t="s">
        <v>44</v>
      </c>
      <c r="K33" s="198" t="s">
        <v>44</v>
      </c>
      <c r="L33" s="198" t="s">
        <v>44</v>
      </c>
      <c r="M33" s="198" t="s">
        <v>44</v>
      </c>
      <c r="N33" s="198" t="s">
        <v>44</v>
      </c>
      <c r="O33" s="198" t="s">
        <v>44</v>
      </c>
      <c r="P33" s="198" t="s">
        <v>44</v>
      </c>
      <c r="Q33" s="232" t="s">
        <v>44</v>
      </c>
      <c r="R33" s="232" t="s">
        <v>44</v>
      </c>
      <c r="S33" s="232" t="s">
        <v>44</v>
      </c>
    </row>
    <row r="34" spans="1:19" x14ac:dyDescent="0.15">
      <c r="A34" s="188" t="s">
        <v>280</v>
      </c>
      <c r="B34" s="189"/>
      <c r="C34" s="196" t="s">
        <v>129</v>
      </c>
      <c r="D34" s="191"/>
      <c r="E34" s="198">
        <v>4667</v>
      </c>
      <c r="F34" s="198">
        <v>4182</v>
      </c>
      <c r="G34" s="198">
        <v>485</v>
      </c>
      <c r="H34" s="198">
        <v>47</v>
      </c>
      <c r="I34" s="198">
        <v>47</v>
      </c>
      <c r="J34" s="198">
        <v>0</v>
      </c>
      <c r="K34" s="198">
        <v>54</v>
      </c>
      <c r="L34" s="198">
        <v>54</v>
      </c>
      <c r="M34" s="198">
        <v>0</v>
      </c>
      <c r="N34" s="198">
        <v>4660</v>
      </c>
      <c r="O34" s="198">
        <v>4175</v>
      </c>
      <c r="P34" s="198">
        <v>485</v>
      </c>
      <c r="Q34" s="232">
        <v>5.6</v>
      </c>
      <c r="R34" s="232">
        <v>4.4000000000000004</v>
      </c>
      <c r="S34" s="232">
        <v>15.9</v>
      </c>
    </row>
    <row r="35" spans="1:19" x14ac:dyDescent="0.15">
      <c r="A35" s="188" t="s">
        <v>281</v>
      </c>
      <c r="B35" s="189"/>
      <c r="C35" s="190" t="s">
        <v>51</v>
      </c>
      <c r="D35" s="191"/>
      <c r="E35" s="198" t="s">
        <v>44</v>
      </c>
      <c r="F35" s="198" t="s">
        <v>44</v>
      </c>
      <c r="G35" s="198" t="s">
        <v>44</v>
      </c>
      <c r="H35" s="198" t="s">
        <v>44</v>
      </c>
      <c r="I35" s="198" t="s">
        <v>44</v>
      </c>
      <c r="J35" s="198" t="s">
        <v>44</v>
      </c>
      <c r="K35" s="198" t="s">
        <v>44</v>
      </c>
      <c r="L35" s="198" t="s">
        <v>44</v>
      </c>
      <c r="M35" s="198" t="s">
        <v>44</v>
      </c>
      <c r="N35" s="198" t="s">
        <v>44</v>
      </c>
      <c r="O35" s="198" t="s">
        <v>44</v>
      </c>
      <c r="P35" s="198" t="s">
        <v>44</v>
      </c>
      <c r="Q35" s="198" t="s">
        <v>44</v>
      </c>
      <c r="R35" s="198" t="s">
        <v>44</v>
      </c>
      <c r="S35" s="198" t="s">
        <v>44</v>
      </c>
    </row>
    <row r="36" spans="1:19" x14ac:dyDescent="0.15">
      <c r="A36" s="188" t="s">
        <v>282</v>
      </c>
      <c r="B36" s="189"/>
      <c r="C36" s="190" t="s">
        <v>52</v>
      </c>
      <c r="D36" s="191"/>
      <c r="E36" s="198" t="s">
        <v>44</v>
      </c>
      <c r="F36" s="198" t="s">
        <v>44</v>
      </c>
      <c r="G36" s="198" t="s">
        <v>44</v>
      </c>
      <c r="H36" s="198" t="s">
        <v>44</v>
      </c>
      <c r="I36" s="198" t="s">
        <v>44</v>
      </c>
      <c r="J36" s="198" t="s">
        <v>44</v>
      </c>
      <c r="K36" s="198" t="s">
        <v>44</v>
      </c>
      <c r="L36" s="198" t="s">
        <v>44</v>
      </c>
      <c r="M36" s="198" t="s">
        <v>44</v>
      </c>
      <c r="N36" s="198" t="s">
        <v>44</v>
      </c>
      <c r="O36" s="198" t="s">
        <v>44</v>
      </c>
      <c r="P36" s="198" t="s">
        <v>44</v>
      </c>
      <c r="Q36" s="232" t="s">
        <v>44</v>
      </c>
      <c r="R36" s="232" t="s">
        <v>44</v>
      </c>
      <c r="S36" s="232" t="s">
        <v>44</v>
      </c>
    </row>
    <row r="37" spans="1:19" x14ac:dyDescent="0.15">
      <c r="A37" s="188" t="s">
        <v>283</v>
      </c>
      <c r="B37" s="189"/>
      <c r="C37" s="190" t="s">
        <v>53</v>
      </c>
      <c r="D37" s="191"/>
      <c r="E37" s="198">
        <v>12658</v>
      </c>
      <c r="F37" s="198">
        <v>9538</v>
      </c>
      <c r="G37" s="198">
        <v>3120</v>
      </c>
      <c r="H37" s="198">
        <v>79</v>
      </c>
      <c r="I37" s="198">
        <v>18</v>
      </c>
      <c r="J37" s="198">
        <v>61</v>
      </c>
      <c r="K37" s="198">
        <v>61</v>
      </c>
      <c r="L37" s="198">
        <v>0</v>
      </c>
      <c r="M37" s="198">
        <v>61</v>
      </c>
      <c r="N37" s="198">
        <v>12676</v>
      </c>
      <c r="O37" s="198">
        <v>9556</v>
      </c>
      <c r="P37" s="198">
        <v>3120</v>
      </c>
      <c r="Q37" s="232">
        <v>2.8</v>
      </c>
      <c r="R37" s="232">
        <v>1.6</v>
      </c>
      <c r="S37" s="232">
        <v>6.5</v>
      </c>
    </row>
    <row r="38" spans="1:19" x14ac:dyDescent="0.15">
      <c r="A38" s="188" t="s">
        <v>284</v>
      </c>
      <c r="B38" s="189"/>
      <c r="C38" s="196" t="s">
        <v>130</v>
      </c>
      <c r="D38" s="191"/>
      <c r="E38" s="198">
        <v>11962</v>
      </c>
      <c r="F38" s="198">
        <v>9404</v>
      </c>
      <c r="G38" s="198">
        <v>2558</v>
      </c>
      <c r="H38" s="198">
        <v>7</v>
      </c>
      <c r="I38" s="198">
        <v>7</v>
      </c>
      <c r="J38" s="198">
        <v>0</v>
      </c>
      <c r="K38" s="198">
        <v>81</v>
      </c>
      <c r="L38" s="198">
        <v>51</v>
      </c>
      <c r="M38" s="198">
        <v>30</v>
      </c>
      <c r="N38" s="198">
        <v>11888</v>
      </c>
      <c r="O38" s="198">
        <v>9360</v>
      </c>
      <c r="P38" s="198">
        <v>2528</v>
      </c>
      <c r="Q38" s="232">
        <v>5.7</v>
      </c>
      <c r="R38" s="232">
        <v>1.5</v>
      </c>
      <c r="S38" s="232">
        <v>21.1</v>
      </c>
    </row>
    <row r="39" spans="1:19" x14ac:dyDescent="0.15">
      <c r="A39" s="188" t="s">
        <v>285</v>
      </c>
      <c r="B39" s="189"/>
      <c r="C39" s="196" t="s">
        <v>131</v>
      </c>
      <c r="D39" s="191"/>
      <c r="E39" s="198">
        <v>14908</v>
      </c>
      <c r="F39" s="198">
        <v>12376</v>
      </c>
      <c r="G39" s="198">
        <v>2532</v>
      </c>
      <c r="H39" s="198">
        <v>142</v>
      </c>
      <c r="I39" s="198">
        <v>92</v>
      </c>
      <c r="J39" s="198">
        <v>50</v>
      </c>
      <c r="K39" s="198">
        <v>115</v>
      </c>
      <c r="L39" s="198">
        <v>102</v>
      </c>
      <c r="M39" s="198">
        <v>13</v>
      </c>
      <c r="N39" s="198">
        <v>14935</v>
      </c>
      <c r="O39" s="198">
        <v>12366</v>
      </c>
      <c r="P39" s="198">
        <v>2569</v>
      </c>
      <c r="Q39" s="232">
        <v>7.6</v>
      </c>
      <c r="R39" s="232">
        <v>3.2</v>
      </c>
      <c r="S39" s="232">
        <v>28.8</v>
      </c>
    </row>
    <row r="40" spans="1:19" x14ac:dyDescent="0.15">
      <c r="A40" s="188" t="s">
        <v>286</v>
      </c>
      <c r="B40" s="189"/>
      <c r="C40" s="197" t="s">
        <v>132</v>
      </c>
      <c r="D40" s="191"/>
      <c r="E40" s="198">
        <v>10337</v>
      </c>
      <c r="F40" s="198">
        <v>6757</v>
      </c>
      <c r="G40" s="198">
        <v>3580</v>
      </c>
      <c r="H40" s="198">
        <v>186</v>
      </c>
      <c r="I40" s="198">
        <v>35</v>
      </c>
      <c r="J40" s="198">
        <v>151</v>
      </c>
      <c r="K40" s="198">
        <v>18</v>
      </c>
      <c r="L40" s="198">
        <v>12</v>
      </c>
      <c r="M40" s="198">
        <v>6</v>
      </c>
      <c r="N40" s="198">
        <v>10505</v>
      </c>
      <c r="O40" s="198">
        <v>6780</v>
      </c>
      <c r="P40" s="198">
        <v>3725</v>
      </c>
      <c r="Q40" s="232">
        <v>13.9</v>
      </c>
      <c r="R40" s="232">
        <v>3.5</v>
      </c>
      <c r="S40" s="232">
        <v>32.700000000000003</v>
      </c>
    </row>
    <row r="41" spans="1:19" x14ac:dyDescent="0.15">
      <c r="A41" s="188" t="s">
        <v>287</v>
      </c>
      <c r="B41" s="189"/>
      <c r="C41" s="196" t="s">
        <v>133</v>
      </c>
      <c r="D41" s="191"/>
      <c r="E41" s="198">
        <v>29118</v>
      </c>
      <c r="F41" s="198">
        <v>19849</v>
      </c>
      <c r="G41" s="198">
        <v>9269</v>
      </c>
      <c r="H41" s="198">
        <v>131</v>
      </c>
      <c r="I41" s="198">
        <v>86</v>
      </c>
      <c r="J41" s="198">
        <v>45</v>
      </c>
      <c r="K41" s="198">
        <v>251</v>
      </c>
      <c r="L41" s="198">
        <v>107</v>
      </c>
      <c r="M41" s="198">
        <v>144</v>
      </c>
      <c r="N41" s="198">
        <v>28998</v>
      </c>
      <c r="O41" s="198">
        <v>19828</v>
      </c>
      <c r="P41" s="198">
        <v>9170</v>
      </c>
      <c r="Q41" s="232">
        <v>7.8</v>
      </c>
      <c r="R41" s="232">
        <v>1</v>
      </c>
      <c r="S41" s="232">
        <v>22.5</v>
      </c>
    </row>
    <row r="42" spans="1:19" x14ac:dyDescent="0.15">
      <c r="A42" s="188" t="s">
        <v>288</v>
      </c>
      <c r="B42" s="189"/>
      <c r="C42" s="196" t="s">
        <v>134</v>
      </c>
      <c r="D42" s="191"/>
      <c r="E42" s="198">
        <v>13441</v>
      </c>
      <c r="F42" s="198">
        <v>8231</v>
      </c>
      <c r="G42" s="198">
        <v>5210</v>
      </c>
      <c r="H42" s="198">
        <v>186</v>
      </c>
      <c r="I42" s="198">
        <v>46</v>
      </c>
      <c r="J42" s="198">
        <v>140</v>
      </c>
      <c r="K42" s="198">
        <v>82</v>
      </c>
      <c r="L42" s="198">
        <v>74</v>
      </c>
      <c r="M42" s="198">
        <v>8</v>
      </c>
      <c r="N42" s="198">
        <v>13545</v>
      </c>
      <c r="O42" s="198">
        <v>8203</v>
      </c>
      <c r="P42" s="198">
        <v>5342</v>
      </c>
      <c r="Q42" s="232">
        <v>19.3</v>
      </c>
      <c r="R42" s="232">
        <v>6.3</v>
      </c>
      <c r="S42" s="232">
        <v>39.299999999999997</v>
      </c>
    </row>
    <row r="43" spans="1:19" x14ac:dyDescent="0.15">
      <c r="A43" s="188" t="s">
        <v>289</v>
      </c>
      <c r="B43" s="189"/>
      <c r="C43" s="196" t="s">
        <v>135</v>
      </c>
      <c r="D43" s="191"/>
      <c r="E43" s="198">
        <v>15911</v>
      </c>
      <c r="F43" s="198">
        <v>11534</v>
      </c>
      <c r="G43" s="198">
        <v>4377</v>
      </c>
      <c r="H43" s="198">
        <v>149</v>
      </c>
      <c r="I43" s="198">
        <v>105</v>
      </c>
      <c r="J43" s="198">
        <v>44</v>
      </c>
      <c r="K43" s="198">
        <v>59</v>
      </c>
      <c r="L43" s="198">
        <v>51</v>
      </c>
      <c r="M43" s="198">
        <v>8</v>
      </c>
      <c r="N43" s="198">
        <v>16001</v>
      </c>
      <c r="O43" s="198">
        <v>11588</v>
      </c>
      <c r="P43" s="198">
        <v>4413</v>
      </c>
      <c r="Q43" s="232">
        <v>8.6999999999999993</v>
      </c>
      <c r="R43" s="232">
        <v>3.1</v>
      </c>
      <c r="S43" s="232">
        <v>23.4</v>
      </c>
    </row>
    <row r="44" spans="1:19" x14ac:dyDescent="0.15">
      <c r="A44" s="188" t="s">
        <v>290</v>
      </c>
      <c r="B44" s="189"/>
      <c r="C44" s="197" t="s">
        <v>136</v>
      </c>
      <c r="D44" s="191"/>
      <c r="E44" s="198">
        <v>12157</v>
      </c>
      <c r="F44" s="198">
        <v>8782</v>
      </c>
      <c r="G44" s="198">
        <v>3375</v>
      </c>
      <c r="H44" s="198">
        <v>113</v>
      </c>
      <c r="I44" s="198">
        <v>87</v>
      </c>
      <c r="J44" s="198">
        <v>26</v>
      </c>
      <c r="K44" s="198">
        <v>139</v>
      </c>
      <c r="L44" s="198">
        <v>85</v>
      </c>
      <c r="M44" s="198">
        <v>54</v>
      </c>
      <c r="N44" s="198">
        <v>12131</v>
      </c>
      <c r="O44" s="198">
        <v>8784</v>
      </c>
      <c r="P44" s="198">
        <v>3347</v>
      </c>
      <c r="Q44" s="232">
        <v>5.9</v>
      </c>
      <c r="R44" s="232">
        <v>2.8</v>
      </c>
      <c r="S44" s="232">
        <v>13.9</v>
      </c>
    </row>
    <row r="45" spans="1:19" x14ac:dyDescent="0.15">
      <c r="A45" s="188" t="s">
        <v>291</v>
      </c>
      <c r="B45" s="189"/>
      <c r="C45" s="190" t="s">
        <v>54</v>
      </c>
      <c r="D45" s="191"/>
      <c r="E45" s="198" t="s">
        <v>44</v>
      </c>
      <c r="F45" s="198" t="s">
        <v>44</v>
      </c>
      <c r="G45" s="198" t="s">
        <v>44</v>
      </c>
      <c r="H45" s="198" t="s">
        <v>44</v>
      </c>
      <c r="I45" s="198" t="s">
        <v>44</v>
      </c>
      <c r="J45" s="198" t="s">
        <v>44</v>
      </c>
      <c r="K45" s="198" t="s">
        <v>44</v>
      </c>
      <c r="L45" s="198" t="s">
        <v>44</v>
      </c>
      <c r="M45" s="198" t="s">
        <v>44</v>
      </c>
      <c r="N45" s="198" t="s">
        <v>44</v>
      </c>
      <c r="O45" s="198" t="s">
        <v>44</v>
      </c>
      <c r="P45" s="198" t="s">
        <v>44</v>
      </c>
      <c r="Q45" s="198" t="s">
        <v>44</v>
      </c>
      <c r="R45" s="198" t="s">
        <v>44</v>
      </c>
      <c r="S45" s="198" t="s">
        <v>44</v>
      </c>
    </row>
    <row r="46" spans="1:19" x14ac:dyDescent="0.15">
      <c r="A46" s="188" t="s">
        <v>292</v>
      </c>
      <c r="B46" s="189"/>
      <c r="C46" s="196" t="s">
        <v>137</v>
      </c>
      <c r="D46" s="191"/>
      <c r="E46" s="198">
        <v>2601</v>
      </c>
      <c r="F46" s="198">
        <v>1147</v>
      </c>
      <c r="G46" s="198">
        <v>1454</v>
      </c>
      <c r="H46" s="198">
        <v>15</v>
      </c>
      <c r="I46" s="198">
        <v>10</v>
      </c>
      <c r="J46" s="198">
        <v>5</v>
      </c>
      <c r="K46" s="198">
        <v>0</v>
      </c>
      <c r="L46" s="198">
        <v>0</v>
      </c>
      <c r="M46" s="198">
        <v>0</v>
      </c>
      <c r="N46" s="198">
        <v>2616</v>
      </c>
      <c r="O46" s="198">
        <v>1157</v>
      </c>
      <c r="P46" s="198">
        <v>1459</v>
      </c>
      <c r="Q46" s="232">
        <v>37.299999999999997</v>
      </c>
      <c r="R46" s="232">
        <v>1.6</v>
      </c>
      <c r="S46" s="232">
        <v>65.599999999999994</v>
      </c>
    </row>
    <row r="47" spans="1:19" x14ac:dyDescent="0.15">
      <c r="A47" s="188" t="s">
        <v>293</v>
      </c>
      <c r="B47" s="189"/>
      <c r="C47" s="196" t="s">
        <v>138</v>
      </c>
      <c r="D47" s="191"/>
      <c r="E47" s="198">
        <v>4524</v>
      </c>
      <c r="F47" s="198">
        <v>3408</v>
      </c>
      <c r="G47" s="198">
        <v>1116</v>
      </c>
      <c r="H47" s="198">
        <v>29</v>
      </c>
      <c r="I47" s="198">
        <v>23</v>
      </c>
      <c r="J47" s="198">
        <v>6</v>
      </c>
      <c r="K47" s="198">
        <v>35</v>
      </c>
      <c r="L47" s="198">
        <v>10</v>
      </c>
      <c r="M47" s="198">
        <v>25</v>
      </c>
      <c r="N47" s="198">
        <v>4518</v>
      </c>
      <c r="O47" s="198">
        <v>3421</v>
      </c>
      <c r="P47" s="198">
        <v>1097</v>
      </c>
      <c r="Q47" s="232">
        <v>1.8</v>
      </c>
      <c r="R47" s="232">
        <v>0.5</v>
      </c>
      <c r="S47" s="232">
        <v>5.8</v>
      </c>
    </row>
    <row r="48" spans="1:19" x14ac:dyDescent="0.15">
      <c r="A48" s="188" t="s">
        <v>294</v>
      </c>
      <c r="B48" s="189"/>
      <c r="C48" s="197" t="s">
        <v>139</v>
      </c>
      <c r="D48" s="191"/>
      <c r="E48" s="198">
        <v>5394</v>
      </c>
      <c r="F48" s="198">
        <v>3656</v>
      </c>
      <c r="G48" s="198">
        <v>1738</v>
      </c>
      <c r="H48" s="198">
        <v>28</v>
      </c>
      <c r="I48" s="198">
        <v>9</v>
      </c>
      <c r="J48" s="198">
        <v>19</v>
      </c>
      <c r="K48" s="198">
        <v>22</v>
      </c>
      <c r="L48" s="198">
        <v>18</v>
      </c>
      <c r="M48" s="198">
        <v>4</v>
      </c>
      <c r="N48" s="198">
        <v>5400</v>
      </c>
      <c r="O48" s="198">
        <v>3647</v>
      </c>
      <c r="P48" s="198">
        <v>1753</v>
      </c>
      <c r="Q48" s="232">
        <v>9.1999999999999993</v>
      </c>
      <c r="R48" s="232">
        <v>2.4</v>
      </c>
      <c r="S48" s="232">
        <v>23.3</v>
      </c>
    </row>
    <row r="49" spans="1:19" x14ac:dyDescent="0.15">
      <c r="A49" s="182" t="s">
        <v>295</v>
      </c>
      <c r="B49" s="183"/>
      <c r="C49" s="211" t="s">
        <v>55</v>
      </c>
      <c r="D49" s="185"/>
      <c r="E49" s="212">
        <v>35562</v>
      </c>
      <c r="F49" s="212">
        <v>27100</v>
      </c>
      <c r="G49" s="212">
        <v>8462</v>
      </c>
      <c r="H49" s="212">
        <v>232</v>
      </c>
      <c r="I49" s="212">
        <v>216</v>
      </c>
      <c r="J49" s="212">
        <v>16</v>
      </c>
      <c r="K49" s="212">
        <v>772</v>
      </c>
      <c r="L49" s="212">
        <v>570</v>
      </c>
      <c r="M49" s="212">
        <v>202</v>
      </c>
      <c r="N49" s="212">
        <v>35022</v>
      </c>
      <c r="O49" s="212">
        <v>26746</v>
      </c>
      <c r="P49" s="212">
        <v>8276</v>
      </c>
      <c r="Q49" s="236">
        <v>7.4</v>
      </c>
      <c r="R49" s="236">
        <v>1.9</v>
      </c>
      <c r="S49" s="236">
        <v>25.5</v>
      </c>
    </row>
    <row r="50" spans="1:19" x14ac:dyDescent="0.15">
      <c r="A50" s="188" t="s">
        <v>296</v>
      </c>
      <c r="B50" s="189"/>
      <c r="C50" s="190" t="s">
        <v>56</v>
      </c>
      <c r="D50" s="191"/>
      <c r="E50" s="198">
        <v>89177</v>
      </c>
      <c r="F50" s="198">
        <v>31050</v>
      </c>
      <c r="G50" s="198">
        <v>58127</v>
      </c>
      <c r="H50" s="198">
        <v>2225</v>
      </c>
      <c r="I50" s="198">
        <v>675</v>
      </c>
      <c r="J50" s="198">
        <v>1550</v>
      </c>
      <c r="K50" s="198">
        <v>1399</v>
      </c>
      <c r="L50" s="198">
        <v>520</v>
      </c>
      <c r="M50" s="198">
        <v>879</v>
      </c>
      <c r="N50" s="198">
        <v>90003</v>
      </c>
      <c r="O50" s="198">
        <v>31205</v>
      </c>
      <c r="P50" s="198">
        <v>58798</v>
      </c>
      <c r="Q50" s="232">
        <v>64</v>
      </c>
      <c r="R50" s="232">
        <v>39.9</v>
      </c>
      <c r="S50" s="232">
        <v>76.7</v>
      </c>
    </row>
    <row r="51" spans="1:19" x14ac:dyDescent="0.15">
      <c r="A51" s="182" t="s">
        <v>297</v>
      </c>
      <c r="B51" s="183"/>
      <c r="C51" s="215" t="s">
        <v>140</v>
      </c>
      <c r="D51" s="185"/>
      <c r="E51" s="186">
        <v>15558</v>
      </c>
      <c r="F51" s="187">
        <v>6126</v>
      </c>
      <c r="G51" s="187">
        <v>9432</v>
      </c>
      <c r="H51" s="187">
        <v>223</v>
      </c>
      <c r="I51" s="187">
        <v>56</v>
      </c>
      <c r="J51" s="187">
        <v>167</v>
      </c>
      <c r="K51" s="187">
        <v>315</v>
      </c>
      <c r="L51" s="187">
        <v>151</v>
      </c>
      <c r="M51" s="187">
        <v>164</v>
      </c>
      <c r="N51" s="187">
        <v>15466</v>
      </c>
      <c r="O51" s="187">
        <v>6031</v>
      </c>
      <c r="P51" s="187">
        <v>9435</v>
      </c>
      <c r="Q51" s="231">
        <v>61</v>
      </c>
      <c r="R51" s="231">
        <v>42.8</v>
      </c>
      <c r="S51" s="231">
        <v>72.5</v>
      </c>
    </row>
    <row r="52" spans="1:19" x14ac:dyDescent="0.15">
      <c r="A52" s="188" t="s">
        <v>298</v>
      </c>
      <c r="B52" s="189"/>
      <c r="C52" s="238" t="s">
        <v>141</v>
      </c>
      <c r="D52" s="191"/>
      <c r="E52" s="213">
        <v>40379</v>
      </c>
      <c r="F52" s="214">
        <v>8572</v>
      </c>
      <c r="G52" s="214">
        <v>31807</v>
      </c>
      <c r="H52" s="214">
        <v>2614</v>
      </c>
      <c r="I52" s="214">
        <v>201</v>
      </c>
      <c r="J52" s="214">
        <v>2413</v>
      </c>
      <c r="K52" s="214">
        <v>2342</v>
      </c>
      <c r="L52" s="214">
        <v>137</v>
      </c>
      <c r="M52" s="214">
        <v>2205</v>
      </c>
      <c r="N52" s="214">
        <v>40651</v>
      </c>
      <c r="O52" s="214">
        <v>8636</v>
      </c>
      <c r="P52" s="214">
        <v>32015</v>
      </c>
      <c r="Q52" s="233">
        <v>83.2</v>
      </c>
      <c r="R52" s="233">
        <v>55.9</v>
      </c>
      <c r="S52" s="233">
        <v>90.5</v>
      </c>
    </row>
    <row r="53" spans="1:19" x14ac:dyDescent="0.15">
      <c r="A53" s="182" t="s">
        <v>299</v>
      </c>
      <c r="B53" s="183"/>
      <c r="C53" s="184" t="s">
        <v>142</v>
      </c>
      <c r="D53" s="185"/>
      <c r="E53" s="186">
        <v>49788</v>
      </c>
      <c r="F53" s="187">
        <v>13572</v>
      </c>
      <c r="G53" s="187">
        <v>36216</v>
      </c>
      <c r="H53" s="187">
        <v>321</v>
      </c>
      <c r="I53" s="187">
        <v>156</v>
      </c>
      <c r="J53" s="187">
        <v>165</v>
      </c>
      <c r="K53" s="187">
        <v>496</v>
      </c>
      <c r="L53" s="187">
        <v>66</v>
      </c>
      <c r="M53" s="187">
        <v>430</v>
      </c>
      <c r="N53" s="187">
        <v>49613</v>
      </c>
      <c r="O53" s="187">
        <v>13662</v>
      </c>
      <c r="P53" s="187">
        <v>35951</v>
      </c>
      <c r="Q53" s="231">
        <v>17.100000000000001</v>
      </c>
      <c r="R53" s="231">
        <v>19.3</v>
      </c>
      <c r="S53" s="231">
        <v>16.2</v>
      </c>
    </row>
    <row r="54" spans="1:19" x14ac:dyDescent="0.15">
      <c r="A54" s="204" t="s">
        <v>300</v>
      </c>
      <c r="B54" s="205"/>
      <c r="C54" s="218" t="s">
        <v>143</v>
      </c>
      <c r="D54" s="207"/>
      <c r="E54" s="213">
        <v>54091</v>
      </c>
      <c r="F54" s="214">
        <v>9575</v>
      </c>
      <c r="G54" s="214">
        <v>44516</v>
      </c>
      <c r="H54" s="214">
        <v>609</v>
      </c>
      <c r="I54" s="214">
        <v>175</v>
      </c>
      <c r="J54" s="214">
        <v>434</v>
      </c>
      <c r="K54" s="214">
        <v>753</v>
      </c>
      <c r="L54" s="214">
        <v>123</v>
      </c>
      <c r="M54" s="214">
        <v>630</v>
      </c>
      <c r="N54" s="214">
        <v>53947</v>
      </c>
      <c r="O54" s="214">
        <v>9627</v>
      </c>
      <c r="P54" s="214">
        <v>44320</v>
      </c>
      <c r="Q54" s="233">
        <v>32.200000000000003</v>
      </c>
      <c r="R54" s="233">
        <v>20.9</v>
      </c>
      <c r="S54" s="233">
        <v>34.700000000000003</v>
      </c>
    </row>
    <row r="55" spans="1:19" x14ac:dyDescent="0.15">
      <c r="A55" s="209" t="s">
        <v>301</v>
      </c>
      <c r="B55" s="178"/>
      <c r="C55" s="221" t="s">
        <v>144</v>
      </c>
      <c r="D55" s="180"/>
      <c r="E55" s="181">
        <v>9369</v>
      </c>
      <c r="F55" s="181">
        <v>5553</v>
      </c>
      <c r="G55" s="181">
        <v>3816</v>
      </c>
      <c r="H55" s="181">
        <v>421</v>
      </c>
      <c r="I55" s="181">
        <v>263</v>
      </c>
      <c r="J55" s="181">
        <v>158</v>
      </c>
      <c r="K55" s="181">
        <v>305</v>
      </c>
      <c r="L55" s="181">
        <v>181</v>
      </c>
      <c r="M55" s="181">
        <v>124</v>
      </c>
      <c r="N55" s="181">
        <v>9485</v>
      </c>
      <c r="O55" s="181">
        <v>5635</v>
      </c>
      <c r="P55" s="181">
        <v>3850</v>
      </c>
      <c r="Q55" s="229">
        <v>5.8</v>
      </c>
      <c r="R55" s="229">
        <v>1.2</v>
      </c>
      <c r="S55" s="229">
        <v>12.4</v>
      </c>
    </row>
    <row r="56" spans="1:19" x14ac:dyDescent="0.15">
      <c r="A56" s="188" t="s">
        <v>302</v>
      </c>
      <c r="B56" s="189"/>
      <c r="C56" s="196" t="s">
        <v>145</v>
      </c>
      <c r="D56" s="191"/>
      <c r="E56" s="198">
        <v>20231</v>
      </c>
      <c r="F56" s="198">
        <v>8985</v>
      </c>
      <c r="G56" s="198">
        <v>11246</v>
      </c>
      <c r="H56" s="198">
        <v>469</v>
      </c>
      <c r="I56" s="198">
        <v>180</v>
      </c>
      <c r="J56" s="198">
        <v>289</v>
      </c>
      <c r="K56" s="198">
        <v>204</v>
      </c>
      <c r="L56" s="198">
        <v>100</v>
      </c>
      <c r="M56" s="198">
        <v>104</v>
      </c>
      <c r="N56" s="198">
        <v>20496</v>
      </c>
      <c r="O56" s="198">
        <v>9065</v>
      </c>
      <c r="P56" s="198">
        <v>11431</v>
      </c>
      <c r="Q56" s="232">
        <v>53.2</v>
      </c>
      <c r="R56" s="232">
        <v>29.7</v>
      </c>
      <c r="S56" s="232">
        <v>71.7</v>
      </c>
    </row>
    <row r="57" spans="1:19" x14ac:dyDescent="0.15">
      <c r="A57" s="204" t="s">
        <v>303</v>
      </c>
      <c r="B57" s="205"/>
      <c r="C57" s="218" t="s">
        <v>146</v>
      </c>
      <c r="D57" s="207"/>
      <c r="E57" s="214">
        <v>13386</v>
      </c>
      <c r="F57" s="214">
        <v>9860</v>
      </c>
      <c r="G57" s="214">
        <v>3526</v>
      </c>
      <c r="H57" s="214">
        <v>31</v>
      </c>
      <c r="I57" s="214">
        <v>16</v>
      </c>
      <c r="J57" s="214">
        <v>15</v>
      </c>
      <c r="K57" s="214">
        <v>23</v>
      </c>
      <c r="L57" s="214">
        <v>16</v>
      </c>
      <c r="M57" s="214">
        <v>7</v>
      </c>
      <c r="N57" s="214">
        <v>13394</v>
      </c>
      <c r="O57" s="214">
        <v>9860</v>
      </c>
      <c r="P57" s="214">
        <v>3534</v>
      </c>
      <c r="Q57" s="233">
        <v>11.2</v>
      </c>
      <c r="R57" s="233">
        <v>5.2</v>
      </c>
      <c r="S57" s="233">
        <v>27.8</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2019-03-29T04:45:17Z</dcterms:created>
  <dcterms:modified xsi:type="dcterms:W3CDTF">2019-03-29T04:45:26Z</dcterms:modified>
</cp:coreProperties>
</file>