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/>
  </bookViews>
  <sheets>
    <sheet name="○市町村別（前年比あり）(H26)" sheetId="1" r:id="rId1"/>
  </sheets>
  <definedNames>
    <definedName name="_xlnm.Print_Area" localSheetId="0">'○市町村別（前年比あり）(H26)'!$A$1:$H$83</definedName>
  </definedNames>
  <calcPr calcId="145621"/>
</workbook>
</file>

<file path=xl/calcChain.xml><?xml version="1.0" encoding="utf-8"?>
<calcChain xmlns="http://schemas.openxmlformats.org/spreadsheetml/2006/main">
  <c r="E4" i="1" l="1"/>
  <c r="H4" i="1"/>
  <c r="E5" i="1"/>
  <c r="H5" i="1"/>
  <c r="E6" i="1"/>
  <c r="H6" i="1"/>
  <c r="E7" i="1"/>
  <c r="H7" i="1"/>
  <c r="E8" i="1"/>
  <c r="H8" i="1"/>
  <c r="E9" i="1"/>
  <c r="H9" i="1"/>
  <c r="E10" i="1"/>
  <c r="H10" i="1"/>
  <c r="E11" i="1"/>
  <c r="H11" i="1"/>
  <c r="E12" i="1"/>
  <c r="H12" i="1"/>
  <c r="E13" i="1"/>
  <c r="H13" i="1"/>
  <c r="E14" i="1"/>
  <c r="H14" i="1"/>
  <c r="E15" i="1"/>
  <c r="H15" i="1"/>
  <c r="E16" i="1"/>
  <c r="H16" i="1"/>
  <c r="E17" i="1"/>
  <c r="H17" i="1"/>
  <c r="E18" i="1"/>
  <c r="H18" i="1"/>
  <c r="E19" i="1"/>
  <c r="H19" i="1"/>
  <c r="E20" i="1"/>
  <c r="H20" i="1"/>
  <c r="E21" i="1"/>
  <c r="H21" i="1"/>
  <c r="E22" i="1"/>
  <c r="H22" i="1"/>
  <c r="E23" i="1"/>
  <c r="H23" i="1"/>
  <c r="E24" i="1"/>
  <c r="H24" i="1"/>
  <c r="E25" i="1"/>
  <c r="H25" i="1"/>
  <c r="E26" i="1"/>
  <c r="H26" i="1"/>
  <c r="E27" i="1"/>
  <c r="H27" i="1"/>
  <c r="E28" i="1"/>
  <c r="H28" i="1"/>
  <c r="E29" i="1"/>
  <c r="H29" i="1"/>
  <c r="E30" i="1"/>
  <c r="H30" i="1"/>
  <c r="E31" i="1"/>
  <c r="H31" i="1"/>
  <c r="E32" i="1"/>
  <c r="H32" i="1"/>
  <c r="E33" i="1"/>
  <c r="H33" i="1"/>
  <c r="E34" i="1"/>
  <c r="H34" i="1"/>
  <c r="E35" i="1"/>
  <c r="H35" i="1"/>
  <c r="E36" i="1"/>
  <c r="H36" i="1"/>
  <c r="E37" i="1"/>
  <c r="H37" i="1"/>
  <c r="E38" i="1"/>
  <c r="H38" i="1"/>
  <c r="E39" i="1"/>
  <c r="H39" i="1"/>
  <c r="E40" i="1"/>
  <c r="H40" i="1"/>
  <c r="E41" i="1"/>
  <c r="H41" i="1"/>
  <c r="E42" i="1"/>
  <c r="H42" i="1"/>
  <c r="E43" i="1"/>
  <c r="H43" i="1"/>
  <c r="E44" i="1"/>
  <c r="H44" i="1"/>
  <c r="E45" i="1"/>
  <c r="H45" i="1"/>
  <c r="E46" i="1"/>
  <c r="H46" i="1"/>
  <c r="E47" i="1"/>
  <c r="H47" i="1"/>
  <c r="E48" i="1"/>
  <c r="H48" i="1"/>
  <c r="E49" i="1"/>
  <c r="H49" i="1"/>
  <c r="E50" i="1"/>
  <c r="H50" i="1"/>
  <c r="E51" i="1"/>
  <c r="H51" i="1"/>
  <c r="E52" i="1"/>
  <c r="H52" i="1"/>
  <c r="E53" i="1"/>
  <c r="H53" i="1"/>
  <c r="E54" i="1"/>
  <c r="H54" i="1"/>
  <c r="E55" i="1"/>
  <c r="H55" i="1"/>
  <c r="E56" i="1"/>
  <c r="H56" i="1"/>
  <c r="E57" i="1"/>
  <c r="H57" i="1"/>
  <c r="E58" i="1"/>
  <c r="H58" i="1"/>
  <c r="E59" i="1"/>
  <c r="H59" i="1"/>
  <c r="E60" i="1"/>
  <c r="H60" i="1"/>
  <c r="E61" i="1"/>
  <c r="H61" i="1"/>
  <c r="E62" i="1"/>
  <c r="H62" i="1"/>
  <c r="E63" i="1"/>
  <c r="H63" i="1"/>
  <c r="E64" i="1"/>
  <c r="H64" i="1"/>
  <c r="E65" i="1"/>
  <c r="H65" i="1"/>
  <c r="E66" i="1"/>
  <c r="H66" i="1"/>
  <c r="E67" i="1"/>
  <c r="H67" i="1"/>
  <c r="E68" i="1"/>
  <c r="H68" i="1"/>
  <c r="E69" i="1"/>
  <c r="H69" i="1"/>
  <c r="E70" i="1"/>
  <c r="H70" i="1"/>
  <c r="E71" i="1"/>
  <c r="H71" i="1"/>
  <c r="E72" i="1"/>
  <c r="H72" i="1"/>
  <c r="E73" i="1"/>
  <c r="H73" i="1"/>
  <c r="E74" i="1"/>
  <c r="H74" i="1"/>
  <c r="E75" i="1"/>
  <c r="H75" i="1"/>
  <c r="E76" i="1"/>
  <c r="H76" i="1"/>
  <c r="E77" i="1"/>
  <c r="H77" i="1"/>
  <c r="E78" i="1"/>
  <c r="H78" i="1"/>
  <c r="E79" i="1"/>
  <c r="H79" i="1"/>
  <c r="E80" i="1"/>
  <c r="H80" i="1"/>
  <c r="C81" i="1"/>
  <c r="E81" i="1" s="1"/>
  <c r="D81" i="1"/>
  <c r="G81" i="1"/>
  <c r="H81" i="1"/>
</calcChain>
</file>

<file path=xl/sharedStrings.xml><?xml version="1.0" encoding="utf-8"?>
<sst xmlns="http://schemas.openxmlformats.org/spreadsheetml/2006/main" count="91" uniqueCount="91">
  <si>
    <t>※総人口については、平成31.2住民基本台帳上の総人口に修正。</t>
    <rPh sb="1" eb="4">
      <t>ソウジンコウ</t>
    </rPh>
    <rPh sb="10" eb="12">
      <t>ヘイセイ</t>
    </rPh>
    <rPh sb="16" eb="18">
      <t>ジュウミン</t>
    </rPh>
    <rPh sb="18" eb="20">
      <t>キホン</t>
    </rPh>
    <rPh sb="20" eb="22">
      <t>ダイチョウ</t>
    </rPh>
    <rPh sb="22" eb="23">
      <t>ジョウ</t>
    </rPh>
    <rPh sb="24" eb="27">
      <t>ソウジンコウ</t>
    </rPh>
    <rPh sb="28" eb="30">
      <t>シュウセイ</t>
    </rPh>
    <phoneticPr fontId="6"/>
  </si>
  <si>
    <t>※総人口については、一部１月１日現在の総人口を記載</t>
    <rPh sb="1" eb="4">
      <t>ソウジンコウ</t>
    </rPh>
    <rPh sb="10" eb="12">
      <t>イチブ</t>
    </rPh>
    <rPh sb="13" eb="14">
      <t>ガツ</t>
    </rPh>
    <rPh sb="15" eb="16">
      <t>ニチ</t>
    </rPh>
    <rPh sb="16" eb="18">
      <t>ゲンザイ</t>
    </rPh>
    <rPh sb="19" eb="22">
      <t>ソウジンコウ</t>
    </rPh>
    <rPh sb="23" eb="25">
      <t>キサイ</t>
    </rPh>
    <phoneticPr fontId="6"/>
  </si>
  <si>
    <t>県合計</t>
    <rPh sb="0" eb="1">
      <t>ケン</t>
    </rPh>
    <rPh sb="1" eb="3">
      <t>ゴウケイ</t>
    </rPh>
    <phoneticPr fontId="6"/>
  </si>
  <si>
    <t>平谷村</t>
    <rPh sb="0" eb="2">
      <t>ヒラヤ</t>
    </rPh>
    <rPh sb="2" eb="3">
      <t>ムラ</t>
    </rPh>
    <phoneticPr fontId="3"/>
  </si>
  <si>
    <t>売木村</t>
    <rPh sb="0" eb="2">
      <t>ウルギ</t>
    </rPh>
    <rPh sb="2" eb="3">
      <t>ムラ</t>
    </rPh>
    <phoneticPr fontId="3"/>
  </si>
  <si>
    <t>大鹿村</t>
    <rPh sb="0" eb="2">
      <t>オオシカ</t>
    </rPh>
    <rPh sb="2" eb="3">
      <t>ムラ</t>
    </rPh>
    <phoneticPr fontId="3"/>
  </si>
  <si>
    <t>根羽村</t>
    <rPh sb="0" eb="2">
      <t>ネバ</t>
    </rPh>
    <rPh sb="2" eb="3">
      <t>ムラ</t>
    </rPh>
    <phoneticPr fontId="3"/>
  </si>
  <si>
    <t>北相木村</t>
    <phoneticPr fontId="3"/>
  </si>
  <si>
    <t>小川村</t>
    <rPh sb="0" eb="2">
      <t>オガワ</t>
    </rPh>
    <rPh sb="2" eb="3">
      <t>ムラ</t>
    </rPh>
    <phoneticPr fontId="3"/>
  </si>
  <si>
    <t>麻績村</t>
    <rPh sb="0" eb="1">
      <t>アサ</t>
    </rPh>
    <rPh sb="1" eb="2">
      <t>セキ</t>
    </rPh>
    <rPh sb="2" eb="3">
      <t>ムラ</t>
    </rPh>
    <phoneticPr fontId="3"/>
  </si>
  <si>
    <t>栄村</t>
    <rPh sb="0" eb="2">
      <t>サカエムラ</t>
    </rPh>
    <phoneticPr fontId="3"/>
  </si>
  <si>
    <t>王滝村</t>
    <rPh sb="0" eb="1">
      <t>オウ</t>
    </rPh>
    <rPh sb="1" eb="2">
      <t>タキ</t>
    </rPh>
    <rPh sb="2" eb="3">
      <t>ムラ</t>
    </rPh>
    <phoneticPr fontId="3"/>
  </si>
  <si>
    <t>南相木村</t>
    <rPh sb="0" eb="1">
      <t>ミナミ</t>
    </rPh>
    <phoneticPr fontId="3"/>
  </si>
  <si>
    <t>生坂村</t>
    <phoneticPr fontId="3"/>
  </si>
  <si>
    <t>天龍村</t>
    <phoneticPr fontId="3"/>
  </si>
  <si>
    <t>朝日村</t>
    <rPh sb="0" eb="2">
      <t>アサヒ</t>
    </rPh>
    <rPh sb="2" eb="3">
      <t>ムラ</t>
    </rPh>
    <phoneticPr fontId="10"/>
  </si>
  <si>
    <t>木祖村</t>
  </si>
  <si>
    <t>南木曽町</t>
    <rPh sb="0" eb="3">
      <t>ナギソ</t>
    </rPh>
    <rPh sb="3" eb="4">
      <t>マチ</t>
    </rPh>
    <phoneticPr fontId="3"/>
  </si>
  <si>
    <t>泰阜村</t>
    <rPh sb="0" eb="2">
      <t>ヤスオカ</t>
    </rPh>
    <rPh sb="2" eb="3">
      <t>ムラ</t>
    </rPh>
    <phoneticPr fontId="3"/>
  </si>
  <si>
    <t>青木村</t>
    <rPh sb="0" eb="2">
      <t>アオキ</t>
    </rPh>
    <rPh sb="2" eb="3">
      <t>ムラ</t>
    </rPh>
    <phoneticPr fontId="3"/>
  </si>
  <si>
    <t>大桑村</t>
    <phoneticPr fontId="3"/>
  </si>
  <si>
    <t>木島平村</t>
    <rPh sb="0" eb="3">
      <t>キジマダイラ</t>
    </rPh>
    <rPh sb="3" eb="4">
      <t>ムラ</t>
    </rPh>
    <phoneticPr fontId="3"/>
  </si>
  <si>
    <t>小海町</t>
    <rPh sb="0" eb="2">
      <t>コウミ</t>
    </rPh>
    <rPh sb="2" eb="3">
      <t>マチ</t>
    </rPh>
    <phoneticPr fontId="3"/>
  </si>
  <si>
    <t>下條村</t>
    <phoneticPr fontId="3"/>
  </si>
  <si>
    <t>原村</t>
    <rPh sb="0" eb="2">
      <t>ハラムラ</t>
    </rPh>
    <phoneticPr fontId="3"/>
  </si>
  <si>
    <t>筑北村</t>
    <rPh sb="0" eb="1">
      <t>チク</t>
    </rPh>
    <rPh sb="1" eb="2">
      <t>キタ</t>
    </rPh>
    <rPh sb="2" eb="3">
      <t>ムラ</t>
    </rPh>
    <phoneticPr fontId="10"/>
  </si>
  <si>
    <t>中川村</t>
    <phoneticPr fontId="3"/>
  </si>
  <si>
    <t>高山村</t>
  </si>
  <si>
    <t>阿南町</t>
  </si>
  <si>
    <t>野沢温泉村</t>
    <rPh sb="0" eb="4">
      <t>ノザワオンセン</t>
    </rPh>
    <rPh sb="4" eb="5">
      <t>ムラ</t>
    </rPh>
    <phoneticPr fontId="3"/>
  </si>
  <si>
    <t>飯綱町</t>
    <rPh sb="1" eb="2">
      <t>ツナ</t>
    </rPh>
    <rPh sb="2" eb="3">
      <t>マチ</t>
    </rPh>
    <phoneticPr fontId="11"/>
  </si>
  <si>
    <t>小布施町</t>
    <rPh sb="0" eb="3">
      <t>オブセ</t>
    </rPh>
    <rPh sb="3" eb="4">
      <t>マチ</t>
    </rPh>
    <phoneticPr fontId="11"/>
  </si>
  <si>
    <t>長和町</t>
    <rPh sb="0" eb="2">
      <t>ナガワ</t>
    </rPh>
    <rPh sb="2" eb="3">
      <t>マチ</t>
    </rPh>
    <phoneticPr fontId="3"/>
  </si>
  <si>
    <t>小谷村</t>
    <phoneticPr fontId="3"/>
  </si>
  <si>
    <t>信濃町</t>
    <phoneticPr fontId="3"/>
  </si>
  <si>
    <t>上松町</t>
    <rPh sb="0" eb="2">
      <t>アゲマツ</t>
    </rPh>
    <rPh sb="2" eb="3">
      <t>マチ</t>
    </rPh>
    <phoneticPr fontId="3"/>
  </si>
  <si>
    <t>川上村</t>
    <rPh sb="0" eb="2">
      <t>カワカミ</t>
    </rPh>
    <rPh sb="2" eb="3">
      <t>ムラ</t>
    </rPh>
    <phoneticPr fontId="3"/>
  </si>
  <si>
    <t>山形村</t>
    <phoneticPr fontId="3"/>
  </si>
  <si>
    <t>喬木村</t>
    <phoneticPr fontId="3"/>
  </si>
  <si>
    <t>池田町</t>
  </si>
  <si>
    <t>立科町</t>
    <rPh sb="0" eb="2">
      <t>タテシナ</t>
    </rPh>
    <rPh sb="2" eb="3">
      <t>マチ</t>
    </rPh>
    <phoneticPr fontId="3"/>
  </si>
  <si>
    <t>南牧村</t>
    <phoneticPr fontId="11"/>
  </si>
  <si>
    <t>佐久穂町</t>
    <rPh sb="0" eb="3">
      <t>サクホ</t>
    </rPh>
    <rPh sb="3" eb="4">
      <t>マチ</t>
    </rPh>
    <phoneticPr fontId="3"/>
  </si>
  <si>
    <t>高森町</t>
    <phoneticPr fontId="3"/>
  </si>
  <si>
    <t>豊丘村</t>
  </si>
  <si>
    <t>松川町</t>
  </si>
  <si>
    <t>阿智村</t>
    <rPh sb="0" eb="2">
      <t>アチ</t>
    </rPh>
    <rPh sb="2" eb="3">
      <t>ムラ</t>
    </rPh>
    <phoneticPr fontId="3"/>
  </si>
  <si>
    <t>松川村</t>
    <rPh sb="0" eb="1">
      <t>マツ</t>
    </rPh>
    <rPh sb="2" eb="3">
      <t>ムラ</t>
    </rPh>
    <phoneticPr fontId="3"/>
  </si>
  <si>
    <t>木曽町</t>
    <rPh sb="0" eb="3">
      <t>キソマチ</t>
    </rPh>
    <phoneticPr fontId="3"/>
  </si>
  <si>
    <t>山ノ内町</t>
    <phoneticPr fontId="10"/>
  </si>
  <si>
    <t>飯島町</t>
  </si>
  <si>
    <t>宮田村</t>
    <rPh sb="0" eb="2">
      <t>ミヤタ</t>
    </rPh>
    <rPh sb="2" eb="3">
      <t>ムラ</t>
    </rPh>
    <phoneticPr fontId="3"/>
  </si>
  <si>
    <t>富士見町</t>
    <phoneticPr fontId="3"/>
  </si>
  <si>
    <t>飯山市</t>
  </si>
  <si>
    <t>下諏訪町</t>
    <rPh sb="0" eb="3">
      <t>シモスワ</t>
    </rPh>
    <rPh sb="3" eb="4">
      <t>マチ</t>
    </rPh>
    <phoneticPr fontId="3"/>
  </si>
  <si>
    <t>坂城町</t>
    <rPh sb="0" eb="2">
      <t>サカキ</t>
    </rPh>
    <rPh sb="2" eb="3">
      <t>マチ</t>
    </rPh>
    <phoneticPr fontId="3"/>
  </si>
  <si>
    <t>南箕輪村</t>
    <rPh sb="0" eb="3">
      <t>ミナミミノワ</t>
    </rPh>
    <rPh sb="3" eb="4">
      <t>ムラ</t>
    </rPh>
    <phoneticPr fontId="3"/>
  </si>
  <si>
    <t>軽井沢町</t>
    <phoneticPr fontId="3"/>
  </si>
  <si>
    <t>辰野町</t>
    <phoneticPr fontId="3"/>
  </si>
  <si>
    <t>御代田町</t>
    <rPh sb="0" eb="4">
      <t>ミヨタマチ</t>
    </rPh>
    <phoneticPr fontId="3"/>
  </si>
  <si>
    <t>白馬村</t>
    <phoneticPr fontId="3"/>
  </si>
  <si>
    <t>大町市</t>
  </si>
  <si>
    <t>東御市</t>
    <rPh sb="0" eb="1">
      <t>ヒガシ</t>
    </rPh>
    <rPh sb="1" eb="2">
      <t>ゴ</t>
    </rPh>
    <rPh sb="2" eb="3">
      <t>シ</t>
    </rPh>
    <phoneticPr fontId="3"/>
  </si>
  <si>
    <t>須坂市</t>
    <phoneticPr fontId="11"/>
  </si>
  <si>
    <t>駒ヶ根市</t>
  </si>
  <si>
    <t>中野市</t>
    <rPh sb="0" eb="3">
      <t>ナカノシ</t>
    </rPh>
    <phoneticPr fontId="11"/>
  </si>
  <si>
    <t>千曲市</t>
    <rPh sb="0" eb="3">
      <t>チクマシ</t>
    </rPh>
    <phoneticPr fontId="3"/>
  </si>
  <si>
    <t>小諸市</t>
    <rPh sb="0" eb="3">
      <t>コモロシ</t>
    </rPh>
    <phoneticPr fontId="3"/>
  </si>
  <si>
    <t>箕輪町</t>
    <phoneticPr fontId="3"/>
  </si>
  <si>
    <t>茅野市</t>
  </si>
  <si>
    <t>岡谷市</t>
  </si>
  <si>
    <t>佐久市</t>
  </si>
  <si>
    <t>塩尻市</t>
  </si>
  <si>
    <t>諏訪市</t>
  </si>
  <si>
    <t>安曇野市</t>
    <rPh sb="0" eb="3">
      <t>アズミノ</t>
    </rPh>
    <rPh sb="3" eb="4">
      <t>シ</t>
    </rPh>
    <phoneticPr fontId="11"/>
  </si>
  <si>
    <t>伊那市</t>
  </si>
  <si>
    <t>飯田市</t>
  </si>
  <si>
    <t>上田市</t>
  </si>
  <si>
    <t>長野市</t>
  </si>
  <si>
    <t>松本市</t>
  </si>
  <si>
    <t>割合
（ａ）／（ｃ）</t>
    <rPh sb="0" eb="2">
      <t>ワリアイ</t>
    </rPh>
    <phoneticPr fontId="6"/>
  </si>
  <si>
    <t>H26.12.31現在
総人口（ｃ）</t>
    <rPh sb="9" eb="11">
      <t>ゲンザイ</t>
    </rPh>
    <rPh sb="12" eb="15">
      <t>ソウジンコウ</t>
    </rPh>
    <phoneticPr fontId="6"/>
  </si>
  <si>
    <t>増減
（ａ）－（ｂ）</t>
    <rPh sb="0" eb="2">
      <t>ゾウゲン</t>
    </rPh>
    <phoneticPr fontId="3"/>
  </si>
  <si>
    <t>H25.12.31現在
外国人住民数（ｂ）</t>
    <rPh sb="9" eb="11">
      <t>ゲンザイ</t>
    </rPh>
    <rPh sb="12" eb="14">
      <t>ガイコク</t>
    </rPh>
    <rPh sb="14" eb="15">
      <t>ジン</t>
    </rPh>
    <rPh sb="15" eb="17">
      <t>ジュウミン</t>
    </rPh>
    <rPh sb="17" eb="18">
      <t>カズ</t>
    </rPh>
    <phoneticPr fontId="6"/>
  </si>
  <si>
    <t>H26.12.31現在
外国人住民数（ａ）</t>
    <rPh sb="9" eb="11">
      <t>ゲンザイ</t>
    </rPh>
    <rPh sb="12" eb="14">
      <t>ガイコク</t>
    </rPh>
    <rPh sb="14" eb="15">
      <t>ジン</t>
    </rPh>
    <rPh sb="15" eb="17">
      <t>ジュウミン</t>
    </rPh>
    <rPh sb="17" eb="18">
      <t>スウ</t>
    </rPh>
    <phoneticPr fontId="6"/>
  </si>
  <si>
    <t>市町村</t>
    <rPh sb="0" eb="3">
      <t>シチョウソン</t>
    </rPh>
    <phoneticPr fontId="6"/>
  </si>
  <si>
    <t>ＮＯ</t>
    <phoneticPr fontId="3"/>
  </si>
  <si>
    <t>（単位：人）</t>
    <rPh sb="1" eb="3">
      <t>タンイ</t>
    </rPh>
    <rPh sb="4" eb="5">
      <t>ジン</t>
    </rPh>
    <phoneticPr fontId="3"/>
  </si>
  <si>
    <t>※H26.12.31現在外国人住民数（a)が多い市町村順に表示　</t>
    <rPh sb="10" eb="12">
      <t>ゲンザイ</t>
    </rPh>
    <rPh sb="12" eb="14">
      <t>ガイコク</t>
    </rPh>
    <rPh sb="14" eb="15">
      <t>ジン</t>
    </rPh>
    <rPh sb="15" eb="17">
      <t>ジュウミン</t>
    </rPh>
    <rPh sb="17" eb="18">
      <t>スウ</t>
    </rPh>
    <rPh sb="24" eb="27">
      <t>シチョウソン</t>
    </rPh>
    <phoneticPr fontId="6"/>
  </si>
  <si>
    <t>平成26年（2014年）12月末現在　長野県国際課調べ</t>
    <rPh sb="0" eb="2">
      <t>ヘイセイ</t>
    </rPh>
    <rPh sb="4" eb="5">
      <t>トシ</t>
    </rPh>
    <rPh sb="10" eb="11">
      <t>トシ</t>
    </rPh>
    <rPh sb="14" eb="15">
      <t>ツキ</t>
    </rPh>
    <rPh sb="15" eb="16">
      <t>マツ</t>
    </rPh>
    <rPh sb="16" eb="18">
      <t>ゲンザイ</t>
    </rPh>
    <rPh sb="19" eb="22">
      <t>ナガノケン</t>
    </rPh>
    <rPh sb="22" eb="25">
      <t>コクサイカ</t>
    </rPh>
    <rPh sb="25" eb="26">
      <t>シラ</t>
    </rPh>
    <phoneticPr fontId="6"/>
  </si>
  <si>
    <t>市町村別外国人住民数及び総人口に占める割合</t>
    <rPh sb="7" eb="9">
      <t>ジュウミン</t>
    </rPh>
    <rPh sb="9" eb="10">
      <t>スウ</t>
    </rPh>
    <rPh sb="12" eb="15">
      <t>ソウジンコウ</t>
    </rPh>
    <rPh sb="16" eb="17">
      <t>シ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</si>
</sst>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%"/>
    <numFmt numFmtId="178" formatCode="#,###"/>
  </numFmts>
  <fonts count="1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ＨＧ丸ゴシック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9" fillId="0" borderId="0"/>
  </cellStyleXfs>
  <cellXfs count="45">
    <xf numFmtId="0" fontId="0" fillId="0" borderId="0" xfId="0">
      <alignment vertical="center"/>
    </xf>
    <xf numFmtId="0" fontId="2" fillId="2" borderId="0" xfId="1" applyFont="1" applyFill="1">
      <alignment vertical="center"/>
    </xf>
    <xf numFmtId="0" fontId="2" fillId="2" borderId="0" xfId="1" applyFont="1" applyFill="1" applyAlignment="1">
      <alignment horizontal="center" vertical="center"/>
    </xf>
    <xf numFmtId="176" fontId="2" fillId="2" borderId="0" xfId="1" applyNumberFormat="1" applyFont="1" applyFill="1">
      <alignment vertical="center"/>
    </xf>
    <xf numFmtId="0" fontId="5" fillId="2" borderId="0" xfId="2" applyFont="1" applyFill="1">
      <alignment vertical="center"/>
    </xf>
    <xf numFmtId="38" fontId="5" fillId="2" borderId="0" xfId="3" applyFont="1" applyFill="1">
      <alignment vertical="center"/>
    </xf>
    <xf numFmtId="0" fontId="5" fillId="2" borderId="0" xfId="2" applyFont="1" applyFill="1" applyAlignment="1">
      <alignment horizontal="center" vertical="center"/>
    </xf>
    <xf numFmtId="0" fontId="4" fillId="2" borderId="0" xfId="2" applyFill="1">
      <alignment vertical="center"/>
    </xf>
    <xf numFmtId="0" fontId="7" fillId="2" borderId="0" xfId="2" applyFont="1" applyFill="1">
      <alignment vertical="center"/>
    </xf>
    <xf numFmtId="38" fontId="4" fillId="2" borderId="0" xfId="3" applyFill="1">
      <alignment vertical="center"/>
    </xf>
    <xf numFmtId="176" fontId="5" fillId="3" borderId="1" xfId="4" applyNumberFormat="1" applyFont="1" applyFill="1" applyBorder="1" applyAlignment="1">
      <alignment horizontal="right" wrapText="1"/>
    </xf>
    <xf numFmtId="177" fontId="2" fillId="2" borderId="1" xfId="1" applyNumberFormat="1" applyFont="1" applyFill="1" applyBorder="1">
      <alignment vertical="center"/>
    </xf>
    <xf numFmtId="38" fontId="2" fillId="3" borderId="1" xfId="1" applyNumberFormat="1" applyFont="1" applyFill="1" applyBorder="1">
      <alignment vertical="center"/>
    </xf>
    <xf numFmtId="178" fontId="5" fillId="3" borderId="1" xfId="3" applyNumberFormat="1" applyFont="1" applyFill="1" applyBorder="1" applyAlignment="1">
      <alignment vertical="center" shrinkToFit="1"/>
    </xf>
    <xf numFmtId="38" fontId="5" fillId="3" borderId="1" xfId="3" applyFont="1" applyFill="1" applyBorder="1" applyAlignment="1">
      <alignment horizontal="center" vertical="center"/>
    </xf>
    <xf numFmtId="38" fontId="2" fillId="2" borderId="2" xfId="5" applyFont="1" applyFill="1" applyBorder="1">
      <alignment vertical="center"/>
    </xf>
    <xf numFmtId="177" fontId="2" fillId="2" borderId="2" xfId="1" applyNumberFormat="1" applyFont="1" applyFill="1" applyBorder="1">
      <alignment vertical="center"/>
    </xf>
    <xf numFmtId="38" fontId="2" fillId="2" borderId="0" xfId="1" applyNumberFormat="1" applyFont="1" applyFill="1">
      <alignment vertical="center"/>
    </xf>
    <xf numFmtId="38" fontId="2" fillId="2" borderId="3" xfId="1" applyNumberFormat="1" applyFont="1" applyFill="1" applyBorder="1" applyAlignment="1">
      <alignment vertical="center" wrapText="1"/>
    </xf>
    <xf numFmtId="178" fontId="5" fillId="2" borderId="3" xfId="3" applyNumberFormat="1" applyFont="1" applyFill="1" applyBorder="1" applyAlignment="1">
      <alignment vertical="center" wrapText="1" shrinkToFit="1"/>
    </xf>
    <xf numFmtId="0" fontId="5" fillId="2" borderId="3" xfId="6" applyFont="1" applyFill="1" applyBorder="1" applyAlignment="1">
      <alignment vertical="center" wrapText="1" shrinkToFit="1"/>
    </xf>
    <xf numFmtId="0" fontId="2" fillId="2" borderId="3" xfId="1" applyFont="1" applyFill="1" applyBorder="1" applyAlignment="1">
      <alignment horizontal="center" vertical="center" wrapText="1"/>
    </xf>
    <xf numFmtId="38" fontId="2" fillId="2" borderId="4" xfId="5" applyFont="1" applyFill="1" applyBorder="1">
      <alignment vertical="center"/>
    </xf>
    <xf numFmtId="177" fontId="2" fillId="2" borderId="4" xfId="1" applyNumberFormat="1" applyFont="1" applyFill="1" applyBorder="1">
      <alignment vertical="center"/>
    </xf>
    <xf numFmtId="38" fontId="2" fillId="2" borderId="4" xfId="1" applyNumberFormat="1" applyFont="1" applyFill="1" applyBorder="1" applyAlignment="1">
      <alignment vertical="center" wrapText="1"/>
    </xf>
    <xf numFmtId="178" fontId="5" fillId="2" borderId="4" xfId="3" applyNumberFormat="1" applyFont="1" applyFill="1" applyBorder="1" applyAlignment="1">
      <alignment vertical="center" wrapText="1" shrinkToFit="1"/>
    </xf>
    <xf numFmtId="0" fontId="5" fillId="2" borderId="4" xfId="6" applyFont="1" applyFill="1" applyBorder="1" applyAlignment="1">
      <alignment vertical="center" wrapText="1" shrinkToFit="1"/>
    </xf>
    <xf numFmtId="0" fontId="2" fillId="2" borderId="4" xfId="1" applyFont="1" applyFill="1" applyBorder="1" applyAlignment="1">
      <alignment horizontal="center" vertical="center" wrapText="1"/>
    </xf>
    <xf numFmtId="38" fontId="5" fillId="2" borderId="4" xfId="3" applyFont="1" applyFill="1" applyBorder="1" applyAlignment="1">
      <alignment vertical="center" wrapText="1" shrinkToFit="1"/>
    </xf>
    <xf numFmtId="0" fontId="5" fillId="2" borderId="4" xfId="6" quotePrefix="1" applyFont="1" applyFill="1" applyBorder="1" applyAlignment="1">
      <alignment vertical="center" wrapText="1" shrinkToFit="1"/>
    </xf>
    <xf numFmtId="38" fontId="2" fillId="2" borderId="5" xfId="5" applyFont="1" applyFill="1" applyBorder="1">
      <alignment vertical="center"/>
    </xf>
    <xf numFmtId="177" fontId="2" fillId="2" borderId="5" xfId="1" applyNumberFormat="1" applyFont="1" applyFill="1" applyBorder="1">
      <alignment vertical="center"/>
    </xf>
    <xf numFmtId="38" fontId="2" fillId="2" borderId="5" xfId="1" applyNumberFormat="1" applyFont="1" applyFill="1" applyBorder="1" applyAlignment="1">
      <alignment vertical="center" wrapText="1"/>
    </xf>
    <xf numFmtId="178" fontId="5" fillId="2" borderId="5" xfId="3" applyNumberFormat="1" applyFont="1" applyFill="1" applyBorder="1" applyAlignment="1">
      <alignment vertical="center" wrapText="1" shrinkToFit="1"/>
    </xf>
    <xf numFmtId="38" fontId="5" fillId="2" borderId="5" xfId="3" applyFont="1" applyFill="1" applyBorder="1" applyAlignment="1">
      <alignment vertical="center" wrapText="1" shrinkToFi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vertical="center" wrapText="1"/>
    </xf>
    <xf numFmtId="177" fontId="12" fillId="4" borderId="1" xfId="3" applyNumberFormat="1" applyFont="1" applyFill="1" applyBorder="1" applyAlignment="1">
      <alignment horizontal="center" vertical="center" wrapText="1"/>
    </xf>
    <xf numFmtId="38" fontId="12" fillId="4" borderId="1" xfId="3" applyFont="1" applyFill="1" applyBorder="1" applyAlignment="1">
      <alignment horizontal="center" vertical="center" wrapText="1"/>
    </xf>
    <xf numFmtId="0" fontId="13" fillId="2" borderId="0" xfId="1" applyFont="1" applyFill="1" applyAlignment="1">
      <alignment vertical="center" wrapText="1"/>
    </xf>
    <xf numFmtId="177" fontId="5" fillId="2" borderId="0" xfId="3" applyNumberFormat="1" applyFont="1" applyFill="1" applyAlignment="1">
      <alignment horizontal="right" vertical="center"/>
    </xf>
    <xf numFmtId="38" fontId="5" fillId="2" borderId="0" xfId="3" applyFont="1" applyFill="1" applyAlignment="1">
      <alignment horizontal="center" vertical="center"/>
    </xf>
    <xf numFmtId="38" fontId="5" fillId="2" borderId="0" xfId="3" applyFont="1" applyFill="1" applyAlignment="1">
      <alignment horizontal="left" vertical="center"/>
    </xf>
    <xf numFmtId="177" fontId="7" fillId="2" borderId="0" xfId="3" applyNumberFormat="1" applyFont="1" applyFill="1" applyAlignment="1">
      <alignment horizontal="right" vertical="center"/>
    </xf>
    <xf numFmtId="38" fontId="14" fillId="2" borderId="0" xfId="3" applyFont="1" applyFill="1" applyAlignment="1">
      <alignment horizontal="left" vertical="center"/>
    </xf>
  </cellXfs>
  <cellStyles count="7">
    <cellStyle name="桁区切り 2" xfId="3"/>
    <cellStyle name="桁区切り 3" xfId="4"/>
    <cellStyle name="桁区切り 4" xfId="5"/>
    <cellStyle name="標準" xfId="0" builtinId="0"/>
    <cellStyle name="標準 2" xfId="2"/>
    <cellStyle name="標準 3" xfId="1"/>
    <cellStyle name="標準_市町村6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abSelected="1" zoomScale="120" zoomScaleNormal="120" workbookViewId="0">
      <selection activeCell="J1" sqref="J1:K1048576"/>
    </sheetView>
  </sheetViews>
  <sheetFormatPr defaultRowHeight="12"/>
  <cols>
    <col min="1" max="1" width="8.375" style="2" customWidth="1"/>
    <col min="2" max="2" width="14.375" style="1" customWidth="1"/>
    <col min="3" max="3" width="14.125" style="1" customWidth="1"/>
    <col min="4" max="4" width="14" style="1" customWidth="1"/>
    <col min="5" max="5" width="11.5" style="1" customWidth="1"/>
    <col min="6" max="6" width="1.5" style="1" customWidth="1"/>
    <col min="7" max="7" width="14.625" style="1" customWidth="1"/>
    <col min="8" max="8" width="15.5" style="1" customWidth="1"/>
    <col min="9" max="16384" width="9" style="1"/>
  </cols>
  <sheetData>
    <row r="1" spans="1:8" ht="20.25" customHeight="1">
      <c r="A1" s="44" t="s">
        <v>90</v>
      </c>
      <c r="B1" s="41"/>
      <c r="C1" s="5"/>
      <c r="D1" s="5"/>
      <c r="E1" s="5"/>
      <c r="F1" s="5"/>
      <c r="H1" s="43" t="s">
        <v>89</v>
      </c>
    </row>
    <row r="2" spans="1:8" ht="12" customHeight="1">
      <c r="A2" s="42" t="s">
        <v>88</v>
      </c>
      <c r="B2" s="41"/>
      <c r="C2" s="41"/>
      <c r="D2" s="41"/>
      <c r="E2" s="41"/>
      <c r="F2" s="41"/>
      <c r="H2" s="40" t="s">
        <v>87</v>
      </c>
    </row>
    <row r="3" spans="1:8" s="36" customFormat="1" ht="24.75" customHeight="1">
      <c r="A3" s="38" t="s">
        <v>86</v>
      </c>
      <c r="B3" s="38" t="s">
        <v>85</v>
      </c>
      <c r="C3" s="38" t="s">
        <v>84</v>
      </c>
      <c r="D3" s="38" t="s">
        <v>83</v>
      </c>
      <c r="E3" s="38" t="s">
        <v>82</v>
      </c>
      <c r="F3" s="39"/>
      <c r="G3" s="38" t="s">
        <v>81</v>
      </c>
      <c r="H3" s="37" t="s">
        <v>80</v>
      </c>
    </row>
    <row r="4" spans="1:8" ht="12" customHeight="1">
      <c r="A4" s="35">
        <v>1</v>
      </c>
      <c r="B4" s="34" t="s">
        <v>79</v>
      </c>
      <c r="C4" s="33">
        <v>3684</v>
      </c>
      <c r="D4" s="33">
        <v>3726</v>
      </c>
      <c r="E4" s="32">
        <f>C4-D4</f>
        <v>-42</v>
      </c>
      <c r="G4" s="30">
        <v>242446</v>
      </c>
      <c r="H4" s="31">
        <f>C4/G4</f>
        <v>1.5195136236522772E-2</v>
      </c>
    </row>
    <row r="5" spans="1:8" ht="12" customHeight="1">
      <c r="A5" s="27">
        <v>2</v>
      </c>
      <c r="B5" s="26" t="s">
        <v>78</v>
      </c>
      <c r="C5" s="25">
        <v>3457</v>
      </c>
      <c r="D5" s="25">
        <v>3419</v>
      </c>
      <c r="E5" s="24">
        <f>C5-D5</f>
        <v>38</v>
      </c>
      <c r="G5" s="22">
        <v>384409</v>
      </c>
      <c r="H5" s="23">
        <f>C5/G5</f>
        <v>8.9930256575678508E-3</v>
      </c>
    </row>
    <row r="6" spans="1:8" ht="12" customHeight="1">
      <c r="A6" s="27">
        <v>3</v>
      </c>
      <c r="B6" s="28" t="s">
        <v>77</v>
      </c>
      <c r="C6" s="25">
        <v>3276</v>
      </c>
      <c r="D6" s="25">
        <v>3311</v>
      </c>
      <c r="E6" s="24">
        <f>C6-D6</f>
        <v>-35</v>
      </c>
      <c r="G6" s="22">
        <v>160267</v>
      </c>
      <c r="H6" s="23">
        <f>C6/G6</f>
        <v>2.04408892660373E-2</v>
      </c>
    </row>
    <row r="7" spans="1:8" ht="12" customHeight="1">
      <c r="A7" s="27">
        <v>4</v>
      </c>
      <c r="B7" s="26" t="s">
        <v>76</v>
      </c>
      <c r="C7" s="25">
        <v>2075</v>
      </c>
      <c r="D7" s="25">
        <v>2039</v>
      </c>
      <c r="E7" s="24">
        <f>C7-D7</f>
        <v>36</v>
      </c>
      <c r="G7" s="22">
        <v>104776</v>
      </c>
      <c r="H7" s="23">
        <f>C7/G7</f>
        <v>1.9804153622967093E-2</v>
      </c>
    </row>
    <row r="8" spans="1:8" ht="12" customHeight="1">
      <c r="A8" s="27">
        <v>5</v>
      </c>
      <c r="B8" s="26" t="s">
        <v>75</v>
      </c>
      <c r="C8" s="25">
        <v>1462</v>
      </c>
      <c r="D8" s="25">
        <v>1494</v>
      </c>
      <c r="E8" s="24">
        <f>C8-D8</f>
        <v>-32</v>
      </c>
      <c r="G8" s="22">
        <v>69858</v>
      </c>
      <c r="H8" s="23">
        <f>C8/G8</f>
        <v>2.0928168570528788E-2</v>
      </c>
    </row>
    <row r="9" spans="1:8" ht="12" customHeight="1">
      <c r="A9" s="27">
        <v>6</v>
      </c>
      <c r="B9" s="28" t="s">
        <v>74</v>
      </c>
      <c r="C9" s="25">
        <v>1213</v>
      </c>
      <c r="D9" s="25">
        <v>1301</v>
      </c>
      <c r="E9" s="24">
        <f>C9-D9</f>
        <v>-88</v>
      </c>
      <c r="G9" s="22">
        <v>98630</v>
      </c>
      <c r="H9" s="23">
        <f>C9/G9</f>
        <v>1.2298489303457366E-2</v>
      </c>
    </row>
    <row r="10" spans="1:8" ht="12" customHeight="1">
      <c r="A10" s="27">
        <v>7</v>
      </c>
      <c r="B10" s="26" t="s">
        <v>73</v>
      </c>
      <c r="C10" s="25">
        <v>1196</v>
      </c>
      <c r="D10" s="25">
        <v>1210</v>
      </c>
      <c r="E10" s="24">
        <f>C10-D10</f>
        <v>-14</v>
      </c>
      <c r="G10" s="22">
        <v>51158</v>
      </c>
      <c r="H10" s="23">
        <f>C10/G10</f>
        <v>2.3378552719027328E-2</v>
      </c>
    </row>
    <row r="11" spans="1:8" ht="12" customHeight="1">
      <c r="A11" s="27">
        <v>8</v>
      </c>
      <c r="B11" s="28" t="s">
        <v>72</v>
      </c>
      <c r="C11" s="25">
        <v>1060</v>
      </c>
      <c r="D11" s="25">
        <v>1075</v>
      </c>
      <c r="E11" s="24">
        <f>C11-D11</f>
        <v>-15</v>
      </c>
      <c r="G11" s="22">
        <v>67642</v>
      </c>
      <c r="H11" s="23">
        <f>C11/G11</f>
        <v>1.5670737115993021E-2</v>
      </c>
    </row>
    <row r="12" spans="1:8" ht="12" customHeight="1">
      <c r="A12" s="27">
        <v>9</v>
      </c>
      <c r="B12" s="26" t="s">
        <v>71</v>
      </c>
      <c r="C12" s="25">
        <v>1016</v>
      </c>
      <c r="D12" s="25">
        <v>1004</v>
      </c>
      <c r="E12" s="24">
        <f>C12-D12</f>
        <v>12</v>
      </c>
      <c r="G12" s="22">
        <v>99919</v>
      </c>
      <c r="H12" s="23">
        <f>C12/G12</f>
        <v>1.0168236271379817E-2</v>
      </c>
    </row>
    <row r="13" spans="1:8" ht="12" customHeight="1">
      <c r="A13" s="27">
        <v>10</v>
      </c>
      <c r="B13" s="26" t="s">
        <v>70</v>
      </c>
      <c r="C13" s="25">
        <v>713</v>
      </c>
      <c r="D13" s="25">
        <v>726</v>
      </c>
      <c r="E13" s="24">
        <f>C13-D13</f>
        <v>-13</v>
      </c>
      <c r="G13" s="22">
        <v>51565</v>
      </c>
      <c r="H13" s="23">
        <f>C13/G13</f>
        <v>1.3827208377775624E-2</v>
      </c>
    </row>
    <row r="14" spans="1:8" ht="12" customHeight="1">
      <c r="A14" s="27">
        <v>11</v>
      </c>
      <c r="B14" s="26" t="s">
        <v>69</v>
      </c>
      <c r="C14" s="25">
        <v>709</v>
      </c>
      <c r="D14" s="25">
        <v>718</v>
      </c>
      <c r="E14" s="24">
        <f>C14-D14</f>
        <v>-9</v>
      </c>
      <c r="G14" s="22">
        <v>55634</v>
      </c>
      <c r="H14" s="23">
        <f>C14/G14</f>
        <v>1.274400546428443E-2</v>
      </c>
    </row>
    <row r="15" spans="1:8" ht="12" customHeight="1">
      <c r="A15" s="27">
        <v>12</v>
      </c>
      <c r="B15" s="26" t="s">
        <v>68</v>
      </c>
      <c r="C15" s="25">
        <v>658</v>
      </c>
      <c r="D15" s="25">
        <v>634</v>
      </c>
      <c r="E15" s="24">
        <f>C15-D15</f>
        <v>24</v>
      </c>
      <c r="G15" s="22">
        <v>25221</v>
      </c>
      <c r="H15" s="23">
        <f>C15/G15</f>
        <v>2.6089369969469887E-2</v>
      </c>
    </row>
    <row r="16" spans="1:8" ht="12" customHeight="1">
      <c r="A16" s="27">
        <v>13</v>
      </c>
      <c r="B16" s="28" t="s">
        <v>67</v>
      </c>
      <c r="C16" s="25">
        <v>647</v>
      </c>
      <c r="D16" s="25">
        <v>641</v>
      </c>
      <c r="E16" s="24">
        <f>C16-D16</f>
        <v>6</v>
      </c>
      <c r="G16" s="22">
        <v>43499</v>
      </c>
      <c r="H16" s="23">
        <f>C16/G16</f>
        <v>1.4873905147244765E-2</v>
      </c>
    </row>
    <row r="17" spans="1:8" ht="12" customHeight="1">
      <c r="A17" s="27">
        <v>14</v>
      </c>
      <c r="B17" s="26" t="s">
        <v>66</v>
      </c>
      <c r="C17" s="25">
        <v>622</v>
      </c>
      <c r="D17" s="25">
        <v>608</v>
      </c>
      <c r="E17" s="24">
        <f>C17-D17</f>
        <v>14</v>
      </c>
      <c r="G17" s="22">
        <v>61867</v>
      </c>
      <c r="H17" s="23">
        <f>C17/G17</f>
        <v>1.0053825141028335E-2</v>
      </c>
    </row>
    <row r="18" spans="1:8" ht="12" customHeight="1">
      <c r="A18" s="27">
        <v>15</v>
      </c>
      <c r="B18" s="28" t="s">
        <v>65</v>
      </c>
      <c r="C18" s="25">
        <v>582</v>
      </c>
      <c r="D18" s="25">
        <v>622</v>
      </c>
      <c r="E18" s="24">
        <f>C18-D18</f>
        <v>-40</v>
      </c>
      <c r="G18" s="22">
        <v>46088</v>
      </c>
      <c r="H18" s="23">
        <f>C18/G18</f>
        <v>1.2628015969449749E-2</v>
      </c>
    </row>
    <row r="19" spans="1:8" ht="12" customHeight="1">
      <c r="A19" s="27">
        <v>16</v>
      </c>
      <c r="B19" s="26" t="s">
        <v>64</v>
      </c>
      <c r="C19" s="25">
        <v>524</v>
      </c>
      <c r="D19" s="25">
        <v>569</v>
      </c>
      <c r="E19" s="24">
        <f>C19-D19</f>
        <v>-45</v>
      </c>
      <c r="G19" s="22">
        <v>33557</v>
      </c>
      <c r="H19" s="23">
        <f>C19/G19</f>
        <v>1.5615221861310606E-2</v>
      </c>
    </row>
    <row r="20" spans="1:8" ht="12" customHeight="1">
      <c r="A20" s="27">
        <v>17</v>
      </c>
      <c r="B20" s="26" t="s">
        <v>63</v>
      </c>
      <c r="C20" s="25">
        <v>463</v>
      </c>
      <c r="D20" s="25">
        <v>439</v>
      </c>
      <c r="E20" s="24">
        <f>C20-D20</f>
        <v>24</v>
      </c>
      <c r="G20" s="22">
        <v>51990</v>
      </c>
      <c r="H20" s="23">
        <f>C20/G20</f>
        <v>8.9055587613002495E-3</v>
      </c>
    </row>
    <row r="21" spans="1:8" ht="12" customHeight="1">
      <c r="A21" s="27">
        <v>18</v>
      </c>
      <c r="B21" s="28" t="s">
        <v>62</v>
      </c>
      <c r="C21" s="25">
        <v>450</v>
      </c>
      <c r="D21" s="25">
        <v>464</v>
      </c>
      <c r="E21" s="24">
        <f>C21-D21</f>
        <v>-14</v>
      </c>
      <c r="G21" s="22">
        <v>30936</v>
      </c>
      <c r="H21" s="23">
        <f>C21/G21</f>
        <v>1.4546159813809155E-2</v>
      </c>
    </row>
    <row r="22" spans="1:8" ht="12" customHeight="1">
      <c r="A22" s="27">
        <v>19</v>
      </c>
      <c r="B22" s="28" t="s">
        <v>61</v>
      </c>
      <c r="C22" s="25">
        <v>419</v>
      </c>
      <c r="D22" s="25">
        <v>421</v>
      </c>
      <c r="E22" s="24">
        <f>C22-D22</f>
        <v>-2</v>
      </c>
      <c r="G22" s="22">
        <v>29237</v>
      </c>
      <c r="H22" s="23">
        <f>C22/G22</f>
        <v>1.4331155727331806E-2</v>
      </c>
    </row>
    <row r="23" spans="1:8" ht="12" customHeight="1">
      <c r="A23" s="27">
        <v>20</v>
      </c>
      <c r="B23" s="26" t="s">
        <v>60</v>
      </c>
      <c r="C23" s="25">
        <v>396</v>
      </c>
      <c r="D23" s="25">
        <v>333</v>
      </c>
      <c r="E23" s="24">
        <f>C23-D23</f>
        <v>63</v>
      </c>
      <c r="G23" s="22">
        <v>9238</v>
      </c>
      <c r="H23" s="23">
        <f>C23/G23</f>
        <v>4.2866421303312405E-2</v>
      </c>
    </row>
    <row r="24" spans="1:8" ht="12" customHeight="1">
      <c r="A24" s="27">
        <v>21</v>
      </c>
      <c r="B24" s="26" t="s">
        <v>59</v>
      </c>
      <c r="C24" s="25">
        <v>355</v>
      </c>
      <c r="D24" s="25">
        <v>355</v>
      </c>
      <c r="E24" s="24">
        <f>C24-D24</f>
        <v>0</v>
      </c>
      <c r="G24" s="22">
        <v>15457</v>
      </c>
      <c r="H24" s="23">
        <f>C24/G24</f>
        <v>2.2966940544737011E-2</v>
      </c>
    </row>
    <row r="25" spans="1:8" ht="12" customHeight="1">
      <c r="A25" s="27">
        <v>22</v>
      </c>
      <c r="B25" s="26" t="s">
        <v>58</v>
      </c>
      <c r="C25" s="25">
        <v>340</v>
      </c>
      <c r="D25" s="25">
        <v>321</v>
      </c>
      <c r="E25" s="24">
        <f>C25-D25</f>
        <v>19</v>
      </c>
      <c r="G25" s="22">
        <v>20569</v>
      </c>
      <c r="H25" s="23">
        <f>C25/G25</f>
        <v>1.6529729204142155E-2</v>
      </c>
    </row>
    <row r="26" spans="1:8" ht="12" customHeight="1">
      <c r="A26" s="27">
        <v>23</v>
      </c>
      <c r="B26" s="28" t="s">
        <v>57</v>
      </c>
      <c r="C26" s="25">
        <v>320</v>
      </c>
      <c r="D26" s="25">
        <v>258</v>
      </c>
      <c r="E26" s="24">
        <f>C26-D26</f>
        <v>62</v>
      </c>
      <c r="G26" s="22">
        <v>20044</v>
      </c>
      <c r="H26" s="23">
        <f>C26/G26</f>
        <v>1.5964877270005985E-2</v>
      </c>
    </row>
    <row r="27" spans="1:8" ht="12" customHeight="1">
      <c r="A27" s="27">
        <v>24</v>
      </c>
      <c r="B27" s="26" t="s">
        <v>56</v>
      </c>
      <c r="C27" s="25">
        <v>305</v>
      </c>
      <c r="D27" s="25">
        <v>341</v>
      </c>
      <c r="E27" s="24">
        <f>C27-D27</f>
        <v>-36</v>
      </c>
      <c r="G27" s="22">
        <v>15100</v>
      </c>
      <c r="H27" s="23">
        <f>C27/G27</f>
        <v>2.0198675496688741E-2</v>
      </c>
    </row>
    <row r="28" spans="1:8" ht="12" customHeight="1">
      <c r="A28" s="27">
        <v>25</v>
      </c>
      <c r="B28" s="28" t="s">
        <v>55</v>
      </c>
      <c r="C28" s="25">
        <v>293</v>
      </c>
      <c r="D28" s="25">
        <v>280</v>
      </c>
      <c r="E28" s="24">
        <f>C28-D28</f>
        <v>13</v>
      </c>
      <c r="G28" s="22">
        <v>15675</v>
      </c>
      <c r="H28" s="23">
        <f>C28/G28</f>
        <v>1.8692185007974482E-2</v>
      </c>
    </row>
    <row r="29" spans="1:8" ht="12" customHeight="1">
      <c r="A29" s="27">
        <v>26</v>
      </c>
      <c r="B29" s="26" t="s">
        <v>54</v>
      </c>
      <c r="C29" s="25">
        <v>259</v>
      </c>
      <c r="D29" s="25">
        <v>271</v>
      </c>
      <c r="E29" s="24">
        <f>C29-D29</f>
        <v>-12</v>
      </c>
      <c r="G29" s="22">
        <v>21172</v>
      </c>
      <c r="H29" s="23">
        <f>C29/G29</f>
        <v>1.2233138106933685E-2</v>
      </c>
    </row>
    <row r="30" spans="1:8" ht="12" customHeight="1">
      <c r="A30" s="27">
        <v>27</v>
      </c>
      <c r="B30" s="28" t="s">
        <v>53</v>
      </c>
      <c r="C30" s="25">
        <v>223</v>
      </c>
      <c r="D30" s="25">
        <v>212</v>
      </c>
      <c r="E30" s="24">
        <f>C30-D30</f>
        <v>11</v>
      </c>
      <c r="G30" s="22">
        <v>22769</v>
      </c>
      <c r="H30" s="23">
        <f>C30/G30</f>
        <v>9.794018182616715E-3</v>
      </c>
    </row>
    <row r="31" spans="1:8" ht="12" customHeight="1">
      <c r="A31" s="27">
        <v>28</v>
      </c>
      <c r="B31" s="26" t="s">
        <v>52</v>
      </c>
      <c r="C31" s="25">
        <v>199</v>
      </c>
      <c r="D31" s="25">
        <v>197</v>
      </c>
      <c r="E31" s="24">
        <f>C31-D31</f>
        <v>2</v>
      </c>
      <c r="G31" s="22">
        <v>15125</v>
      </c>
      <c r="H31" s="23">
        <f>C31/G31</f>
        <v>1.3157024793388429E-2</v>
      </c>
    </row>
    <row r="32" spans="1:8" ht="12" customHeight="1">
      <c r="A32" s="27">
        <v>29</v>
      </c>
      <c r="B32" s="26" t="s">
        <v>51</v>
      </c>
      <c r="C32" s="25">
        <v>191</v>
      </c>
      <c r="D32" s="25">
        <v>198</v>
      </c>
      <c r="E32" s="24">
        <f>C32-D32</f>
        <v>-7</v>
      </c>
      <c r="G32" s="22">
        <v>9169</v>
      </c>
      <c r="H32" s="23">
        <f>C32/G32</f>
        <v>2.0831061184425782E-2</v>
      </c>
    </row>
    <row r="33" spans="1:8" ht="12" customHeight="1">
      <c r="A33" s="27">
        <v>30</v>
      </c>
      <c r="B33" s="29" t="s">
        <v>50</v>
      </c>
      <c r="C33" s="25">
        <v>191</v>
      </c>
      <c r="D33" s="25">
        <v>176</v>
      </c>
      <c r="E33" s="24">
        <f>C33-D33</f>
        <v>15</v>
      </c>
      <c r="G33" s="22">
        <v>9801</v>
      </c>
      <c r="H33" s="23">
        <f>C33/G33</f>
        <v>1.9487807366595247E-2</v>
      </c>
    </row>
    <row r="34" spans="1:8" ht="12" customHeight="1">
      <c r="A34" s="27">
        <v>31</v>
      </c>
      <c r="B34" s="28" t="s">
        <v>49</v>
      </c>
      <c r="C34" s="25">
        <v>147</v>
      </c>
      <c r="D34" s="25">
        <v>141</v>
      </c>
      <c r="E34" s="24">
        <f>C34-D34</f>
        <v>6</v>
      </c>
      <c r="G34" s="22">
        <v>13445</v>
      </c>
      <c r="H34" s="23">
        <f>C34/G34</f>
        <v>1.0933432502789142E-2</v>
      </c>
    </row>
    <row r="35" spans="1:8" ht="12" customHeight="1">
      <c r="A35" s="27">
        <v>32</v>
      </c>
      <c r="B35" s="28" t="s">
        <v>48</v>
      </c>
      <c r="C35" s="25">
        <v>142</v>
      </c>
      <c r="D35" s="25">
        <v>146</v>
      </c>
      <c r="E35" s="24">
        <f>C35-D35</f>
        <v>-4</v>
      </c>
      <c r="G35" s="22">
        <v>12116</v>
      </c>
      <c r="H35" s="23">
        <f>C35/G35</f>
        <v>1.1720039617035325E-2</v>
      </c>
    </row>
    <row r="36" spans="1:8" ht="12" customHeight="1">
      <c r="A36" s="27">
        <v>33</v>
      </c>
      <c r="B36" s="26" t="s">
        <v>47</v>
      </c>
      <c r="C36" s="25">
        <v>122</v>
      </c>
      <c r="D36" s="25">
        <v>118</v>
      </c>
      <c r="E36" s="24">
        <f>C36-D36</f>
        <v>4</v>
      </c>
      <c r="G36" s="22">
        <v>10056</v>
      </c>
      <c r="H36" s="23">
        <f>C36/G36</f>
        <v>1.213206046141607E-2</v>
      </c>
    </row>
    <row r="37" spans="1:8" ht="12" customHeight="1">
      <c r="A37" s="27">
        <v>34</v>
      </c>
      <c r="B37" s="28" t="s">
        <v>46</v>
      </c>
      <c r="C37" s="25">
        <v>121</v>
      </c>
      <c r="D37" s="25">
        <v>128</v>
      </c>
      <c r="E37" s="24">
        <f>C37-D37</f>
        <v>-7</v>
      </c>
      <c r="G37" s="22">
        <v>6789</v>
      </c>
      <c r="H37" s="23">
        <f>C37/G37</f>
        <v>1.7822948887906909E-2</v>
      </c>
    </row>
    <row r="38" spans="1:8" ht="12" customHeight="1">
      <c r="A38" s="27">
        <v>35</v>
      </c>
      <c r="B38" s="26" t="s">
        <v>45</v>
      </c>
      <c r="C38" s="25">
        <v>117</v>
      </c>
      <c r="D38" s="25">
        <v>114</v>
      </c>
      <c r="E38" s="24">
        <f>C38-D38</f>
        <v>3</v>
      </c>
      <c r="G38" s="22">
        <v>13769</v>
      </c>
      <c r="H38" s="23">
        <f>C38/G38</f>
        <v>8.4973491175829759E-3</v>
      </c>
    </row>
    <row r="39" spans="1:8" ht="12" customHeight="1">
      <c r="A39" s="27">
        <v>36</v>
      </c>
      <c r="B39" s="26" t="s">
        <v>44</v>
      </c>
      <c r="C39" s="25">
        <v>113</v>
      </c>
      <c r="D39" s="25">
        <v>111</v>
      </c>
      <c r="E39" s="24">
        <f>C39-D39</f>
        <v>2</v>
      </c>
      <c r="G39" s="22">
        <v>6936</v>
      </c>
      <c r="H39" s="23">
        <f>C39/G39</f>
        <v>1.6291810841983851E-2</v>
      </c>
    </row>
    <row r="40" spans="1:8" ht="12" customHeight="1">
      <c r="A40" s="27">
        <v>37</v>
      </c>
      <c r="B40" s="26" t="s">
        <v>43</v>
      </c>
      <c r="C40" s="25">
        <v>103</v>
      </c>
      <c r="D40" s="25">
        <v>106</v>
      </c>
      <c r="E40" s="24">
        <f>C40-D40</f>
        <v>-3</v>
      </c>
      <c r="G40" s="22">
        <v>13467</v>
      </c>
      <c r="H40" s="23">
        <f>C40/G40</f>
        <v>7.6483255364966215E-3</v>
      </c>
    </row>
    <row r="41" spans="1:8" ht="12" customHeight="1">
      <c r="A41" s="27">
        <v>38</v>
      </c>
      <c r="B41" s="26" t="s">
        <v>42</v>
      </c>
      <c r="C41" s="25">
        <v>100</v>
      </c>
      <c r="D41" s="25">
        <v>105</v>
      </c>
      <c r="E41" s="24">
        <f>C41-D41</f>
        <v>-5</v>
      </c>
      <c r="G41" s="22">
        <v>11939</v>
      </c>
      <c r="H41" s="23">
        <f>C41/G41</f>
        <v>8.3759108803082329E-3</v>
      </c>
    </row>
    <row r="42" spans="1:8" ht="12" customHeight="1">
      <c r="A42" s="27">
        <v>39</v>
      </c>
      <c r="B42" s="26" t="s">
        <v>41</v>
      </c>
      <c r="C42" s="25">
        <v>97</v>
      </c>
      <c r="D42" s="25">
        <v>80</v>
      </c>
      <c r="E42" s="24">
        <f>C42-D42</f>
        <v>17</v>
      </c>
      <c r="G42" s="22">
        <v>3206</v>
      </c>
      <c r="H42" s="23">
        <f>C42/G42</f>
        <v>3.0255770430442919E-2</v>
      </c>
    </row>
    <row r="43" spans="1:8" ht="12" customHeight="1">
      <c r="A43" s="27">
        <v>40</v>
      </c>
      <c r="B43" s="26" t="s">
        <v>40</v>
      </c>
      <c r="C43" s="25">
        <v>93</v>
      </c>
      <c r="D43" s="25">
        <v>90</v>
      </c>
      <c r="E43" s="24">
        <f>C43-D43</f>
        <v>3</v>
      </c>
      <c r="G43" s="22">
        <v>7727</v>
      </c>
      <c r="H43" s="23">
        <f>C43/G43</f>
        <v>1.2035718907726155E-2</v>
      </c>
    </row>
    <row r="44" spans="1:8" ht="12" customHeight="1">
      <c r="A44" s="27">
        <v>41</v>
      </c>
      <c r="B44" s="26" t="s">
        <v>39</v>
      </c>
      <c r="C44" s="25">
        <v>84</v>
      </c>
      <c r="D44" s="25">
        <v>84</v>
      </c>
      <c r="E44" s="24">
        <f>C44-D44</f>
        <v>0</v>
      </c>
      <c r="G44" s="22">
        <v>10360</v>
      </c>
      <c r="H44" s="23">
        <f>C44/G44</f>
        <v>8.1081081081081086E-3</v>
      </c>
    </row>
    <row r="45" spans="1:8" ht="12" customHeight="1">
      <c r="A45" s="27">
        <v>42</v>
      </c>
      <c r="B45" s="28" t="s">
        <v>38</v>
      </c>
      <c r="C45" s="25">
        <v>75</v>
      </c>
      <c r="D45" s="25">
        <v>70</v>
      </c>
      <c r="E45" s="24">
        <f>C45-D45</f>
        <v>5</v>
      </c>
      <c r="G45" s="22">
        <v>6639</v>
      </c>
      <c r="H45" s="23">
        <f>C45/G45</f>
        <v>1.1296882060551287E-2</v>
      </c>
    </row>
    <row r="46" spans="1:8" ht="12" customHeight="1">
      <c r="A46" s="27">
        <v>43</v>
      </c>
      <c r="B46" s="28" t="s">
        <v>37</v>
      </c>
      <c r="C46" s="25">
        <v>69</v>
      </c>
      <c r="D46" s="25">
        <v>62</v>
      </c>
      <c r="E46" s="24">
        <f>C46-D46</f>
        <v>7</v>
      </c>
      <c r="G46" s="22">
        <v>8773</v>
      </c>
      <c r="H46" s="23">
        <f>C46/G46</f>
        <v>7.8650404650632624E-3</v>
      </c>
    </row>
    <row r="47" spans="1:8" ht="12" customHeight="1">
      <c r="A47" s="27">
        <v>44</v>
      </c>
      <c r="B47" s="28" t="s">
        <v>36</v>
      </c>
      <c r="C47" s="25">
        <v>65</v>
      </c>
      <c r="D47" s="25">
        <v>110</v>
      </c>
      <c r="E47" s="24">
        <f>C47-D47</f>
        <v>-45</v>
      </c>
      <c r="G47" s="22">
        <v>4120</v>
      </c>
      <c r="H47" s="23">
        <f>C47/G47</f>
        <v>1.5776699029126214E-2</v>
      </c>
    </row>
    <row r="48" spans="1:8" ht="12" customHeight="1">
      <c r="A48" s="27">
        <v>45</v>
      </c>
      <c r="B48" s="26" t="s">
        <v>35</v>
      </c>
      <c r="C48" s="25">
        <v>60</v>
      </c>
      <c r="D48" s="25">
        <v>61</v>
      </c>
      <c r="E48" s="24">
        <f>C48-D48</f>
        <v>-1</v>
      </c>
      <c r="G48" s="22">
        <v>4966</v>
      </c>
      <c r="H48" s="23">
        <f>C48/G48</f>
        <v>1.2082158679017317E-2</v>
      </c>
    </row>
    <row r="49" spans="1:8" ht="12" customHeight="1">
      <c r="A49" s="27">
        <v>46</v>
      </c>
      <c r="B49" s="28" t="s">
        <v>34</v>
      </c>
      <c r="C49" s="25">
        <v>60</v>
      </c>
      <c r="D49" s="25">
        <v>61</v>
      </c>
      <c r="E49" s="24">
        <f>C49-D49</f>
        <v>-1</v>
      </c>
      <c r="G49" s="22">
        <v>9087</v>
      </c>
      <c r="H49" s="23">
        <f>C49/G49</f>
        <v>6.6028392208649722E-3</v>
      </c>
    </row>
    <row r="50" spans="1:8" ht="12" customHeight="1">
      <c r="A50" s="27">
        <v>47</v>
      </c>
      <c r="B50" s="26" t="s">
        <v>33</v>
      </c>
      <c r="C50" s="25">
        <v>56</v>
      </c>
      <c r="D50" s="25">
        <v>47</v>
      </c>
      <c r="E50" s="24">
        <f>C50-D50</f>
        <v>9</v>
      </c>
      <c r="G50" s="22">
        <v>3105</v>
      </c>
      <c r="H50" s="23">
        <f>C50/G50</f>
        <v>1.8035426731078906E-2</v>
      </c>
    </row>
    <row r="51" spans="1:8" ht="12" customHeight="1">
      <c r="A51" s="27">
        <v>48</v>
      </c>
      <c r="B51" s="28" t="s">
        <v>32</v>
      </c>
      <c r="C51" s="25">
        <v>56</v>
      </c>
      <c r="D51" s="25">
        <v>72</v>
      </c>
      <c r="E51" s="24">
        <f>C51-D51</f>
        <v>-16</v>
      </c>
      <c r="G51" s="22">
        <v>6667</v>
      </c>
      <c r="H51" s="23">
        <f>C51/G51</f>
        <v>8.3995800209989493E-3</v>
      </c>
    </row>
    <row r="52" spans="1:8" ht="12" customHeight="1">
      <c r="A52" s="27">
        <v>49</v>
      </c>
      <c r="B52" s="28" t="s">
        <v>31</v>
      </c>
      <c r="C52" s="25">
        <v>54</v>
      </c>
      <c r="D52" s="25">
        <v>58</v>
      </c>
      <c r="E52" s="24">
        <f>C52-D52</f>
        <v>-4</v>
      </c>
      <c r="G52" s="22">
        <v>11305</v>
      </c>
      <c r="H52" s="23">
        <f>C52/G52</f>
        <v>4.7766475011057057E-3</v>
      </c>
    </row>
    <row r="53" spans="1:8" ht="12" customHeight="1">
      <c r="A53" s="27">
        <v>50</v>
      </c>
      <c r="B53" s="28" t="s">
        <v>30</v>
      </c>
      <c r="C53" s="25">
        <v>53</v>
      </c>
      <c r="D53" s="25">
        <v>57</v>
      </c>
      <c r="E53" s="24">
        <f>C53-D53</f>
        <v>-4</v>
      </c>
      <c r="G53" s="22">
        <v>11857</v>
      </c>
      <c r="H53" s="23">
        <f>C53/G53</f>
        <v>4.469933372691237E-3</v>
      </c>
    </row>
    <row r="54" spans="1:8" ht="12" customHeight="1">
      <c r="A54" s="27">
        <v>51</v>
      </c>
      <c r="B54" s="28" t="s">
        <v>29</v>
      </c>
      <c r="C54" s="25">
        <v>49</v>
      </c>
      <c r="D54" s="25">
        <v>44</v>
      </c>
      <c r="E54" s="24">
        <f>C54-D54</f>
        <v>5</v>
      </c>
      <c r="G54" s="22">
        <v>3795</v>
      </c>
      <c r="H54" s="23">
        <f>C54/G54</f>
        <v>1.2911725955204217E-2</v>
      </c>
    </row>
    <row r="55" spans="1:8" ht="12" customHeight="1">
      <c r="A55" s="27">
        <v>52</v>
      </c>
      <c r="B55" s="29" t="s">
        <v>28</v>
      </c>
      <c r="C55" s="25">
        <v>47</v>
      </c>
      <c r="D55" s="25">
        <v>49</v>
      </c>
      <c r="E55" s="24">
        <f>C55-D55</f>
        <v>-2</v>
      </c>
      <c r="G55" s="22">
        <v>5048</v>
      </c>
      <c r="H55" s="23">
        <f>C55/G55</f>
        <v>9.3106180665610151E-3</v>
      </c>
    </row>
    <row r="56" spans="1:8" ht="12" customHeight="1">
      <c r="A56" s="27">
        <v>53</v>
      </c>
      <c r="B56" s="26" t="s">
        <v>27</v>
      </c>
      <c r="C56" s="25">
        <v>47</v>
      </c>
      <c r="D56" s="25">
        <v>48</v>
      </c>
      <c r="E56" s="24">
        <f>C56-D56</f>
        <v>-1</v>
      </c>
      <c r="G56" s="22">
        <v>7408</v>
      </c>
      <c r="H56" s="23">
        <f>C56/G56</f>
        <v>6.3444924406047517E-3</v>
      </c>
    </row>
    <row r="57" spans="1:8" ht="12" customHeight="1">
      <c r="A57" s="27">
        <v>54</v>
      </c>
      <c r="B57" s="26" t="s">
        <v>26</v>
      </c>
      <c r="C57" s="25">
        <v>47</v>
      </c>
      <c r="D57" s="25">
        <v>41</v>
      </c>
      <c r="E57" s="24">
        <f>C57-D57</f>
        <v>6</v>
      </c>
      <c r="G57" s="22">
        <v>5148</v>
      </c>
      <c r="H57" s="23">
        <f>C57/G57</f>
        <v>9.12975912975913E-3</v>
      </c>
    </row>
    <row r="58" spans="1:8" ht="12" customHeight="1">
      <c r="A58" s="27">
        <v>55</v>
      </c>
      <c r="B58" s="28" t="s">
        <v>25</v>
      </c>
      <c r="C58" s="25">
        <v>45</v>
      </c>
      <c r="D58" s="25">
        <v>56</v>
      </c>
      <c r="E58" s="24">
        <f>C58-D58</f>
        <v>-11</v>
      </c>
      <c r="G58" s="22">
        <v>5002</v>
      </c>
      <c r="H58" s="23">
        <f>C58/G58</f>
        <v>8.9964014394242307E-3</v>
      </c>
    </row>
    <row r="59" spans="1:8" ht="12" customHeight="1">
      <c r="A59" s="27">
        <v>56</v>
      </c>
      <c r="B59" s="26" t="s">
        <v>24</v>
      </c>
      <c r="C59" s="25">
        <v>43</v>
      </c>
      <c r="D59" s="25">
        <v>49</v>
      </c>
      <c r="E59" s="24">
        <f>C59-D59</f>
        <v>-6</v>
      </c>
      <c r="G59" s="22">
        <v>7892</v>
      </c>
      <c r="H59" s="23">
        <f>C59/G59</f>
        <v>5.4485554992397362E-3</v>
      </c>
    </row>
    <row r="60" spans="1:8" ht="12" customHeight="1">
      <c r="A60" s="27">
        <v>57</v>
      </c>
      <c r="B60" s="26" t="s">
        <v>23</v>
      </c>
      <c r="C60" s="25">
        <v>42</v>
      </c>
      <c r="D60" s="25">
        <v>39</v>
      </c>
      <c r="E60" s="24">
        <f>C60-D60</f>
        <v>3</v>
      </c>
      <c r="G60" s="22">
        <v>4012</v>
      </c>
      <c r="H60" s="23">
        <f>C60/G60</f>
        <v>1.0468594217347957E-2</v>
      </c>
    </row>
    <row r="61" spans="1:8" ht="12" customHeight="1">
      <c r="A61" s="27">
        <v>58</v>
      </c>
      <c r="B61" s="28" t="s">
        <v>22</v>
      </c>
      <c r="C61" s="25">
        <v>39</v>
      </c>
      <c r="D61" s="25">
        <v>42</v>
      </c>
      <c r="E61" s="24">
        <f>C61-D61</f>
        <v>-3</v>
      </c>
      <c r="G61" s="22">
        <v>4945</v>
      </c>
      <c r="H61" s="23">
        <f>C61/G61</f>
        <v>7.8867542972699701E-3</v>
      </c>
    </row>
    <row r="62" spans="1:8" ht="12" customHeight="1">
      <c r="A62" s="27">
        <v>59</v>
      </c>
      <c r="B62" s="26" t="s">
        <v>21</v>
      </c>
      <c r="C62" s="25">
        <v>32</v>
      </c>
      <c r="D62" s="25">
        <v>41</v>
      </c>
      <c r="E62" s="24">
        <f>C62-D62</f>
        <v>-9</v>
      </c>
      <c r="G62" s="22">
        <v>4997</v>
      </c>
      <c r="H62" s="23">
        <f>C62/G62</f>
        <v>6.4038423053832299E-3</v>
      </c>
    </row>
    <row r="63" spans="1:8" ht="12" customHeight="1">
      <c r="A63" s="27">
        <v>60</v>
      </c>
      <c r="B63" s="28" t="s">
        <v>20</v>
      </c>
      <c r="C63" s="25">
        <v>31</v>
      </c>
      <c r="D63" s="25">
        <v>31</v>
      </c>
      <c r="E63" s="24">
        <f>C63-D63</f>
        <v>0</v>
      </c>
      <c r="G63" s="22">
        <v>4029</v>
      </c>
      <c r="H63" s="23">
        <f>C63/G63</f>
        <v>7.6942169272772396E-3</v>
      </c>
    </row>
    <row r="64" spans="1:8" ht="12" customHeight="1">
      <c r="A64" s="27">
        <v>61</v>
      </c>
      <c r="B64" s="26" t="s">
        <v>19</v>
      </c>
      <c r="C64" s="25">
        <v>30</v>
      </c>
      <c r="D64" s="25">
        <v>33</v>
      </c>
      <c r="E64" s="24">
        <f>C64-D64</f>
        <v>-3</v>
      </c>
      <c r="G64" s="22">
        <v>4625</v>
      </c>
      <c r="H64" s="23">
        <f>C64/G64</f>
        <v>6.4864864864864862E-3</v>
      </c>
    </row>
    <row r="65" spans="1:8" ht="12" customHeight="1">
      <c r="A65" s="27">
        <v>62</v>
      </c>
      <c r="B65" s="28" t="s">
        <v>18</v>
      </c>
      <c r="C65" s="25">
        <v>30</v>
      </c>
      <c r="D65" s="25">
        <v>36</v>
      </c>
      <c r="E65" s="24">
        <f>C65-D65</f>
        <v>-6</v>
      </c>
      <c r="G65" s="22">
        <v>1751</v>
      </c>
      <c r="H65" s="23">
        <f>C65/G65</f>
        <v>1.7133066818960593E-2</v>
      </c>
    </row>
    <row r="66" spans="1:8" ht="12" customHeight="1">
      <c r="A66" s="27">
        <v>63</v>
      </c>
      <c r="B66" s="28" t="s">
        <v>17</v>
      </c>
      <c r="C66" s="25">
        <v>29</v>
      </c>
      <c r="D66" s="25">
        <v>27</v>
      </c>
      <c r="E66" s="24">
        <f>C66-D66</f>
        <v>2</v>
      </c>
      <c r="G66" s="22">
        <v>4553</v>
      </c>
      <c r="H66" s="23">
        <f>C66/G66</f>
        <v>6.369426751592357E-3</v>
      </c>
    </row>
    <row r="67" spans="1:8" ht="12" customHeight="1">
      <c r="A67" s="27">
        <v>64</v>
      </c>
      <c r="B67" s="28" t="s">
        <v>16</v>
      </c>
      <c r="C67" s="25">
        <v>28</v>
      </c>
      <c r="D67" s="25">
        <v>28</v>
      </c>
      <c r="E67" s="24">
        <f>C67-D67</f>
        <v>0</v>
      </c>
      <c r="G67" s="22">
        <v>3102</v>
      </c>
      <c r="H67" s="23">
        <f>C67/G67</f>
        <v>9.0264345583494516E-3</v>
      </c>
    </row>
    <row r="68" spans="1:8" ht="12" customHeight="1">
      <c r="A68" s="27">
        <v>65</v>
      </c>
      <c r="B68" s="28" t="s">
        <v>15</v>
      </c>
      <c r="C68" s="25">
        <v>27</v>
      </c>
      <c r="D68" s="25">
        <v>30</v>
      </c>
      <c r="E68" s="24">
        <f>C68-D68</f>
        <v>-3</v>
      </c>
      <c r="G68" s="22">
        <v>4702</v>
      </c>
      <c r="H68" s="23">
        <f>C68/G68</f>
        <v>5.7422373458102935E-3</v>
      </c>
    </row>
    <row r="69" spans="1:8" ht="12" customHeight="1">
      <c r="A69" s="27">
        <v>66</v>
      </c>
      <c r="B69" s="28" t="s">
        <v>14</v>
      </c>
      <c r="C69" s="25">
        <v>19</v>
      </c>
      <c r="D69" s="25">
        <v>19</v>
      </c>
      <c r="E69" s="24">
        <f>C69-D69</f>
        <v>0</v>
      </c>
      <c r="G69" s="22">
        <v>1507</v>
      </c>
      <c r="H69" s="23">
        <f>C69/G69</f>
        <v>1.2607830126078301E-2</v>
      </c>
    </row>
    <row r="70" spans="1:8" ht="12" customHeight="1">
      <c r="A70" s="27">
        <v>67</v>
      </c>
      <c r="B70" s="26" t="s">
        <v>13</v>
      </c>
      <c r="C70" s="25">
        <v>16</v>
      </c>
      <c r="D70" s="25">
        <v>16</v>
      </c>
      <c r="E70" s="24">
        <f>C70-D70</f>
        <v>0</v>
      </c>
      <c r="G70" s="22">
        <v>1958</v>
      </c>
      <c r="H70" s="23">
        <f>C70/G70</f>
        <v>8.171603677221655E-3</v>
      </c>
    </row>
    <row r="71" spans="1:8" ht="12" customHeight="1">
      <c r="A71" s="27">
        <v>68</v>
      </c>
      <c r="B71" s="28" t="s">
        <v>12</v>
      </c>
      <c r="C71" s="25">
        <v>16</v>
      </c>
      <c r="D71" s="25">
        <v>15</v>
      </c>
      <c r="E71" s="24">
        <f>C71-D71</f>
        <v>1</v>
      </c>
      <c r="G71" s="22">
        <v>1099</v>
      </c>
      <c r="H71" s="23">
        <f>C71/G71</f>
        <v>1.4558689717925387E-2</v>
      </c>
    </row>
    <row r="72" spans="1:8" ht="12" customHeight="1">
      <c r="A72" s="27">
        <v>69</v>
      </c>
      <c r="B72" s="28" t="s">
        <v>11</v>
      </c>
      <c r="C72" s="25">
        <v>15</v>
      </c>
      <c r="D72" s="25">
        <v>13</v>
      </c>
      <c r="E72" s="24">
        <f>C72-D72</f>
        <v>2</v>
      </c>
      <c r="G72" s="22">
        <v>857</v>
      </c>
      <c r="H72" s="23">
        <f>C72/G72</f>
        <v>1.7502917152858809E-2</v>
      </c>
    </row>
    <row r="73" spans="1:8" ht="12" customHeight="1">
      <c r="A73" s="27">
        <v>70</v>
      </c>
      <c r="B73" s="26" t="s">
        <v>10</v>
      </c>
      <c r="C73" s="25">
        <v>15</v>
      </c>
      <c r="D73" s="25">
        <v>16</v>
      </c>
      <c r="E73" s="24">
        <f>C73-D73</f>
        <v>-1</v>
      </c>
      <c r="G73" s="22">
        <v>2109</v>
      </c>
      <c r="H73" s="23">
        <f>C73/G73</f>
        <v>7.1123755334281651E-3</v>
      </c>
    </row>
    <row r="74" spans="1:8" ht="12" customHeight="1">
      <c r="A74" s="27">
        <v>71</v>
      </c>
      <c r="B74" s="28" t="s">
        <v>9</v>
      </c>
      <c r="C74" s="25">
        <v>13</v>
      </c>
      <c r="D74" s="25">
        <v>23</v>
      </c>
      <c r="E74" s="24">
        <f>C74-D74</f>
        <v>-10</v>
      </c>
      <c r="G74" s="22">
        <v>2933</v>
      </c>
      <c r="H74" s="23">
        <f>C74/G74</f>
        <v>4.4323218547562219E-3</v>
      </c>
    </row>
    <row r="75" spans="1:8" ht="12" customHeight="1">
      <c r="A75" s="27">
        <v>72</v>
      </c>
      <c r="B75" s="26" t="s">
        <v>8</v>
      </c>
      <c r="C75" s="25">
        <v>12</v>
      </c>
      <c r="D75" s="25">
        <v>15</v>
      </c>
      <c r="E75" s="24">
        <f>C75-D75</f>
        <v>-3</v>
      </c>
      <c r="G75" s="22">
        <v>2915</v>
      </c>
      <c r="H75" s="23">
        <f>C75/G75</f>
        <v>4.11663807890223E-3</v>
      </c>
    </row>
    <row r="76" spans="1:8" ht="12" customHeight="1">
      <c r="A76" s="27">
        <v>73</v>
      </c>
      <c r="B76" s="28" t="s">
        <v>7</v>
      </c>
      <c r="C76" s="25">
        <v>11</v>
      </c>
      <c r="D76" s="25">
        <v>7</v>
      </c>
      <c r="E76" s="24">
        <f>C76-D76</f>
        <v>4</v>
      </c>
      <c r="G76" s="22">
        <v>797</v>
      </c>
      <c r="H76" s="23">
        <f>C76/G76</f>
        <v>1.3801756587202008E-2</v>
      </c>
    </row>
    <row r="77" spans="1:8" ht="12" customHeight="1">
      <c r="A77" s="27">
        <v>74</v>
      </c>
      <c r="B77" s="26" t="s">
        <v>6</v>
      </c>
      <c r="C77" s="25">
        <v>10</v>
      </c>
      <c r="D77" s="25">
        <v>10</v>
      </c>
      <c r="E77" s="24">
        <f>C77-D77</f>
        <v>0</v>
      </c>
      <c r="G77" s="22">
        <v>1027</v>
      </c>
      <c r="H77" s="23">
        <f>C77/G77</f>
        <v>9.7370983446932822E-3</v>
      </c>
    </row>
    <row r="78" spans="1:8" ht="12" customHeight="1">
      <c r="A78" s="27">
        <v>75</v>
      </c>
      <c r="B78" s="26" t="s">
        <v>5</v>
      </c>
      <c r="C78" s="25">
        <v>6</v>
      </c>
      <c r="D78" s="25">
        <v>7</v>
      </c>
      <c r="E78" s="24">
        <f>C78-D78</f>
        <v>-1</v>
      </c>
      <c r="G78" s="22">
        <v>1087</v>
      </c>
      <c r="H78" s="23">
        <f>C78/G78</f>
        <v>5.5197792088316471E-3</v>
      </c>
    </row>
    <row r="79" spans="1:8" ht="12" customHeight="1">
      <c r="A79" s="27">
        <v>76</v>
      </c>
      <c r="B79" s="26" t="s">
        <v>4</v>
      </c>
      <c r="C79" s="25">
        <v>3</v>
      </c>
      <c r="D79" s="25">
        <v>3</v>
      </c>
      <c r="E79" s="24">
        <f>C79-D79</f>
        <v>0</v>
      </c>
      <c r="G79" s="22">
        <v>605</v>
      </c>
      <c r="H79" s="23">
        <f>C79/G79</f>
        <v>4.9586776859504135E-3</v>
      </c>
    </row>
    <row r="80" spans="1:8" ht="12" customHeight="1">
      <c r="A80" s="21">
        <v>77</v>
      </c>
      <c r="B80" s="20" t="s">
        <v>3</v>
      </c>
      <c r="C80" s="19">
        <v>2</v>
      </c>
      <c r="D80" s="19">
        <v>2</v>
      </c>
      <c r="E80" s="18">
        <f>C80-D80</f>
        <v>0</v>
      </c>
      <c r="F80" s="17"/>
      <c r="G80" s="15">
        <v>488</v>
      </c>
      <c r="H80" s="16">
        <f>C80/G80</f>
        <v>4.0983606557377051E-3</v>
      </c>
    </row>
    <row r="81" spans="1:8" ht="12" customHeight="1">
      <c r="A81" s="14" t="s">
        <v>2</v>
      </c>
      <c r="B81" s="14"/>
      <c r="C81" s="13">
        <f>SUM(C4:C80)</f>
        <v>29789</v>
      </c>
      <c r="D81" s="12">
        <f>SUM(D4:D80)</f>
        <v>29924</v>
      </c>
      <c r="E81" s="12">
        <f>C81-D81</f>
        <v>-135</v>
      </c>
      <c r="G81" s="10">
        <f>SUM(G4:G80)</f>
        <v>2147538</v>
      </c>
      <c r="H81" s="11">
        <f>C81/G81</f>
        <v>1.3871233011942046E-2</v>
      </c>
    </row>
    <row r="82" spans="1:8" ht="13.5">
      <c r="A82" s="9" t="s">
        <v>1</v>
      </c>
      <c r="B82" s="8"/>
      <c r="C82" s="8"/>
      <c r="D82" s="8"/>
      <c r="E82" s="8"/>
      <c r="F82" s="8"/>
      <c r="G82" s="8"/>
      <c r="H82" s="8"/>
    </row>
    <row r="83" spans="1:8" ht="13.5">
      <c r="A83" s="7" t="s">
        <v>0</v>
      </c>
      <c r="B83" s="5"/>
      <c r="C83" s="4"/>
      <c r="D83" s="4"/>
      <c r="E83" s="4"/>
      <c r="F83" s="4"/>
      <c r="G83" s="4"/>
      <c r="H83" s="4"/>
    </row>
    <row r="84" spans="1:8">
      <c r="A84" s="6"/>
      <c r="B84" s="4"/>
      <c r="C84" s="5"/>
      <c r="D84" s="5"/>
      <c r="E84" s="5"/>
      <c r="F84" s="4"/>
      <c r="G84" s="4"/>
      <c r="H84" s="4"/>
    </row>
    <row r="86" spans="1:8">
      <c r="G86" s="3"/>
    </row>
    <row r="87" spans="1:8">
      <c r="G87" s="3"/>
    </row>
  </sheetData>
  <mergeCells count="1">
    <mergeCell ref="A81:B81"/>
  </mergeCells>
  <phoneticPr fontId="3"/>
  <pageMargins left="0.70866141732283472" right="0.15748031496062992" top="0.18" bottom="0.17" header="0.16" footer="0.15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○市町村別（前年比あり）(H26)</vt:lpstr>
      <vt:lpstr>'○市町村別（前年比あり）(H26)'!Print_Area</vt:lpstr>
    </vt:vector>
  </TitlesOfParts>
  <Company>長野県庁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2019-03-25T01:22:05Z</dcterms:created>
  <dcterms:modified xsi:type="dcterms:W3CDTF">2019-03-25T01:22:34Z</dcterms:modified>
</cp:coreProperties>
</file>