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2670013\270.015　外国人登録・在留資格\H30調査\05_12月結果【取扱注意】\HP\統計ステーションながの用\"/>
    </mc:Choice>
  </mc:AlternateContent>
  <bookViews>
    <workbookView xWindow="0" yWindow="0" windowWidth="20490" windowHeight="7920"/>
  </bookViews>
  <sheets>
    <sheet name="【H30】市町村別・割合" sheetId="1" r:id="rId1"/>
  </sheets>
  <definedNames>
    <definedName name="_xlnm.Print_Titles" localSheetId="0">【H30】市町村別・割合!$4:$4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D82" i="1"/>
  <c r="C82" i="1"/>
  <c r="E82" i="1" s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</calcChain>
</file>

<file path=xl/sharedStrings.xml><?xml version="1.0" encoding="utf-8"?>
<sst xmlns="http://schemas.openxmlformats.org/spreadsheetml/2006/main" count="90" uniqueCount="90">
  <si>
    <t>市町村別外国人住民数及び総人口に占める割合</t>
    <rPh sb="7" eb="9">
      <t>ジュウミン</t>
    </rPh>
    <rPh sb="9" eb="10">
      <t>スウ</t>
    </rPh>
    <rPh sb="12" eb="15">
      <t>ソウジンコウ</t>
    </rPh>
    <rPh sb="16" eb="17">
      <t>シ</t>
    </rPh>
    <phoneticPr fontId="4"/>
  </si>
  <si>
    <t>※H30.12.31現在外国人住民数(a)が多い市町村順に表示　</t>
    <rPh sb="10" eb="12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rPh sb="24" eb="27">
      <t>シチョウソン</t>
    </rPh>
    <phoneticPr fontId="7"/>
  </si>
  <si>
    <t>平成30年（2018年）12月末現在　長野県国際課調べ</t>
    <rPh sb="0" eb="2">
      <t>ヘイセイ</t>
    </rPh>
    <rPh sb="4" eb="5">
      <t>トシ</t>
    </rPh>
    <rPh sb="10" eb="11">
      <t>トシ</t>
    </rPh>
    <rPh sb="14" eb="15">
      <t>ツキ</t>
    </rPh>
    <rPh sb="15" eb="16">
      <t>マツ</t>
    </rPh>
    <rPh sb="16" eb="18">
      <t>ゲンザイ</t>
    </rPh>
    <rPh sb="19" eb="22">
      <t>ナガノケン</t>
    </rPh>
    <rPh sb="22" eb="25">
      <t>コクサイカ</t>
    </rPh>
    <rPh sb="25" eb="26">
      <t>シラ</t>
    </rPh>
    <phoneticPr fontId="7"/>
  </si>
  <si>
    <t>（単位：人）</t>
    <rPh sb="1" eb="3">
      <t>タンイ</t>
    </rPh>
    <rPh sb="4" eb="5">
      <t>ジン</t>
    </rPh>
    <phoneticPr fontId="3"/>
  </si>
  <si>
    <t>No.</t>
    <phoneticPr fontId="3"/>
  </si>
  <si>
    <t>市町村</t>
    <rPh sb="0" eb="3">
      <t>シチョウソン</t>
    </rPh>
    <phoneticPr fontId="7"/>
  </si>
  <si>
    <t>H30.12.31現在
外国人住民数(a)</t>
    <rPh sb="9" eb="11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phoneticPr fontId="7"/>
  </si>
  <si>
    <t>H29.12.31現在
外国人住民数(b)</t>
    <rPh sb="9" eb="11">
      <t>ゲンザイ</t>
    </rPh>
    <rPh sb="12" eb="14">
      <t>ガイコク</t>
    </rPh>
    <rPh sb="14" eb="15">
      <t>ジン</t>
    </rPh>
    <rPh sb="15" eb="17">
      <t>ジュウミン</t>
    </rPh>
    <rPh sb="17" eb="18">
      <t>カズ</t>
    </rPh>
    <phoneticPr fontId="7"/>
  </si>
  <si>
    <t>増減
(a)-(b)</t>
    <rPh sb="0" eb="2">
      <t>ゾウゲン</t>
    </rPh>
    <phoneticPr fontId="3"/>
  </si>
  <si>
    <t>H30.12.31現在
総人口(c)</t>
    <rPh sb="9" eb="11">
      <t>ゲンザイ</t>
    </rPh>
    <rPh sb="12" eb="15">
      <t>ソウジンコウ</t>
    </rPh>
    <phoneticPr fontId="7"/>
  </si>
  <si>
    <t>割合
(a)/(c)</t>
    <rPh sb="0" eb="2">
      <t>ワリアイ</t>
    </rPh>
    <phoneticPr fontId="7"/>
  </si>
  <si>
    <t>上田市</t>
    <rPh sb="0" eb="3">
      <t>ウエダシ</t>
    </rPh>
    <phoneticPr fontId="7"/>
  </si>
  <si>
    <t>松本市</t>
    <rPh sb="0" eb="3">
      <t>マツモトシ</t>
    </rPh>
    <phoneticPr fontId="7"/>
  </si>
  <si>
    <t>長野市</t>
    <rPh sb="0" eb="2">
      <t>ナガノ</t>
    </rPh>
    <rPh sb="2" eb="3">
      <t>シ</t>
    </rPh>
    <phoneticPr fontId="7"/>
  </si>
  <si>
    <t>飯田市</t>
    <rPh sb="0" eb="3">
      <t>イイダシ</t>
    </rPh>
    <phoneticPr fontId="7"/>
  </si>
  <si>
    <t>伊那市</t>
    <rPh sb="0" eb="3">
      <t>イナシ</t>
    </rPh>
    <phoneticPr fontId="7"/>
  </si>
  <si>
    <t>安曇野市</t>
    <rPh sb="0" eb="3">
      <t>アズミノ</t>
    </rPh>
    <rPh sb="3" eb="4">
      <t>シ</t>
    </rPh>
    <phoneticPr fontId="7"/>
  </si>
  <si>
    <t>諏訪市</t>
    <rPh sb="0" eb="3">
      <t>スワシ</t>
    </rPh>
    <phoneticPr fontId="7"/>
  </si>
  <si>
    <t>塩尻市</t>
    <rPh sb="0" eb="3">
      <t>シオジリシ</t>
    </rPh>
    <phoneticPr fontId="7"/>
  </si>
  <si>
    <t>佐久市</t>
    <rPh sb="0" eb="3">
      <t>サクシ</t>
    </rPh>
    <phoneticPr fontId="7"/>
  </si>
  <si>
    <t>白馬村</t>
    <rPh sb="0" eb="3">
      <t>ハクバムラ</t>
    </rPh>
    <phoneticPr fontId="7"/>
  </si>
  <si>
    <t>茅野市</t>
    <rPh sb="0" eb="3">
      <t>チノシ</t>
    </rPh>
    <phoneticPr fontId="7"/>
  </si>
  <si>
    <t>箕輪町</t>
    <rPh sb="0" eb="3">
      <t>ミノワマチ</t>
    </rPh>
    <phoneticPr fontId="7"/>
  </si>
  <si>
    <t>岡谷市</t>
    <rPh sb="0" eb="3">
      <t>オカヤシ</t>
    </rPh>
    <phoneticPr fontId="7"/>
  </si>
  <si>
    <t>千曲市</t>
    <rPh sb="0" eb="2">
      <t>チクマ</t>
    </rPh>
    <rPh sb="2" eb="3">
      <t>シ</t>
    </rPh>
    <phoneticPr fontId="7"/>
  </si>
  <si>
    <t>小諸市</t>
    <rPh sb="0" eb="3">
      <t>コモロシ</t>
    </rPh>
    <phoneticPr fontId="7"/>
  </si>
  <si>
    <t>中野市</t>
    <rPh sb="0" eb="3">
      <t>ナカノシ</t>
    </rPh>
    <phoneticPr fontId="7"/>
  </si>
  <si>
    <t>駒ケ根市</t>
    <rPh sb="0" eb="4">
      <t>コマガネシ</t>
    </rPh>
    <phoneticPr fontId="7"/>
  </si>
  <si>
    <t>須坂市</t>
    <rPh sb="0" eb="3">
      <t>スザカシ</t>
    </rPh>
    <phoneticPr fontId="7"/>
  </si>
  <si>
    <t>軽井沢町</t>
    <rPh sb="0" eb="3">
      <t>カルイザワ</t>
    </rPh>
    <rPh sb="3" eb="4">
      <t>マチ</t>
    </rPh>
    <phoneticPr fontId="7"/>
  </si>
  <si>
    <t>大町市</t>
    <rPh sb="0" eb="2">
      <t>オオマチ</t>
    </rPh>
    <rPh sb="2" eb="3">
      <t>シ</t>
    </rPh>
    <phoneticPr fontId="7"/>
  </si>
  <si>
    <t>東御市</t>
    <rPh sb="0" eb="3">
      <t>トウミシ</t>
    </rPh>
    <phoneticPr fontId="7"/>
  </si>
  <si>
    <t>坂城町</t>
    <rPh sb="0" eb="3">
      <t>サカキマチ</t>
    </rPh>
    <phoneticPr fontId="7"/>
  </si>
  <si>
    <t>辰野町</t>
    <rPh sb="0" eb="3">
      <t>タツノマチ</t>
    </rPh>
    <phoneticPr fontId="7"/>
  </si>
  <si>
    <t>御代田町</t>
    <rPh sb="0" eb="4">
      <t>ミヨタマチ</t>
    </rPh>
    <phoneticPr fontId="7"/>
  </si>
  <si>
    <t>南箕輪村</t>
    <rPh sb="0" eb="4">
      <t>ミナミミノワムラ</t>
    </rPh>
    <phoneticPr fontId="7"/>
  </si>
  <si>
    <t>宮田村</t>
    <rPh sb="0" eb="1">
      <t>ミヤ</t>
    </rPh>
    <rPh sb="1" eb="2">
      <t>タ</t>
    </rPh>
    <rPh sb="2" eb="3">
      <t>ムラ</t>
    </rPh>
    <phoneticPr fontId="7"/>
  </si>
  <si>
    <t>下諏訪町</t>
    <rPh sb="0" eb="4">
      <t>シモスワマチ</t>
    </rPh>
    <phoneticPr fontId="7"/>
  </si>
  <si>
    <t>飯島町</t>
    <rPh sb="0" eb="3">
      <t>イイジママチ</t>
    </rPh>
    <phoneticPr fontId="7"/>
  </si>
  <si>
    <t>山ノ内町</t>
    <rPh sb="0" eb="1">
      <t>ヤマ</t>
    </rPh>
    <rPh sb="2" eb="4">
      <t>ウチマチ</t>
    </rPh>
    <phoneticPr fontId="7"/>
  </si>
  <si>
    <t>飯山市</t>
    <rPh sb="0" eb="3">
      <t>イイヤマシ</t>
    </rPh>
    <phoneticPr fontId="7"/>
  </si>
  <si>
    <t>富士見町</t>
    <rPh sb="0" eb="4">
      <t>フジミマチ</t>
    </rPh>
    <phoneticPr fontId="7"/>
  </si>
  <si>
    <t>野沢温泉村</t>
    <rPh sb="0" eb="5">
      <t>ノザワオンセンムラ</t>
    </rPh>
    <phoneticPr fontId="7"/>
  </si>
  <si>
    <t>南牧村</t>
    <rPh sb="0" eb="1">
      <t>ミナミ</t>
    </rPh>
    <rPh sb="1" eb="3">
      <t>マキムラ</t>
    </rPh>
    <phoneticPr fontId="7"/>
  </si>
  <si>
    <t>山形村</t>
    <rPh sb="0" eb="2">
      <t>ヤマガタ</t>
    </rPh>
    <rPh sb="2" eb="3">
      <t>ムラ</t>
    </rPh>
    <phoneticPr fontId="7"/>
  </si>
  <si>
    <t>阿智村</t>
  </si>
  <si>
    <t>小谷村</t>
    <rPh sb="0" eb="3">
      <t>オタリムラ</t>
    </rPh>
    <phoneticPr fontId="7"/>
  </si>
  <si>
    <t>木曽町</t>
    <rPh sb="0" eb="3">
      <t>キソマチ</t>
    </rPh>
    <phoneticPr fontId="7"/>
  </si>
  <si>
    <t>高森町</t>
  </si>
  <si>
    <t>川上村</t>
    <rPh sb="0" eb="3">
      <t>カワカミムラ</t>
    </rPh>
    <phoneticPr fontId="7"/>
  </si>
  <si>
    <t>立科町</t>
    <rPh sb="0" eb="3">
      <t>タテシナマチ</t>
    </rPh>
    <phoneticPr fontId="7"/>
  </si>
  <si>
    <t>松川町</t>
  </si>
  <si>
    <t>豊丘村</t>
    <rPh sb="0" eb="1">
      <t>ユタカ</t>
    </rPh>
    <rPh sb="1" eb="2">
      <t>オカ</t>
    </rPh>
    <rPh sb="2" eb="3">
      <t>ムラ</t>
    </rPh>
    <phoneticPr fontId="7"/>
  </si>
  <si>
    <t>原村</t>
    <rPh sb="0" eb="2">
      <t>ハラムラ</t>
    </rPh>
    <phoneticPr fontId="7"/>
  </si>
  <si>
    <t>松川村</t>
    <rPh sb="0" eb="2">
      <t>マツカワ</t>
    </rPh>
    <rPh sb="2" eb="3">
      <t>ムラ</t>
    </rPh>
    <phoneticPr fontId="7"/>
  </si>
  <si>
    <t>高山村</t>
    <rPh sb="0" eb="3">
      <t>タカヤマムラ</t>
    </rPh>
    <phoneticPr fontId="7"/>
  </si>
  <si>
    <t>信濃町</t>
    <rPh sb="0" eb="3">
      <t>シナノマチ</t>
    </rPh>
    <phoneticPr fontId="7"/>
  </si>
  <si>
    <t>佐久穂町</t>
    <rPh sb="0" eb="4">
      <t>サクホマチ</t>
    </rPh>
    <phoneticPr fontId="7"/>
  </si>
  <si>
    <t>池田町</t>
    <rPh sb="0" eb="2">
      <t>イケダ</t>
    </rPh>
    <rPh sb="2" eb="3">
      <t>マチ</t>
    </rPh>
    <phoneticPr fontId="7"/>
  </si>
  <si>
    <t>飯綱町</t>
    <rPh sb="0" eb="3">
      <t>イイヅナマチ</t>
    </rPh>
    <phoneticPr fontId="7"/>
  </si>
  <si>
    <t>上松町</t>
    <rPh sb="0" eb="3">
      <t>アゲマツマチ</t>
    </rPh>
    <phoneticPr fontId="7"/>
  </si>
  <si>
    <t>中川村</t>
    <rPh sb="0" eb="1">
      <t>ナカ</t>
    </rPh>
    <rPh sb="1" eb="3">
      <t>カワムラ</t>
    </rPh>
    <phoneticPr fontId="7"/>
  </si>
  <si>
    <t>大桑村</t>
    <rPh sb="0" eb="3">
      <t>オオクワムラ</t>
    </rPh>
    <phoneticPr fontId="7"/>
  </si>
  <si>
    <t>小布施町</t>
    <rPh sb="0" eb="4">
      <t>オブセマチ</t>
    </rPh>
    <phoneticPr fontId="7"/>
  </si>
  <si>
    <t>長和町</t>
    <rPh sb="0" eb="3">
      <t>ナガワマチ</t>
    </rPh>
    <phoneticPr fontId="7"/>
  </si>
  <si>
    <t>喬木村</t>
    <rPh sb="0" eb="1">
      <t>キョウ</t>
    </rPh>
    <rPh sb="1" eb="2">
      <t>キ</t>
    </rPh>
    <rPh sb="2" eb="3">
      <t>ムラ</t>
    </rPh>
    <phoneticPr fontId="7"/>
  </si>
  <si>
    <t>小海町</t>
    <rPh sb="0" eb="3">
      <t>コウミマチ</t>
    </rPh>
    <phoneticPr fontId="7"/>
  </si>
  <si>
    <t>阿南町</t>
  </si>
  <si>
    <t>下條村</t>
    <rPh sb="0" eb="1">
      <t>シタ</t>
    </rPh>
    <rPh sb="1" eb="2">
      <t>ジョウ</t>
    </rPh>
    <rPh sb="2" eb="3">
      <t>ムラ</t>
    </rPh>
    <phoneticPr fontId="7"/>
  </si>
  <si>
    <t>筑北村</t>
    <rPh sb="0" eb="1">
      <t>チク</t>
    </rPh>
    <rPh sb="1" eb="2">
      <t>ホク</t>
    </rPh>
    <rPh sb="2" eb="3">
      <t>ムラ</t>
    </rPh>
    <phoneticPr fontId="7"/>
  </si>
  <si>
    <t>木島平村</t>
    <rPh sb="0" eb="4">
      <t>キジマダイラムラ</t>
    </rPh>
    <phoneticPr fontId="7"/>
  </si>
  <si>
    <t>青木村</t>
    <rPh sb="0" eb="3">
      <t>アオキムラ</t>
    </rPh>
    <phoneticPr fontId="7"/>
  </si>
  <si>
    <t>朝日村</t>
    <rPh sb="0" eb="3">
      <t>アサヒムラ</t>
    </rPh>
    <phoneticPr fontId="7"/>
  </si>
  <si>
    <t>泰阜村</t>
    <rPh sb="0" eb="1">
      <t>タイ</t>
    </rPh>
    <rPh sb="1" eb="2">
      <t>フ</t>
    </rPh>
    <rPh sb="2" eb="3">
      <t>ムラ</t>
    </rPh>
    <phoneticPr fontId="7"/>
  </si>
  <si>
    <t>木祖村</t>
    <rPh sb="0" eb="3">
      <t>キソムラ</t>
    </rPh>
    <phoneticPr fontId="7"/>
  </si>
  <si>
    <t>南木曽町</t>
    <rPh sb="0" eb="4">
      <t>ナギソマチ</t>
    </rPh>
    <phoneticPr fontId="7"/>
  </si>
  <si>
    <t>北相木村</t>
    <rPh sb="0" eb="3">
      <t>キタアイキ</t>
    </rPh>
    <rPh sb="3" eb="4">
      <t>ムラ</t>
    </rPh>
    <phoneticPr fontId="7"/>
  </si>
  <si>
    <t>天龍村</t>
    <rPh sb="0" eb="2">
      <t>テンリュウ</t>
    </rPh>
    <rPh sb="2" eb="3">
      <t>ムラ</t>
    </rPh>
    <phoneticPr fontId="7"/>
  </si>
  <si>
    <t>南相木村</t>
    <rPh sb="0" eb="4">
      <t>ミナミアイキムラ</t>
    </rPh>
    <phoneticPr fontId="7"/>
  </si>
  <si>
    <t>王滝村</t>
    <rPh sb="0" eb="3">
      <t>オウタキムラ</t>
    </rPh>
    <phoneticPr fontId="7"/>
  </si>
  <si>
    <t>麻績村</t>
    <rPh sb="0" eb="3">
      <t>オミムラ</t>
    </rPh>
    <phoneticPr fontId="7"/>
  </si>
  <si>
    <t>小川村</t>
    <rPh sb="0" eb="3">
      <t>オガワムラ</t>
    </rPh>
    <phoneticPr fontId="7"/>
  </si>
  <si>
    <t>栄村</t>
    <rPh sb="0" eb="2">
      <t>サカエムラ</t>
    </rPh>
    <phoneticPr fontId="7"/>
  </si>
  <si>
    <t>根羽村</t>
    <rPh sb="0" eb="1">
      <t>コン</t>
    </rPh>
    <rPh sb="1" eb="2">
      <t>ハ</t>
    </rPh>
    <rPh sb="2" eb="3">
      <t>ムラ</t>
    </rPh>
    <phoneticPr fontId="7"/>
  </si>
  <si>
    <t>生坂村</t>
    <rPh sb="0" eb="3">
      <t>イクサカムラ</t>
    </rPh>
    <phoneticPr fontId="7"/>
  </si>
  <si>
    <t>大鹿村</t>
    <rPh sb="0" eb="3">
      <t>オオシカムラ</t>
    </rPh>
    <phoneticPr fontId="7"/>
  </si>
  <si>
    <t>売木村</t>
    <rPh sb="0" eb="1">
      <t>ウ</t>
    </rPh>
    <rPh sb="1" eb="2">
      <t>キ</t>
    </rPh>
    <rPh sb="2" eb="3">
      <t>ムラ</t>
    </rPh>
    <phoneticPr fontId="7"/>
  </si>
  <si>
    <t>平谷村</t>
  </si>
  <si>
    <t>合計</t>
    <rPh sb="0" eb="2">
      <t>ゴウケイ</t>
    </rPh>
    <phoneticPr fontId="7"/>
  </si>
  <si>
    <t>※総人口については、一部平成31年１月１日現在の総人口を記載</t>
    <rPh sb="1" eb="4">
      <t>ソウジンコウ</t>
    </rPh>
    <rPh sb="10" eb="12">
      <t>イチブ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7">
      <t>ソウジンコウ</t>
    </rPh>
    <rPh sb="28" eb="30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</si>
</sst>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#"/>
    <numFmt numFmtId="178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ＨＧ丸ゴシック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38" fontId="2" fillId="2" borderId="0" xfId="1" applyFont="1" applyFill="1" applyAlignment="1">
      <alignment horizontal="left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2" borderId="0" xfId="1" applyFont="1" applyFill="1" applyAlignment="1">
      <alignment horizontal="left" vertical="center"/>
    </xf>
    <xf numFmtId="176" fontId="5" fillId="2" borderId="0" xfId="1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38" fontId="5" fillId="3" borderId="1" xfId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0" fillId="0" borderId="2" xfId="0" applyFont="1" applyBorder="1">
      <alignment vertical="center"/>
    </xf>
    <xf numFmtId="0" fontId="5" fillId="0" borderId="2" xfId="0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2" borderId="2" xfId="1" applyNumberFormat="1" applyFont="1" applyFill="1" applyBorder="1" applyAlignment="1">
      <alignment vertical="center" wrapText="1" shrinkToFit="1"/>
    </xf>
    <xf numFmtId="38" fontId="6" fillId="2" borderId="2" xfId="1" applyFont="1" applyFill="1" applyBorder="1" applyAlignment="1">
      <alignment vertical="center" wrapText="1"/>
    </xf>
    <xf numFmtId="38" fontId="6" fillId="2" borderId="2" xfId="1" applyFont="1" applyFill="1" applyBorder="1" applyAlignment="1">
      <alignment vertical="center"/>
    </xf>
    <xf numFmtId="10" fontId="6" fillId="2" borderId="2" xfId="0" applyNumberFormat="1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5" fillId="0" borderId="3" xfId="0" applyFont="1" applyBorder="1">
      <alignment vertical="center"/>
    </xf>
    <xf numFmtId="177" fontId="5" fillId="0" borderId="3" xfId="0" applyNumberFormat="1" applyFont="1" applyBorder="1">
      <alignment vertical="center"/>
    </xf>
    <xf numFmtId="177" fontId="5" fillId="2" borderId="3" xfId="1" applyNumberFormat="1" applyFont="1" applyFill="1" applyBorder="1" applyAlignment="1">
      <alignment vertical="center" wrapText="1" shrinkToFit="1"/>
    </xf>
    <xf numFmtId="38" fontId="6" fillId="2" borderId="3" xfId="1" applyFont="1" applyFill="1" applyBorder="1" applyAlignment="1">
      <alignment vertical="center" wrapText="1"/>
    </xf>
    <xf numFmtId="38" fontId="6" fillId="2" borderId="3" xfId="1" applyFont="1" applyFill="1" applyBorder="1" applyAlignment="1">
      <alignment vertical="center"/>
    </xf>
    <xf numFmtId="10" fontId="6" fillId="2" borderId="3" xfId="0" applyNumberFormat="1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4" xfId="0" applyNumberFormat="1" applyFont="1" applyBorder="1">
      <alignment vertical="center"/>
    </xf>
    <xf numFmtId="177" fontId="5" fillId="2" borderId="4" xfId="1" applyNumberFormat="1" applyFont="1" applyFill="1" applyBorder="1" applyAlignment="1">
      <alignment vertical="center" wrapText="1" shrinkToFit="1"/>
    </xf>
    <xf numFmtId="38" fontId="6" fillId="2" borderId="4" xfId="1" applyFont="1" applyFill="1" applyBorder="1" applyAlignment="1">
      <alignment vertical="center" wrapText="1"/>
    </xf>
    <xf numFmtId="38" fontId="6" fillId="2" borderId="0" xfId="0" applyNumberFormat="1" applyFont="1" applyFill="1" applyAlignment="1">
      <alignment vertical="center"/>
    </xf>
    <xf numFmtId="38" fontId="6" fillId="2" borderId="5" xfId="1" applyFont="1" applyFill="1" applyBorder="1" applyAlignment="1">
      <alignment vertical="center"/>
    </xf>
    <xf numFmtId="10" fontId="6" fillId="2" borderId="4" xfId="0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vertical="center" shrinkToFit="1"/>
    </xf>
    <xf numFmtId="38" fontId="6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8" fontId="5" fillId="0" borderId="1" xfId="2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38" fontId="5" fillId="2" borderId="0" xfId="1" applyFont="1" applyFill="1" applyBorder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0" applyNumberFormat="1" applyFont="1" applyAlignment="1">
      <alignment vertical="center"/>
    </xf>
    <xf numFmtId="38" fontId="5" fillId="0" borderId="1" xfId="1" applyFont="1" applyFill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86"/>
  <sheetViews>
    <sheetView showGridLines="0" tabSelected="1" zoomScale="90" zoomScaleNormal="90" workbookViewId="0">
      <selection activeCell="A84" sqref="A84"/>
    </sheetView>
  </sheetViews>
  <sheetFormatPr defaultRowHeight="18.75" customHeight="1"/>
  <cols>
    <col min="1" max="1" width="4.625" style="7" bestFit="1" customWidth="1"/>
    <col min="2" max="2" width="13.625" style="7" customWidth="1"/>
    <col min="3" max="4" width="21" style="7" customWidth="1"/>
    <col min="5" max="5" width="11.125" style="46" customWidth="1"/>
    <col min="6" max="6" width="3.625" style="7" customWidth="1"/>
    <col min="7" max="7" width="18.5" style="7" customWidth="1"/>
    <col min="8" max="8" width="11.125" style="6" customWidth="1"/>
    <col min="9" max="16384" width="9" style="7"/>
  </cols>
  <sheetData>
    <row r="1" spans="1:8" ht="18.75" customHeight="1">
      <c r="A1" s="1" t="s">
        <v>0</v>
      </c>
      <c r="B1" s="2"/>
      <c r="C1" s="3"/>
      <c r="D1" s="3"/>
      <c r="E1" s="3"/>
      <c r="F1" s="4"/>
      <c r="G1" s="5"/>
    </row>
    <row r="2" spans="1:8" ht="18.75" customHeight="1">
      <c r="A2" s="8" t="s">
        <v>1</v>
      </c>
      <c r="B2" s="2"/>
      <c r="C2" s="3"/>
      <c r="D2" s="3"/>
      <c r="E2" s="3"/>
      <c r="F2" s="4"/>
      <c r="G2" s="5"/>
      <c r="H2" s="9" t="s">
        <v>2</v>
      </c>
    </row>
    <row r="3" spans="1:8" ht="18.75" customHeight="1">
      <c r="B3" s="2"/>
      <c r="C3" s="2"/>
      <c r="D3" s="2"/>
      <c r="E3" s="2"/>
      <c r="F3" s="10"/>
      <c r="G3" s="5"/>
      <c r="H3" s="9" t="s">
        <v>3</v>
      </c>
    </row>
    <row r="4" spans="1:8" s="14" customFormat="1" ht="30" customHeight="1">
      <c r="A4" s="11" t="s">
        <v>4</v>
      </c>
      <c r="B4" s="11" t="s">
        <v>5</v>
      </c>
      <c r="C4" s="11" t="s">
        <v>6</v>
      </c>
      <c r="D4" s="11" t="s">
        <v>7</v>
      </c>
      <c r="E4" s="12" t="s">
        <v>8</v>
      </c>
      <c r="F4" s="13"/>
      <c r="G4" s="11" t="s">
        <v>9</v>
      </c>
      <c r="H4" s="11" t="s">
        <v>10</v>
      </c>
    </row>
    <row r="5" spans="1:8" ht="18.75" customHeight="1">
      <c r="A5" s="15">
        <v>1</v>
      </c>
      <c r="B5" s="16" t="s">
        <v>11</v>
      </c>
      <c r="C5" s="17">
        <v>4111</v>
      </c>
      <c r="D5" s="18">
        <v>3703</v>
      </c>
      <c r="E5" s="19">
        <f>C5-D5</f>
        <v>408</v>
      </c>
      <c r="F5" s="5"/>
      <c r="G5" s="20">
        <v>158111</v>
      </c>
      <c r="H5" s="21">
        <f>C5/G5</f>
        <v>2.6000721012453275E-2</v>
      </c>
    </row>
    <row r="6" spans="1:8" ht="18.75" customHeight="1">
      <c r="A6" s="22">
        <v>2</v>
      </c>
      <c r="B6" s="23" t="s">
        <v>12</v>
      </c>
      <c r="C6" s="24">
        <v>3961</v>
      </c>
      <c r="D6" s="25">
        <v>3816</v>
      </c>
      <c r="E6" s="26">
        <f t="shared" ref="E6:E69" si="0">C6-D6</f>
        <v>145</v>
      </c>
      <c r="F6" s="5"/>
      <c r="G6" s="27">
        <v>239635</v>
      </c>
      <c r="H6" s="28">
        <f>C6/G6</f>
        <v>1.6529304984664178E-2</v>
      </c>
    </row>
    <row r="7" spans="1:8" ht="18.75" customHeight="1">
      <c r="A7" s="22">
        <v>3</v>
      </c>
      <c r="B7" s="23" t="s">
        <v>13</v>
      </c>
      <c r="C7" s="24">
        <v>3799</v>
      </c>
      <c r="D7" s="25">
        <v>3601</v>
      </c>
      <c r="E7" s="26">
        <f t="shared" si="0"/>
        <v>198</v>
      </c>
      <c r="F7" s="5"/>
      <c r="G7" s="27">
        <v>377967</v>
      </c>
      <c r="H7" s="28">
        <f t="shared" ref="H7:H70" si="1">C7/G7</f>
        <v>1.0051142030918043E-2</v>
      </c>
    </row>
    <row r="8" spans="1:8" ht="18.75" customHeight="1">
      <c r="A8" s="22">
        <v>4</v>
      </c>
      <c r="B8" s="23" t="s">
        <v>14</v>
      </c>
      <c r="C8" s="24">
        <v>2282</v>
      </c>
      <c r="D8" s="25">
        <v>2142</v>
      </c>
      <c r="E8" s="26">
        <f t="shared" si="0"/>
        <v>140</v>
      </c>
      <c r="F8" s="5"/>
      <c r="G8" s="27">
        <v>101836</v>
      </c>
      <c r="H8" s="28">
        <f t="shared" si="1"/>
        <v>2.2408578498762717E-2</v>
      </c>
    </row>
    <row r="9" spans="1:8" ht="18.75" customHeight="1">
      <c r="A9" s="22">
        <v>5</v>
      </c>
      <c r="B9" s="23" t="s">
        <v>15</v>
      </c>
      <c r="C9" s="24">
        <v>1752</v>
      </c>
      <c r="D9" s="25">
        <v>1594</v>
      </c>
      <c r="E9" s="26">
        <f t="shared" si="0"/>
        <v>158</v>
      </c>
      <c r="F9" s="5"/>
      <c r="G9" s="27">
        <v>68310</v>
      </c>
      <c r="H9" s="28">
        <f t="shared" si="1"/>
        <v>2.5647782169521301E-2</v>
      </c>
    </row>
    <row r="10" spans="1:8" ht="18.75" customHeight="1">
      <c r="A10" s="22">
        <v>6</v>
      </c>
      <c r="B10" s="23" t="s">
        <v>16</v>
      </c>
      <c r="C10" s="24">
        <v>1285</v>
      </c>
      <c r="D10" s="25">
        <v>1243</v>
      </c>
      <c r="E10" s="26">
        <f t="shared" si="0"/>
        <v>42</v>
      </c>
      <c r="F10" s="5"/>
      <c r="G10" s="27">
        <v>97800</v>
      </c>
      <c r="H10" s="28">
        <f t="shared" si="1"/>
        <v>1.3139059304703476E-2</v>
      </c>
    </row>
    <row r="11" spans="1:8" ht="18.75" customHeight="1">
      <c r="A11" s="22">
        <v>7</v>
      </c>
      <c r="B11" s="23" t="s">
        <v>17</v>
      </c>
      <c r="C11" s="24">
        <v>1279</v>
      </c>
      <c r="D11" s="25">
        <v>1265</v>
      </c>
      <c r="E11" s="26">
        <f t="shared" si="0"/>
        <v>14</v>
      </c>
      <c r="F11" s="5"/>
      <c r="G11" s="27">
        <v>49824</v>
      </c>
      <c r="H11" s="28">
        <f t="shared" si="1"/>
        <v>2.5670359666024406E-2</v>
      </c>
    </row>
    <row r="12" spans="1:8" ht="18.75" customHeight="1">
      <c r="A12" s="22">
        <v>8</v>
      </c>
      <c r="B12" s="23" t="s">
        <v>18</v>
      </c>
      <c r="C12" s="24">
        <v>1226</v>
      </c>
      <c r="D12" s="25">
        <v>1155</v>
      </c>
      <c r="E12" s="26">
        <f t="shared" si="0"/>
        <v>71</v>
      </c>
      <c r="F12" s="5"/>
      <c r="G12" s="27">
        <v>67364</v>
      </c>
      <c r="H12" s="28">
        <f t="shared" si="1"/>
        <v>1.8199631850840212E-2</v>
      </c>
    </row>
    <row r="13" spans="1:8" ht="18.75" customHeight="1">
      <c r="A13" s="22">
        <v>9</v>
      </c>
      <c r="B13" s="23" t="s">
        <v>19</v>
      </c>
      <c r="C13" s="24">
        <v>1181</v>
      </c>
      <c r="D13" s="25">
        <v>1113</v>
      </c>
      <c r="E13" s="26">
        <f t="shared" si="0"/>
        <v>68</v>
      </c>
      <c r="F13" s="5"/>
      <c r="G13" s="27">
        <v>99219</v>
      </c>
      <c r="H13" s="28">
        <f t="shared" si="1"/>
        <v>1.1902962134268637E-2</v>
      </c>
    </row>
    <row r="14" spans="1:8" ht="18.75" customHeight="1">
      <c r="A14" s="22">
        <v>10</v>
      </c>
      <c r="B14" s="23" t="s">
        <v>20</v>
      </c>
      <c r="C14" s="24">
        <v>971</v>
      </c>
      <c r="D14" s="25">
        <v>682</v>
      </c>
      <c r="E14" s="26">
        <f>C14-D14</f>
        <v>289</v>
      </c>
      <c r="F14" s="5"/>
      <c r="G14" s="27">
        <v>9447</v>
      </c>
      <c r="H14" s="28">
        <f t="shared" si="1"/>
        <v>0.10278395257753785</v>
      </c>
    </row>
    <row r="15" spans="1:8" ht="18.75" customHeight="1">
      <c r="A15" s="22">
        <v>11</v>
      </c>
      <c r="B15" s="23" t="s">
        <v>21</v>
      </c>
      <c r="C15" s="24">
        <v>900</v>
      </c>
      <c r="D15" s="25">
        <v>801</v>
      </c>
      <c r="E15" s="26">
        <f t="shared" si="0"/>
        <v>99</v>
      </c>
      <c r="F15" s="5"/>
      <c r="G15" s="27">
        <v>55104</v>
      </c>
      <c r="H15" s="28">
        <f t="shared" si="1"/>
        <v>1.6332752613240419E-2</v>
      </c>
    </row>
    <row r="16" spans="1:8" ht="18.75" customHeight="1">
      <c r="A16" s="22">
        <v>12</v>
      </c>
      <c r="B16" s="23" t="s">
        <v>22</v>
      </c>
      <c r="C16" s="24">
        <v>813</v>
      </c>
      <c r="D16" s="25">
        <v>747</v>
      </c>
      <c r="E16" s="26">
        <f t="shared" si="0"/>
        <v>66</v>
      </c>
      <c r="F16" s="5"/>
      <c r="G16" s="27">
        <v>25050</v>
      </c>
      <c r="H16" s="28">
        <f t="shared" si="1"/>
        <v>3.245508982035928E-2</v>
      </c>
    </row>
    <row r="17" spans="1:8" ht="18.75" customHeight="1">
      <c r="A17" s="22">
        <v>13</v>
      </c>
      <c r="B17" s="23" t="s">
        <v>23</v>
      </c>
      <c r="C17" s="24">
        <v>811</v>
      </c>
      <c r="D17" s="25">
        <v>775</v>
      </c>
      <c r="E17" s="26">
        <f t="shared" si="0"/>
        <v>36</v>
      </c>
      <c r="F17" s="5"/>
      <c r="G17" s="27">
        <v>49862</v>
      </c>
      <c r="H17" s="28">
        <f t="shared" si="1"/>
        <v>1.626489109943444E-2</v>
      </c>
    </row>
    <row r="18" spans="1:8" ht="18.75" customHeight="1">
      <c r="A18" s="22">
        <v>14</v>
      </c>
      <c r="B18" s="23" t="s">
        <v>24</v>
      </c>
      <c r="C18" s="24">
        <v>779</v>
      </c>
      <c r="D18" s="25">
        <v>745</v>
      </c>
      <c r="E18" s="26">
        <f t="shared" si="0"/>
        <v>34</v>
      </c>
      <c r="F18" s="5"/>
      <c r="G18" s="27">
        <v>60772</v>
      </c>
      <c r="H18" s="28">
        <f t="shared" si="1"/>
        <v>1.2818403212005528E-2</v>
      </c>
    </row>
    <row r="19" spans="1:8" ht="18.75" customHeight="1">
      <c r="A19" s="22">
        <v>15</v>
      </c>
      <c r="B19" s="23" t="s">
        <v>25</v>
      </c>
      <c r="C19" s="24">
        <v>758</v>
      </c>
      <c r="D19" s="25">
        <v>689</v>
      </c>
      <c r="E19" s="26">
        <f t="shared" si="0"/>
        <v>69</v>
      </c>
      <c r="F19" s="5"/>
      <c r="G19" s="27">
        <v>42464</v>
      </c>
      <c r="H19" s="28">
        <f t="shared" si="1"/>
        <v>1.7850414468726452E-2</v>
      </c>
    </row>
    <row r="20" spans="1:8" ht="18.75" customHeight="1">
      <c r="A20" s="22">
        <v>16</v>
      </c>
      <c r="B20" s="23" t="s">
        <v>26</v>
      </c>
      <c r="C20" s="24">
        <v>712</v>
      </c>
      <c r="D20" s="25">
        <v>659</v>
      </c>
      <c r="E20" s="26">
        <f>C20-D20</f>
        <v>53</v>
      </c>
      <c r="F20" s="5"/>
      <c r="G20" s="27">
        <v>44683</v>
      </c>
      <c r="H20" s="28">
        <f t="shared" si="1"/>
        <v>1.5934471723026655E-2</v>
      </c>
    </row>
    <row r="21" spans="1:8" ht="18.75" customHeight="1">
      <c r="A21" s="22">
        <v>17</v>
      </c>
      <c r="B21" s="23" t="s">
        <v>27</v>
      </c>
      <c r="C21" s="24">
        <v>633</v>
      </c>
      <c r="D21" s="25">
        <v>583</v>
      </c>
      <c r="E21" s="26">
        <f t="shared" si="0"/>
        <v>50</v>
      </c>
      <c r="F21" s="5"/>
      <c r="G21" s="27">
        <v>32834</v>
      </c>
      <c r="H21" s="28">
        <f t="shared" si="1"/>
        <v>1.9278796369616862E-2</v>
      </c>
    </row>
    <row r="22" spans="1:8" ht="18.75" customHeight="1">
      <c r="A22" s="22">
        <v>18</v>
      </c>
      <c r="B22" s="23" t="s">
        <v>28</v>
      </c>
      <c r="C22" s="24">
        <v>617</v>
      </c>
      <c r="D22" s="25">
        <v>533</v>
      </c>
      <c r="E22" s="26">
        <f t="shared" si="0"/>
        <v>84</v>
      </c>
      <c r="F22" s="5"/>
      <c r="G22" s="27">
        <v>50849</v>
      </c>
      <c r="H22" s="28">
        <f t="shared" si="1"/>
        <v>1.2133965269720152E-2</v>
      </c>
    </row>
    <row r="23" spans="1:8" ht="18.75" customHeight="1">
      <c r="A23" s="22">
        <v>19</v>
      </c>
      <c r="B23" s="23" t="s">
        <v>29</v>
      </c>
      <c r="C23" s="24">
        <v>569</v>
      </c>
      <c r="D23" s="25">
        <v>495</v>
      </c>
      <c r="E23" s="26">
        <f t="shared" si="0"/>
        <v>74</v>
      </c>
      <c r="F23" s="5"/>
      <c r="G23" s="27">
        <v>20389</v>
      </c>
      <c r="H23" s="28">
        <f t="shared" si="1"/>
        <v>2.790720486536858E-2</v>
      </c>
    </row>
    <row r="24" spans="1:8" ht="18.75" customHeight="1">
      <c r="A24" s="22">
        <v>20</v>
      </c>
      <c r="B24" s="23" t="s">
        <v>30</v>
      </c>
      <c r="C24" s="24">
        <v>515</v>
      </c>
      <c r="D24" s="25">
        <v>474</v>
      </c>
      <c r="E24" s="26">
        <f t="shared" si="0"/>
        <v>41</v>
      </c>
      <c r="F24" s="5"/>
      <c r="G24" s="27">
        <v>27668</v>
      </c>
      <c r="H24" s="28">
        <f t="shared" si="1"/>
        <v>1.8613560792250974E-2</v>
      </c>
    </row>
    <row r="25" spans="1:8" ht="18.75" customHeight="1">
      <c r="A25" s="22">
        <v>21</v>
      </c>
      <c r="B25" s="23" t="s">
        <v>31</v>
      </c>
      <c r="C25" s="24">
        <v>474</v>
      </c>
      <c r="D25" s="25">
        <v>461</v>
      </c>
      <c r="E25" s="26">
        <f t="shared" si="0"/>
        <v>13</v>
      </c>
      <c r="F25" s="5"/>
      <c r="G25" s="27">
        <v>30259</v>
      </c>
      <c r="H25" s="28">
        <f t="shared" si="1"/>
        <v>1.5664760897584191E-2</v>
      </c>
    </row>
    <row r="26" spans="1:8" ht="18.75" customHeight="1">
      <c r="A26" s="22">
        <v>22</v>
      </c>
      <c r="B26" s="23" t="s">
        <v>32</v>
      </c>
      <c r="C26" s="24">
        <v>467</v>
      </c>
      <c r="D26" s="25">
        <v>389</v>
      </c>
      <c r="E26" s="26">
        <f>C26-D26</f>
        <v>78</v>
      </c>
      <c r="F26" s="5"/>
      <c r="G26" s="27">
        <v>15074</v>
      </c>
      <c r="H26" s="28">
        <f t="shared" si="1"/>
        <v>3.0980496218654636E-2</v>
      </c>
    </row>
    <row r="27" spans="1:8" ht="18.75" customHeight="1">
      <c r="A27" s="22">
        <v>23</v>
      </c>
      <c r="B27" s="23" t="s">
        <v>33</v>
      </c>
      <c r="C27" s="24">
        <v>402</v>
      </c>
      <c r="D27" s="25">
        <v>385</v>
      </c>
      <c r="E27" s="26">
        <f t="shared" si="0"/>
        <v>17</v>
      </c>
      <c r="F27" s="5"/>
      <c r="G27" s="27">
        <v>19703</v>
      </c>
      <c r="H27" s="28">
        <f t="shared" si="1"/>
        <v>2.0402984317109071E-2</v>
      </c>
    </row>
    <row r="28" spans="1:8" ht="18.75" customHeight="1">
      <c r="A28" s="22">
        <v>24</v>
      </c>
      <c r="B28" s="23" t="s">
        <v>34</v>
      </c>
      <c r="C28" s="24">
        <v>357</v>
      </c>
      <c r="D28" s="25">
        <v>356</v>
      </c>
      <c r="E28" s="26">
        <f>C28-D28</f>
        <v>1</v>
      </c>
      <c r="F28" s="5"/>
      <c r="G28" s="27">
        <v>15568</v>
      </c>
      <c r="H28" s="28">
        <f t="shared" si="1"/>
        <v>2.2931654676258992E-2</v>
      </c>
    </row>
    <row r="29" spans="1:8" ht="18.75" customHeight="1">
      <c r="A29" s="22">
        <v>25</v>
      </c>
      <c r="B29" s="23" t="s">
        <v>35</v>
      </c>
      <c r="C29" s="24">
        <v>317</v>
      </c>
      <c r="D29" s="25">
        <v>316</v>
      </c>
      <c r="E29" s="26">
        <f t="shared" si="0"/>
        <v>1</v>
      </c>
      <c r="F29" s="5"/>
      <c r="G29" s="27">
        <v>15496</v>
      </c>
      <c r="H29" s="28">
        <f t="shared" si="1"/>
        <v>2.0456892101187403E-2</v>
      </c>
    </row>
    <row r="30" spans="1:8" ht="18.75" customHeight="1">
      <c r="A30" s="22">
        <v>26</v>
      </c>
      <c r="B30" s="23" t="s">
        <v>36</v>
      </c>
      <c r="C30" s="24">
        <v>287</v>
      </c>
      <c r="D30" s="25">
        <v>224</v>
      </c>
      <c r="E30" s="26">
        <f t="shared" si="0"/>
        <v>63</v>
      </c>
      <c r="F30" s="5"/>
      <c r="G30" s="27">
        <v>9097</v>
      </c>
      <c r="H30" s="28">
        <f t="shared" si="1"/>
        <v>3.1548862262284268E-2</v>
      </c>
    </row>
    <row r="31" spans="1:8" ht="18.75" customHeight="1">
      <c r="A31" s="22">
        <v>27</v>
      </c>
      <c r="B31" s="23" t="s">
        <v>37</v>
      </c>
      <c r="C31" s="24">
        <v>260</v>
      </c>
      <c r="D31" s="25">
        <v>282</v>
      </c>
      <c r="E31" s="26">
        <f>C31-D31</f>
        <v>-22</v>
      </c>
      <c r="F31" s="5"/>
      <c r="G31" s="27">
        <v>20228</v>
      </c>
      <c r="H31" s="28">
        <f t="shared" si="1"/>
        <v>1.2853470437017995E-2</v>
      </c>
    </row>
    <row r="32" spans="1:8" ht="18.75" customHeight="1">
      <c r="A32" s="22">
        <v>28</v>
      </c>
      <c r="B32" s="23" t="s">
        <v>38</v>
      </c>
      <c r="C32" s="24">
        <v>254</v>
      </c>
      <c r="D32" s="25">
        <v>259</v>
      </c>
      <c r="E32" s="26">
        <f t="shared" si="0"/>
        <v>-5</v>
      </c>
      <c r="F32" s="5"/>
      <c r="G32" s="27">
        <v>9489</v>
      </c>
      <c r="H32" s="28">
        <f t="shared" si="1"/>
        <v>2.6767836442196227E-2</v>
      </c>
    </row>
    <row r="33" spans="1:8" ht="18.75" customHeight="1">
      <c r="A33" s="22">
        <v>29</v>
      </c>
      <c r="B33" s="23" t="s">
        <v>39</v>
      </c>
      <c r="C33" s="24">
        <v>234</v>
      </c>
      <c r="D33" s="25">
        <v>232</v>
      </c>
      <c r="E33" s="26">
        <f t="shared" si="0"/>
        <v>2</v>
      </c>
      <c r="F33" s="5"/>
      <c r="G33" s="27">
        <v>12511</v>
      </c>
      <c r="H33" s="28">
        <f t="shared" si="1"/>
        <v>1.8703540884022062E-2</v>
      </c>
    </row>
    <row r="34" spans="1:8" ht="18.75" customHeight="1">
      <c r="A34" s="22">
        <v>30</v>
      </c>
      <c r="B34" s="23" t="s">
        <v>40</v>
      </c>
      <c r="C34" s="24">
        <v>227</v>
      </c>
      <c r="D34" s="25">
        <v>209</v>
      </c>
      <c r="E34" s="26">
        <f t="shared" si="0"/>
        <v>18</v>
      </c>
      <c r="F34" s="5"/>
      <c r="G34" s="27">
        <v>21112</v>
      </c>
      <c r="H34" s="28">
        <f t="shared" si="1"/>
        <v>1.0752178855627131E-2</v>
      </c>
    </row>
    <row r="35" spans="1:8" ht="18.75" customHeight="1">
      <c r="A35" s="22">
        <v>31</v>
      </c>
      <c r="B35" s="23" t="s">
        <v>41</v>
      </c>
      <c r="C35" s="24">
        <v>217</v>
      </c>
      <c r="D35" s="25">
        <v>221</v>
      </c>
      <c r="E35" s="26">
        <f t="shared" si="0"/>
        <v>-4</v>
      </c>
      <c r="F35" s="5"/>
      <c r="G35" s="27">
        <v>14589</v>
      </c>
      <c r="H35" s="28">
        <f t="shared" si="1"/>
        <v>1.487422030296799E-2</v>
      </c>
    </row>
    <row r="36" spans="1:8" ht="18.75" customHeight="1">
      <c r="A36" s="22">
        <v>32</v>
      </c>
      <c r="B36" s="23" t="s">
        <v>42</v>
      </c>
      <c r="C36" s="24">
        <v>205</v>
      </c>
      <c r="D36" s="25">
        <v>135</v>
      </c>
      <c r="E36" s="26">
        <f t="shared" si="0"/>
        <v>70</v>
      </c>
      <c r="F36" s="5"/>
      <c r="G36" s="27">
        <v>3730</v>
      </c>
      <c r="H36" s="28">
        <f t="shared" si="1"/>
        <v>5.4959785522788206E-2</v>
      </c>
    </row>
    <row r="37" spans="1:8" ht="18.75" customHeight="1">
      <c r="A37" s="22">
        <v>33</v>
      </c>
      <c r="B37" s="23" t="s">
        <v>43</v>
      </c>
      <c r="C37" s="24">
        <v>172</v>
      </c>
      <c r="D37" s="25">
        <v>165</v>
      </c>
      <c r="E37" s="26">
        <f>C37-D37</f>
        <v>7</v>
      </c>
      <c r="F37" s="5"/>
      <c r="G37" s="27">
        <v>3125</v>
      </c>
      <c r="H37" s="28">
        <f t="shared" si="1"/>
        <v>5.5039999999999999E-2</v>
      </c>
    </row>
    <row r="38" spans="1:8" ht="18.75" customHeight="1">
      <c r="A38" s="22">
        <v>34</v>
      </c>
      <c r="B38" s="23" t="s">
        <v>44</v>
      </c>
      <c r="C38" s="24">
        <v>161</v>
      </c>
      <c r="D38" s="25">
        <v>134</v>
      </c>
      <c r="E38" s="26">
        <f>C38-D38</f>
        <v>27</v>
      </c>
      <c r="F38" s="5"/>
      <c r="G38" s="27">
        <v>8771</v>
      </c>
      <c r="H38" s="28">
        <f t="shared" si="1"/>
        <v>1.8355945730247406E-2</v>
      </c>
    </row>
    <row r="39" spans="1:8" ht="18.75" customHeight="1">
      <c r="A39" s="22">
        <v>35</v>
      </c>
      <c r="B39" s="23" t="s">
        <v>45</v>
      </c>
      <c r="C39" s="24">
        <v>146</v>
      </c>
      <c r="D39" s="25">
        <v>146</v>
      </c>
      <c r="E39" s="26">
        <f t="shared" si="0"/>
        <v>0</v>
      </c>
      <c r="F39" s="5"/>
      <c r="G39" s="27">
        <v>6442</v>
      </c>
      <c r="H39" s="28">
        <f t="shared" si="1"/>
        <v>2.2663769015833592E-2</v>
      </c>
    </row>
    <row r="40" spans="1:8" ht="18.75" customHeight="1">
      <c r="A40" s="22">
        <v>36</v>
      </c>
      <c r="B40" s="23" t="s">
        <v>46</v>
      </c>
      <c r="C40" s="24">
        <v>138</v>
      </c>
      <c r="D40" s="25">
        <v>96</v>
      </c>
      <c r="E40" s="26">
        <f t="shared" si="0"/>
        <v>42</v>
      </c>
      <c r="F40" s="5"/>
      <c r="G40" s="27">
        <v>2981</v>
      </c>
      <c r="H40" s="28">
        <f t="shared" si="1"/>
        <v>4.6293190204629318E-2</v>
      </c>
    </row>
    <row r="41" spans="1:8" ht="18.75" customHeight="1">
      <c r="A41" s="22">
        <v>37</v>
      </c>
      <c r="B41" s="23" t="s">
        <v>47</v>
      </c>
      <c r="C41" s="24">
        <v>137</v>
      </c>
      <c r="D41" s="25">
        <v>144</v>
      </c>
      <c r="E41" s="26">
        <f t="shared" si="0"/>
        <v>-7</v>
      </c>
      <c r="F41" s="5"/>
      <c r="G41" s="27">
        <v>11169</v>
      </c>
      <c r="H41" s="28">
        <f t="shared" si="1"/>
        <v>1.2266093652072702E-2</v>
      </c>
    </row>
    <row r="42" spans="1:8" ht="18.75" customHeight="1">
      <c r="A42" s="22">
        <v>38</v>
      </c>
      <c r="B42" s="23" t="s">
        <v>48</v>
      </c>
      <c r="C42" s="24">
        <v>135</v>
      </c>
      <c r="D42" s="25">
        <v>111</v>
      </c>
      <c r="E42" s="26">
        <f>C42-D42</f>
        <v>24</v>
      </c>
      <c r="F42" s="5"/>
      <c r="G42" s="27">
        <v>13148</v>
      </c>
      <c r="H42" s="28">
        <f t="shared" si="1"/>
        <v>1.0267721326437482E-2</v>
      </c>
    </row>
    <row r="43" spans="1:8" ht="18.75" customHeight="1">
      <c r="A43" s="22">
        <v>39</v>
      </c>
      <c r="B43" s="23" t="s">
        <v>49</v>
      </c>
      <c r="C43" s="24">
        <v>130</v>
      </c>
      <c r="D43" s="25">
        <v>106</v>
      </c>
      <c r="E43" s="26">
        <f t="shared" si="0"/>
        <v>24</v>
      </c>
      <c r="F43" s="5"/>
      <c r="G43" s="27">
        <v>3950</v>
      </c>
      <c r="H43" s="28">
        <f t="shared" si="1"/>
        <v>3.2911392405063293E-2</v>
      </c>
    </row>
    <row r="44" spans="1:8" ht="18.75" customHeight="1">
      <c r="A44" s="22">
        <v>40</v>
      </c>
      <c r="B44" s="23" t="s">
        <v>50</v>
      </c>
      <c r="C44" s="24">
        <v>127</v>
      </c>
      <c r="D44" s="25">
        <v>124</v>
      </c>
      <c r="E44" s="26">
        <f t="shared" si="0"/>
        <v>3</v>
      </c>
      <c r="F44" s="5"/>
      <c r="G44" s="27">
        <v>7312</v>
      </c>
      <c r="H44" s="28">
        <f t="shared" si="1"/>
        <v>1.7368708971553612E-2</v>
      </c>
    </row>
    <row r="45" spans="1:8" ht="18.75" customHeight="1">
      <c r="A45" s="22">
        <v>41</v>
      </c>
      <c r="B45" s="23" t="s">
        <v>51</v>
      </c>
      <c r="C45" s="24">
        <v>118</v>
      </c>
      <c r="D45" s="25">
        <v>85</v>
      </c>
      <c r="E45" s="26">
        <f>C45-D45</f>
        <v>33</v>
      </c>
      <c r="F45" s="5"/>
      <c r="G45" s="27">
        <v>13272</v>
      </c>
      <c r="H45" s="28">
        <f t="shared" si="1"/>
        <v>8.8908981314044597E-3</v>
      </c>
    </row>
    <row r="46" spans="1:8" ht="18.75" customHeight="1">
      <c r="A46" s="22">
        <v>41</v>
      </c>
      <c r="B46" s="23" t="s">
        <v>52</v>
      </c>
      <c r="C46" s="24">
        <v>118</v>
      </c>
      <c r="D46" s="25">
        <v>115</v>
      </c>
      <c r="E46" s="26">
        <f>C46-D46</f>
        <v>3</v>
      </c>
      <c r="F46" s="5"/>
      <c r="G46" s="27">
        <v>6733</v>
      </c>
      <c r="H46" s="28">
        <f t="shared" si="1"/>
        <v>1.752562008020199E-2</v>
      </c>
    </row>
    <row r="47" spans="1:8" ht="18.75" customHeight="1">
      <c r="A47" s="22">
        <v>43</v>
      </c>
      <c r="B47" s="23" t="s">
        <v>53</v>
      </c>
      <c r="C47" s="24">
        <v>117</v>
      </c>
      <c r="D47" s="25">
        <v>92</v>
      </c>
      <c r="E47" s="26">
        <f t="shared" si="0"/>
        <v>25</v>
      </c>
      <c r="F47" s="5"/>
      <c r="G47" s="27">
        <v>8003</v>
      </c>
      <c r="H47" s="28">
        <f t="shared" si="1"/>
        <v>1.4619517680869673E-2</v>
      </c>
    </row>
    <row r="48" spans="1:8" ht="18.75" customHeight="1">
      <c r="A48" s="22">
        <v>44</v>
      </c>
      <c r="B48" s="23" t="s">
        <v>54</v>
      </c>
      <c r="C48" s="24">
        <v>113</v>
      </c>
      <c r="D48" s="25">
        <v>126</v>
      </c>
      <c r="E48" s="26">
        <f t="shared" si="0"/>
        <v>-13</v>
      </c>
      <c r="F48" s="5"/>
      <c r="G48" s="27">
        <v>9763</v>
      </c>
      <c r="H48" s="28">
        <f t="shared" si="1"/>
        <v>1.1574311174843798E-2</v>
      </c>
    </row>
    <row r="49" spans="1:8" ht="18.75" customHeight="1">
      <c r="A49" s="22">
        <v>45</v>
      </c>
      <c r="B49" s="23" t="s">
        <v>55</v>
      </c>
      <c r="C49" s="24">
        <v>107</v>
      </c>
      <c r="D49" s="25">
        <v>97</v>
      </c>
      <c r="E49" s="26">
        <f t="shared" si="0"/>
        <v>10</v>
      </c>
      <c r="F49" s="5"/>
      <c r="G49" s="27">
        <v>7109</v>
      </c>
      <c r="H49" s="28">
        <f t="shared" si="1"/>
        <v>1.5051343367562245E-2</v>
      </c>
    </row>
    <row r="50" spans="1:8" ht="18.75" customHeight="1">
      <c r="A50" s="22">
        <v>46</v>
      </c>
      <c r="B50" s="23" t="s">
        <v>56</v>
      </c>
      <c r="C50" s="24">
        <v>97</v>
      </c>
      <c r="D50" s="25">
        <v>86</v>
      </c>
      <c r="E50" s="26">
        <f>C50-D50</f>
        <v>11</v>
      </c>
      <c r="F50" s="5"/>
      <c r="G50" s="27">
        <v>8433</v>
      </c>
      <c r="H50" s="28">
        <f t="shared" si="1"/>
        <v>1.1502430926123563E-2</v>
      </c>
    </row>
    <row r="51" spans="1:8" ht="18.75" customHeight="1">
      <c r="A51" s="22">
        <v>47</v>
      </c>
      <c r="B51" s="23" t="s">
        <v>57</v>
      </c>
      <c r="C51" s="24">
        <v>85</v>
      </c>
      <c r="D51" s="25">
        <v>87</v>
      </c>
      <c r="E51" s="26">
        <f>C51-D51</f>
        <v>-2</v>
      </c>
      <c r="F51" s="5"/>
      <c r="G51" s="27">
        <v>11164</v>
      </c>
      <c r="H51" s="28">
        <f t="shared" si="1"/>
        <v>7.6137585094948048E-3</v>
      </c>
    </row>
    <row r="52" spans="1:8" ht="18.75" customHeight="1">
      <c r="A52" s="22">
        <v>48</v>
      </c>
      <c r="B52" s="23" t="s">
        <v>58</v>
      </c>
      <c r="C52" s="24">
        <v>80</v>
      </c>
      <c r="D52" s="25">
        <v>80</v>
      </c>
      <c r="E52" s="26">
        <f>C52-D52</f>
        <v>0</v>
      </c>
      <c r="F52" s="5"/>
      <c r="G52" s="27">
        <v>9838</v>
      </c>
      <c r="H52" s="28">
        <f t="shared" si="1"/>
        <v>8.1317340922951818E-3</v>
      </c>
    </row>
    <row r="53" spans="1:8" ht="18.75" customHeight="1">
      <c r="A53" s="22">
        <v>49</v>
      </c>
      <c r="B53" s="23" t="s">
        <v>59</v>
      </c>
      <c r="C53" s="24">
        <v>68</v>
      </c>
      <c r="D53" s="25">
        <v>55</v>
      </c>
      <c r="E53" s="26">
        <f t="shared" si="0"/>
        <v>13</v>
      </c>
      <c r="F53" s="5"/>
      <c r="G53" s="27">
        <v>11180</v>
      </c>
      <c r="H53" s="28">
        <f t="shared" si="1"/>
        <v>6.0822898032200359E-3</v>
      </c>
    </row>
    <row r="54" spans="1:8" ht="18.75" customHeight="1">
      <c r="A54" s="22">
        <v>50</v>
      </c>
      <c r="B54" s="23" t="s">
        <v>60</v>
      </c>
      <c r="C54" s="24">
        <v>66</v>
      </c>
      <c r="D54" s="25">
        <v>61</v>
      </c>
      <c r="E54" s="26">
        <f>C54-D54</f>
        <v>5</v>
      </c>
      <c r="F54" s="5"/>
      <c r="G54" s="27">
        <v>4540</v>
      </c>
      <c r="H54" s="28">
        <f t="shared" si="1"/>
        <v>1.4537444933920705E-2</v>
      </c>
    </row>
    <row r="55" spans="1:8" ht="18.75" customHeight="1">
      <c r="A55" s="22">
        <v>51</v>
      </c>
      <c r="B55" s="23" t="s">
        <v>61</v>
      </c>
      <c r="C55" s="24">
        <v>56</v>
      </c>
      <c r="D55" s="25">
        <v>54</v>
      </c>
      <c r="E55" s="26">
        <f>C55-D55</f>
        <v>2</v>
      </c>
      <c r="F55" s="5"/>
      <c r="G55" s="27">
        <v>4932</v>
      </c>
      <c r="H55" s="28">
        <f t="shared" si="1"/>
        <v>1.1354420113544201E-2</v>
      </c>
    </row>
    <row r="56" spans="1:8" ht="18.75" customHeight="1">
      <c r="A56" s="22">
        <v>52</v>
      </c>
      <c r="B56" s="23" t="s">
        <v>62</v>
      </c>
      <c r="C56" s="24">
        <v>54</v>
      </c>
      <c r="D56" s="25">
        <v>54</v>
      </c>
      <c r="E56" s="26">
        <f>C56-D56</f>
        <v>0</v>
      </c>
      <c r="F56" s="5"/>
      <c r="G56" s="27">
        <v>3735</v>
      </c>
      <c r="H56" s="28">
        <f t="shared" si="1"/>
        <v>1.4457831325301205E-2</v>
      </c>
    </row>
    <row r="57" spans="1:8" ht="18.75" customHeight="1">
      <c r="A57" s="22">
        <v>53</v>
      </c>
      <c r="B57" s="23" t="s">
        <v>63</v>
      </c>
      <c r="C57" s="24">
        <v>53</v>
      </c>
      <c r="D57" s="25">
        <v>54</v>
      </c>
      <c r="E57" s="26">
        <f t="shared" si="0"/>
        <v>-1</v>
      </c>
      <c r="F57" s="5"/>
      <c r="G57" s="27">
        <v>11004</v>
      </c>
      <c r="H57" s="28">
        <f t="shared" si="1"/>
        <v>4.8164303889494733E-3</v>
      </c>
    </row>
    <row r="58" spans="1:8" ht="18.75" customHeight="1">
      <c r="A58" s="22">
        <v>54</v>
      </c>
      <c r="B58" s="23" t="s">
        <v>64</v>
      </c>
      <c r="C58" s="24">
        <v>52</v>
      </c>
      <c r="D58" s="25">
        <v>52</v>
      </c>
      <c r="E58" s="26">
        <f>C58-D58</f>
        <v>0</v>
      </c>
      <c r="F58" s="5"/>
      <c r="G58" s="27">
        <v>6122</v>
      </c>
      <c r="H58" s="28">
        <f t="shared" si="1"/>
        <v>8.4939562234563875E-3</v>
      </c>
    </row>
    <row r="59" spans="1:8" ht="18.75" customHeight="1">
      <c r="A59" s="22">
        <v>55</v>
      </c>
      <c r="B59" s="23" t="s">
        <v>65</v>
      </c>
      <c r="C59" s="24">
        <v>50</v>
      </c>
      <c r="D59" s="25">
        <v>61</v>
      </c>
      <c r="E59" s="26">
        <f>C59-D59</f>
        <v>-11</v>
      </c>
      <c r="F59" s="5"/>
      <c r="G59" s="27">
        <v>6391</v>
      </c>
      <c r="H59" s="28">
        <f t="shared" si="1"/>
        <v>7.8235017994054135E-3</v>
      </c>
    </row>
    <row r="60" spans="1:8" ht="18.75" customHeight="1">
      <c r="A60" s="22">
        <v>56</v>
      </c>
      <c r="B60" s="23" t="s">
        <v>66</v>
      </c>
      <c r="C60" s="24">
        <v>48</v>
      </c>
      <c r="D60" s="25">
        <v>45</v>
      </c>
      <c r="E60" s="26">
        <f t="shared" si="0"/>
        <v>3</v>
      </c>
      <c r="F60" s="5"/>
      <c r="G60" s="27">
        <v>4651</v>
      </c>
      <c r="H60" s="28">
        <f t="shared" si="1"/>
        <v>1.0320361212642442E-2</v>
      </c>
    </row>
    <row r="61" spans="1:8" ht="18.75" customHeight="1">
      <c r="A61" s="22">
        <v>57</v>
      </c>
      <c r="B61" s="23" t="s">
        <v>67</v>
      </c>
      <c r="C61" s="24">
        <v>44</v>
      </c>
      <c r="D61" s="25">
        <v>48</v>
      </c>
      <c r="E61" s="26">
        <f t="shared" si="0"/>
        <v>-4</v>
      </c>
      <c r="F61" s="5"/>
      <c r="G61" s="27">
        <v>4639</v>
      </c>
      <c r="H61" s="28">
        <f t="shared" si="1"/>
        <v>9.4848027592153474E-3</v>
      </c>
    </row>
    <row r="62" spans="1:8" ht="18.75" customHeight="1">
      <c r="A62" s="22">
        <v>58</v>
      </c>
      <c r="B62" s="23" t="s">
        <v>68</v>
      </c>
      <c r="C62" s="24">
        <v>39</v>
      </c>
      <c r="D62" s="25">
        <v>41</v>
      </c>
      <c r="E62" s="26">
        <f>C62-D62</f>
        <v>-2</v>
      </c>
      <c r="F62" s="5"/>
      <c r="G62" s="27">
        <v>3776</v>
      </c>
      <c r="H62" s="28">
        <f t="shared" si="1"/>
        <v>1.0328389830508475E-2</v>
      </c>
    </row>
    <row r="63" spans="1:8" ht="18.75" customHeight="1">
      <c r="A63" s="22">
        <v>59</v>
      </c>
      <c r="B63" s="23" t="s">
        <v>69</v>
      </c>
      <c r="C63" s="24">
        <v>35</v>
      </c>
      <c r="D63" s="25">
        <v>35</v>
      </c>
      <c r="E63" s="26">
        <f t="shared" si="0"/>
        <v>0</v>
      </c>
      <c r="F63" s="5"/>
      <c r="G63" s="27">
        <v>4576</v>
      </c>
      <c r="H63" s="28">
        <f t="shared" si="1"/>
        <v>7.6486013986013989E-3</v>
      </c>
    </row>
    <row r="64" spans="1:8" ht="18.75" customHeight="1">
      <c r="A64" s="22">
        <v>60</v>
      </c>
      <c r="B64" s="23" t="s">
        <v>70</v>
      </c>
      <c r="C64" s="24">
        <v>30</v>
      </c>
      <c r="D64" s="25">
        <v>31</v>
      </c>
      <c r="E64" s="26">
        <f t="shared" si="0"/>
        <v>-1</v>
      </c>
      <c r="F64" s="5"/>
      <c r="G64" s="27">
        <v>4766</v>
      </c>
      <c r="H64" s="28">
        <f t="shared" si="1"/>
        <v>6.29458665547629E-3</v>
      </c>
    </row>
    <row r="65" spans="1:8" ht="18.75" customHeight="1">
      <c r="A65" s="22">
        <v>61</v>
      </c>
      <c r="B65" s="23" t="s">
        <v>71</v>
      </c>
      <c r="C65" s="24">
        <v>28</v>
      </c>
      <c r="D65" s="25">
        <v>28</v>
      </c>
      <c r="E65" s="26">
        <f>C65-D65</f>
        <v>0</v>
      </c>
      <c r="F65" s="5"/>
      <c r="G65" s="27">
        <v>4398</v>
      </c>
      <c r="H65" s="28">
        <f t="shared" si="1"/>
        <v>6.3665302410186447E-3</v>
      </c>
    </row>
    <row r="66" spans="1:8" ht="18.75" customHeight="1">
      <c r="A66" s="22">
        <v>61</v>
      </c>
      <c r="B66" s="23" t="s">
        <v>72</v>
      </c>
      <c r="C66" s="24">
        <v>28</v>
      </c>
      <c r="D66" s="25">
        <v>26</v>
      </c>
      <c r="E66" s="26">
        <f t="shared" si="0"/>
        <v>2</v>
      </c>
      <c r="F66" s="5"/>
      <c r="G66" s="27">
        <v>4586</v>
      </c>
      <c r="H66" s="28">
        <f t="shared" si="1"/>
        <v>6.1055385957261227E-3</v>
      </c>
    </row>
    <row r="67" spans="1:8" ht="18.75" customHeight="1">
      <c r="A67" s="22">
        <v>63</v>
      </c>
      <c r="B67" s="23" t="s">
        <v>73</v>
      </c>
      <c r="C67" s="24">
        <v>25</v>
      </c>
      <c r="D67" s="25">
        <v>30</v>
      </c>
      <c r="E67" s="26">
        <f>C67-D67</f>
        <v>-5</v>
      </c>
      <c r="F67" s="5"/>
      <c r="G67" s="27">
        <v>1637</v>
      </c>
      <c r="H67" s="28">
        <f t="shared" si="1"/>
        <v>1.5271838729383017E-2</v>
      </c>
    </row>
    <row r="68" spans="1:8" ht="18.75" customHeight="1">
      <c r="A68" s="22">
        <v>64</v>
      </c>
      <c r="B68" s="23" t="s">
        <v>74</v>
      </c>
      <c r="C68" s="24">
        <v>23</v>
      </c>
      <c r="D68" s="25">
        <v>26</v>
      </c>
      <c r="E68" s="26">
        <f t="shared" si="0"/>
        <v>-3</v>
      </c>
      <c r="F68" s="5"/>
      <c r="G68" s="27">
        <v>2913</v>
      </c>
      <c r="H68" s="28">
        <f t="shared" si="1"/>
        <v>7.8956402334363195E-3</v>
      </c>
    </row>
    <row r="69" spans="1:8" ht="18.75" customHeight="1">
      <c r="A69" s="22">
        <v>65</v>
      </c>
      <c r="B69" s="23" t="s">
        <v>75</v>
      </c>
      <c r="C69" s="24">
        <v>22</v>
      </c>
      <c r="D69" s="25">
        <v>31</v>
      </c>
      <c r="E69" s="26">
        <f t="shared" si="0"/>
        <v>-9</v>
      </c>
      <c r="F69" s="5"/>
      <c r="G69" s="27">
        <v>4138</v>
      </c>
      <c r="H69" s="28">
        <f t="shared" si="1"/>
        <v>5.3165780570323829E-3</v>
      </c>
    </row>
    <row r="70" spans="1:8" ht="18.75" customHeight="1">
      <c r="A70" s="22">
        <v>66</v>
      </c>
      <c r="B70" s="23" t="s">
        <v>76</v>
      </c>
      <c r="C70" s="24">
        <v>16</v>
      </c>
      <c r="D70" s="25">
        <v>11</v>
      </c>
      <c r="E70" s="26">
        <f>C70-D70</f>
        <v>5</v>
      </c>
      <c r="F70" s="5"/>
      <c r="G70" s="27">
        <v>770</v>
      </c>
      <c r="H70" s="28">
        <f t="shared" si="1"/>
        <v>2.0779220779220779E-2</v>
      </c>
    </row>
    <row r="71" spans="1:8" ht="18.75" customHeight="1">
      <c r="A71" s="22">
        <v>67</v>
      </c>
      <c r="B71" s="23" t="s">
        <v>77</v>
      </c>
      <c r="C71" s="24">
        <v>15</v>
      </c>
      <c r="D71" s="25">
        <v>16</v>
      </c>
      <c r="E71" s="26">
        <f t="shared" ref="E71:E81" si="2">C71-D71</f>
        <v>-1</v>
      </c>
      <c r="F71" s="5"/>
      <c r="G71" s="27">
        <v>1290</v>
      </c>
      <c r="H71" s="28">
        <f t="shared" ref="H71:H81" si="3">C71/G71</f>
        <v>1.1627906976744186E-2</v>
      </c>
    </row>
    <row r="72" spans="1:8" ht="18.75" customHeight="1">
      <c r="A72" s="22">
        <v>68</v>
      </c>
      <c r="B72" s="23" t="s">
        <v>78</v>
      </c>
      <c r="C72" s="24">
        <v>14</v>
      </c>
      <c r="D72" s="25">
        <v>14</v>
      </c>
      <c r="E72" s="26">
        <f t="shared" si="2"/>
        <v>0</v>
      </c>
      <c r="F72" s="5"/>
      <c r="G72" s="27">
        <v>1010</v>
      </c>
      <c r="H72" s="28">
        <f t="shared" si="3"/>
        <v>1.3861386138613862E-2</v>
      </c>
    </row>
    <row r="73" spans="1:8" ht="18.75" customHeight="1">
      <c r="A73" s="22">
        <v>68</v>
      </c>
      <c r="B73" s="23" t="s">
        <v>79</v>
      </c>
      <c r="C73" s="24">
        <v>14</v>
      </c>
      <c r="D73" s="25">
        <v>11</v>
      </c>
      <c r="E73" s="26">
        <f>C73-D73</f>
        <v>3</v>
      </c>
      <c r="F73" s="5"/>
      <c r="G73" s="27">
        <v>761</v>
      </c>
      <c r="H73" s="28">
        <f t="shared" si="3"/>
        <v>1.8396846254927726E-2</v>
      </c>
    </row>
    <row r="74" spans="1:8" ht="18.75" customHeight="1">
      <c r="A74" s="22">
        <v>68</v>
      </c>
      <c r="B74" s="23" t="s">
        <v>80</v>
      </c>
      <c r="C74" s="24">
        <v>14</v>
      </c>
      <c r="D74" s="25">
        <v>13</v>
      </c>
      <c r="E74" s="26">
        <f>C74-D74</f>
        <v>1</v>
      </c>
      <c r="F74" s="5"/>
      <c r="G74" s="27">
        <v>2753</v>
      </c>
      <c r="H74" s="28">
        <f t="shared" si="3"/>
        <v>5.0853614239011989E-3</v>
      </c>
    </row>
    <row r="75" spans="1:8" ht="18.75" customHeight="1">
      <c r="A75" s="22">
        <v>71</v>
      </c>
      <c r="B75" s="23" t="s">
        <v>81</v>
      </c>
      <c r="C75" s="24">
        <v>13</v>
      </c>
      <c r="D75" s="25">
        <v>11</v>
      </c>
      <c r="E75" s="26">
        <f>C75-D75</f>
        <v>2</v>
      </c>
      <c r="F75" s="5"/>
      <c r="G75" s="27">
        <v>2607</v>
      </c>
      <c r="H75" s="28">
        <f t="shared" si="3"/>
        <v>4.9865746068277718E-3</v>
      </c>
    </row>
    <row r="76" spans="1:8" ht="18.75" customHeight="1">
      <c r="A76" s="22">
        <v>71</v>
      </c>
      <c r="B76" s="23" t="s">
        <v>82</v>
      </c>
      <c r="C76" s="24">
        <v>13</v>
      </c>
      <c r="D76" s="25">
        <v>15</v>
      </c>
      <c r="E76" s="26">
        <f t="shared" si="2"/>
        <v>-2</v>
      </c>
      <c r="F76" s="5"/>
      <c r="G76" s="27">
        <v>1854</v>
      </c>
      <c r="H76" s="28">
        <f t="shared" si="3"/>
        <v>7.0118662351672063E-3</v>
      </c>
    </row>
    <row r="77" spans="1:8" ht="18.75" customHeight="1">
      <c r="A77" s="22">
        <v>73</v>
      </c>
      <c r="B77" s="23" t="s">
        <v>83</v>
      </c>
      <c r="C77" s="24">
        <v>11</v>
      </c>
      <c r="D77" s="25">
        <v>10</v>
      </c>
      <c r="E77" s="26">
        <f t="shared" si="2"/>
        <v>1</v>
      </c>
      <c r="F77" s="5"/>
      <c r="G77" s="27">
        <v>912</v>
      </c>
      <c r="H77" s="28">
        <f t="shared" si="3"/>
        <v>1.2061403508771929E-2</v>
      </c>
    </row>
    <row r="78" spans="1:8" ht="18.75" customHeight="1">
      <c r="A78" s="22">
        <v>73</v>
      </c>
      <c r="B78" s="23" t="s">
        <v>84</v>
      </c>
      <c r="C78" s="24">
        <v>11</v>
      </c>
      <c r="D78" s="25">
        <v>12</v>
      </c>
      <c r="E78" s="26">
        <f t="shared" si="2"/>
        <v>-1</v>
      </c>
      <c r="F78" s="5"/>
      <c r="G78" s="27">
        <v>1754</v>
      </c>
      <c r="H78" s="28">
        <f t="shared" si="3"/>
        <v>6.2713797035347778E-3</v>
      </c>
    </row>
    <row r="79" spans="1:8" ht="18.75" customHeight="1">
      <c r="A79" s="22">
        <v>75</v>
      </c>
      <c r="B79" s="23" t="s">
        <v>85</v>
      </c>
      <c r="C79" s="24">
        <v>9</v>
      </c>
      <c r="D79" s="25">
        <v>8</v>
      </c>
      <c r="E79" s="26">
        <f t="shared" si="2"/>
        <v>1</v>
      </c>
      <c r="F79" s="5"/>
      <c r="G79" s="27">
        <v>1008</v>
      </c>
      <c r="H79" s="28">
        <f t="shared" si="3"/>
        <v>8.9285714285714281E-3</v>
      </c>
    </row>
    <row r="80" spans="1:8" ht="18.75" customHeight="1">
      <c r="A80" s="22">
        <v>76</v>
      </c>
      <c r="B80" s="23" t="s">
        <v>86</v>
      </c>
      <c r="C80" s="24">
        <v>4</v>
      </c>
      <c r="D80" s="25">
        <v>4</v>
      </c>
      <c r="E80" s="26">
        <f t="shared" si="2"/>
        <v>0</v>
      </c>
      <c r="F80" s="5"/>
      <c r="G80" s="27">
        <v>552</v>
      </c>
      <c r="H80" s="28">
        <f t="shared" si="3"/>
        <v>7.246376811594203E-3</v>
      </c>
    </row>
    <row r="81" spans="1:8" ht="18.75" customHeight="1">
      <c r="A81" s="29">
        <v>77</v>
      </c>
      <c r="B81" s="30" t="s">
        <v>87</v>
      </c>
      <c r="C81" s="31">
        <v>2</v>
      </c>
      <c r="D81" s="32">
        <v>2</v>
      </c>
      <c r="E81" s="33">
        <f t="shared" si="2"/>
        <v>0</v>
      </c>
      <c r="F81" s="34"/>
      <c r="G81" s="35">
        <v>414</v>
      </c>
      <c r="H81" s="36">
        <f t="shared" si="3"/>
        <v>4.830917874396135E-3</v>
      </c>
    </row>
    <row r="82" spans="1:8" ht="18.75" customHeight="1">
      <c r="A82" s="48" t="s">
        <v>88</v>
      </c>
      <c r="B82" s="48"/>
      <c r="C82" s="37">
        <f>SUM(C5:C81)</f>
        <v>35493</v>
      </c>
      <c r="D82" s="38">
        <f>SUM(D5:D81)</f>
        <v>32937</v>
      </c>
      <c r="E82" s="39">
        <f>C82-D82</f>
        <v>2556</v>
      </c>
      <c r="F82" s="40"/>
      <c r="G82" s="41">
        <v>2100926</v>
      </c>
      <c r="H82" s="42">
        <f>C82/G82</f>
        <v>1.6893979131106952E-2</v>
      </c>
    </row>
    <row r="83" spans="1:8" ht="18.75" customHeight="1">
      <c r="B83" s="43"/>
      <c r="C83" s="43"/>
      <c r="D83" s="43"/>
      <c r="E83" s="3"/>
      <c r="F83" s="43"/>
      <c r="G83" s="43"/>
      <c r="H83" s="44"/>
    </row>
    <row r="84" spans="1:8" ht="16.5" customHeight="1">
      <c r="A84" s="45" t="s">
        <v>89</v>
      </c>
    </row>
    <row r="85" spans="1:8" ht="16.5" customHeight="1"/>
    <row r="86" spans="1:8" ht="18.75" customHeight="1">
      <c r="G86" s="47"/>
    </row>
  </sheetData>
  <mergeCells count="1">
    <mergeCell ref="A82:B82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【H30】市町村別・割合</vt:lpstr>
      <vt:lpstr>【H30】市町村別・割合!Print_Titles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Administrator;長野県国際課</dc:creator>
  <cp:lastModifiedBy>Administrator</cp:lastModifiedBy>
  <dcterms:created xsi:type="dcterms:W3CDTF">2019-03-15T06:48:01Z</dcterms:created>
  <dcterms:modified xsi:type="dcterms:W3CDTF">2019-03-15T07:48:57Z</dcterms:modified>
</cp:coreProperties>
</file>