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7" i="13" l="1"/>
  <c r="K8" i="13"/>
  <c r="K9" i="13"/>
  <c r="K10" i="13"/>
  <c r="K11" i="13"/>
  <c r="K12" i="13"/>
  <c r="K13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<sst xmlns="http://schemas.openxmlformats.org/spreadsheetml/2006/main" count="52" uniqueCount="34">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</sst>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B1"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6" t="s">
        <v>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3" spans="1:13" ht="20.100000000000001" customHeight="1">
      <c r="B3" s="32" t="s">
        <v>7</v>
      </c>
      <c r="C3" s="32"/>
      <c r="D3" s="32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7" t="s">
        <v>1</v>
      </c>
      <c r="C5" s="39" t="s">
        <v>6</v>
      </c>
      <c r="D5" s="39" t="s">
        <v>2</v>
      </c>
      <c r="E5" s="37" t="s">
        <v>3</v>
      </c>
      <c r="F5" s="41" t="s">
        <v>18</v>
      </c>
      <c r="G5" s="42"/>
      <c r="H5" s="42"/>
      <c r="I5" s="42"/>
      <c r="J5" s="42"/>
      <c r="K5" s="42"/>
      <c r="L5" s="43"/>
      <c r="M5" s="34" t="s">
        <v>5</v>
      </c>
    </row>
    <row r="6" spans="1:13" ht="15.75" customHeight="1">
      <c r="B6" s="38"/>
      <c r="C6" s="40"/>
      <c r="D6" s="40"/>
      <c r="E6" s="38"/>
      <c r="F6" s="33">
        <v>1</v>
      </c>
      <c r="G6" s="33">
        <v>2</v>
      </c>
      <c r="H6" s="33">
        <v>3</v>
      </c>
      <c r="I6" s="33">
        <v>4</v>
      </c>
      <c r="J6" s="33">
        <v>5</v>
      </c>
      <c r="K6" s="33" t="s">
        <v>4</v>
      </c>
      <c r="L6" s="33"/>
      <c r="M6" s="35"/>
    </row>
    <row r="7" spans="1:13" ht="32.1" customHeight="1">
      <c r="A7" s="6" t="s">
        <v>17</v>
      </c>
      <c r="B7" s="5" t="s">
        <v>8</v>
      </c>
      <c r="C7" s="3">
        <v>42850</v>
      </c>
      <c r="D7" s="4">
        <v>0.59305555555555556</v>
      </c>
      <c r="E7" s="30" t="s">
        <v>33</v>
      </c>
      <c r="F7" s="7">
        <v>4.8000000000000001E-2</v>
      </c>
      <c r="G7" s="7">
        <v>4.7E-2</v>
      </c>
      <c r="H7" s="7">
        <v>4.2999999999999997E-2</v>
      </c>
      <c r="I7" s="7">
        <v>4.4999999999999998E-2</v>
      </c>
      <c r="J7" s="7">
        <v>4.8000000000000001E-2</v>
      </c>
      <c r="K7" s="7">
        <f t="shared" ref="K7:K8" si="0">IF(SUM(F7:J7)=0,"",AVERAGE(F7:J7))</f>
        <v>4.6199999999999998E-2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v>42850</v>
      </c>
      <c r="D8" s="4">
        <v>0.60833333333333328</v>
      </c>
      <c r="E8" s="30" t="s">
        <v>33</v>
      </c>
      <c r="F8" s="7">
        <v>5.8999999999999997E-2</v>
      </c>
      <c r="G8" s="7">
        <v>5.8000000000000003E-2</v>
      </c>
      <c r="H8" s="7">
        <v>5.6000000000000001E-2</v>
      </c>
      <c r="I8" s="7">
        <v>5.2999999999999999E-2</v>
      </c>
      <c r="J8" s="7">
        <v>0.05</v>
      </c>
      <c r="K8" s="7">
        <f t="shared" si="0"/>
        <v>5.5199999999999992E-2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v>42850</v>
      </c>
      <c r="D9" s="4">
        <v>0.62361111111111112</v>
      </c>
      <c r="E9" s="30" t="s">
        <v>33</v>
      </c>
      <c r="F9" s="7">
        <v>4.8000000000000001E-2</v>
      </c>
      <c r="G9" s="7">
        <v>4.2999999999999997E-2</v>
      </c>
      <c r="H9" s="7">
        <v>4.4999999999999998E-2</v>
      </c>
      <c r="I9" s="7">
        <v>4.1000000000000002E-2</v>
      </c>
      <c r="J9" s="7">
        <v>4.2000000000000003E-2</v>
      </c>
      <c r="K9" s="7">
        <f t="shared" ref="K9:K10" si="1">IF(SUM(F9:J9)=0,"",AVERAGE(F9:J9))</f>
        <v>4.3800000000000006E-2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v>42850</v>
      </c>
      <c r="D10" s="4">
        <v>0.6479166666666667</v>
      </c>
      <c r="E10" s="30" t="s">
        <v>33</v>
      </c>
      <c r="F10" s="7">
        <v>4.9000000000000002E-2</v>
      </c>
      <c r="G10" s="7">
        <v>5.2999999999999999E-2</v>
      </c>
      <c r="H10" s="7">
        <v>5.1999999999999998E-2</v>
      </c>
      <c r="I10" s="7">
        <v>5.0999999999999997E-2</v>
      </c>
      <c r="J10" s="7">
        <v>0.05</v>
      </c>
      <c r="K10" s="7">
        <f t="shared" si="1"/>
        <v>5.1000000000000004E-2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v>42850</v>
      </c>
      <c r="D11" s="4">
        <v>0.63541666666666663</v>
      </c>
      <c r="E11" s="30" t="s">
        <v>33</v>
      </c>
      <c r="F11" s="7">
        <v>7.3999999999999996E-2</v>
      </c>
      <c r="G11" s="7">
        <v>7.0999999999999994E-2</v>
      </c>
      <c r="H11" s="7">
        <v>7.0999999999999994E-2</v>
      </c>
      <c r="I11" s="7">
        <v>6.9000000000000006E-2</v>
      </c>
      <c r="J11" s="7">
        <v>6.5000000000000002E-2</v>
      </c>
      <c r="K11" s="7">
        <f>IF(SUM(F11:J11)=0,"",AVERAGE(F11:J11))</f>
        <v>6.9999999999999993E-2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v>42850</v>
      </c>
      <c r="D12" s="4">
        <v>0.63888888888888895</v>
      </c>
      <c r="E12" s="30" t="s">
        <v>33</v>
      </c>
      <c r="F12" s="7">
        <v>5.0999999999999997E-2</v>
      </c>
      <c r="G12" s="7">
        <v>4.3999999999999997E-2</v>
      </c>
      <c r="H12" s="7">
        <v>4.7E-2</v>
      </c>
      <c r="I12" s="7">
        <v>5.1999999999999998E-2</v>
      </c>
      <c r="J12" s="7">
        <v>5.0999999999999997E-2</v>
      </c>
      <c r="K12" s="7">
        <f>IF(SUM(F12:J12)=0,"",AVERAGE(F12:J12))</f>
        <v>4.9000000000000002E-2</v>
      </c>
      <c r="L12" s="2"/>
      <c r="M12" s="27"/>
    </row>
    <row r="13" spans="1:13" ht="32.1" customHeight="1">
      <c r="A13" s="6"/>
      <c r="B13" s="5" t="s">
        <v>32</v>
      </c>
      <c r="C13" s="3">
        <v>42850</v>
      </c>
      <c r="D13" s="4">
        <v>0.66319444444444442</v>
      </c>
      <c r="E13" s="30" t="s">
        <v>33</v>
      </c>
      <c r="F13" s="7">
        <v>7.5999999999999998E-2</v>
      </c>
      <c r="G13" s="7">
        <v>8.3000000000000004E-2</v>
      </c>
      <c r="H13" s="7">
        <v>7.8E-2</v>
      </c>
      <c r="I13" s="7">
        <v>6.7000000000000004E-2</v>
      </c>
      <c r="J13" s="7">
        <v>6.9000000000000006E-2</v>
      </c>
      <c r="K13" s="7">
        <f>IF(SUM(F13:J13)=0,"",AVERAGE(F13:J13))</f>
        <v>7.46E-2</v>
      </c>
      <c r="L13" s="2"/>
      <c r="M13" s="29"/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J10" sqref="J10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4">
        <f>諏訪堀場!C7</f>
        <v>42850</v>
      </c>
      <c r="B1" s="44"/>
      <c r="C1" s="44"/>
      <c r="D1" s="44"/>
      <c r="E1" s="44"/>
      <c r="F1" s="44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45" t="s">
        <v>26</v>
      </c>
      <c r="B4" s="45"/>
      <c r="C4" s="45"/>
      <c r="D4" s="45"/>
      <c r="E4" s="45"/>
      <c r="F4" s="4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0.59305555555555556</v>
      </c>
      <c r="D6" s="31" t="str">
        <f>諏訪堀場!E7</f>
        <v>晴</v>
      </c>
      <c r="E6" s="24">
        <f>諏訪堀場!K7</f>
        <v>4.6199999999999998E-2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0.60833333333333328</v>
      </c>
      <c r="D7" s="31" t="str">
        <f>諏訪堀場!E8</f>
        <v>晴</v>
      </c>
      <c r="E7" s="24">
        <f>諏訪堀場!K8</f>
        <v>5.5199999999999992E-2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0.62361111111111112</v>
      </c>
      <c r="D8" s="31" t="str">
        <f>諏訪堀場!E9</f>
        <v>晴</v>
      </c>
      <c r="E8" s="24">
        <f>諏訪堀場!K9</f>
        <v>4.3800000000000006E-2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0.6479166666666667</v>
      </c>
      <c r="D9" s="31" t="str">
        <f>諏訪堀場!E10</f>
        <v>晴</v>
      </c>
      <c r="E9" s="24">
        <f>諏訪堀場!K10</f>
        <v>5.1000000000000004E-2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0.63541666666666663</v>
      </c>
      <c r="D10" s="31" t="str">
        <f>諏訪堀場!E11</f>
        <v>晴</v>
      </c>
      <c r="E10" s="24">
        <f>諏訪堀場!K11</f>
        <v>6.9999999999999993E-2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0.63888888888888895</v>
      </c>
      <c r="D11" s="31" t="str">
        <f>諏訪堀場!E12</f>
        <v>晴</v>
      </c>
      <c r="E11" s="24">
        <f>諏訪堀場!K12</f>
        <v>4.9000000000000002E-2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0.66319444444444442</v>
      </c>
      <c r="D12" s="31" t="str">
        <f>諏訪堀場!E13</f>
        <v>晴</v>
      </c>
      <c r="E12" s="24">
        <f>諏訪堀場!K13</f>
        <v>7.46E-2</v>
      </c>
      <c r="F12" s="2"/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2017-05-08T23:42:10Z</cp:lastPrinted>
  <dcterms:created xsi:type="dcterms:W3CDTF">2011-05-09T01:46:08Z</dcterms:created>
  <dcterms:modified xsi:type="dcterms:W3CDTF">2018-02-26T05:20:48Z</dcterms:modified>
</cp:coreProperties>
</file>