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1320108\Desktop\統計情報ポータルサイト\データ集\01_原稿\"/>
    </mc:Choice>
  </mc:AlternateContent>
  <bookViews>
    <workbookView xWindow="12585" yWindow="-15" windowWidth="12630" windowHeight="11640"/>
  </bookViews>
  <sheets>
    <sheet name="P-11" sheetId="1" r:id="rId1"/>
  </sheets>
  <externalReferences>
    <externalReference r:id="rId2"/>
    <externalReference r:id="rId3"/>
  </externalReferences>
  <definedNames>
    <definedName name="_5万人未満">[1]処理人口状況!#REF!</definedName>
    <definedName name="_Fill" hidden="1">#REF!</definedName>
    <definedName name="\A">#REF!</definedName>
    <definedName name="\B">#REF!</definedName>
    <definedName name="_xlnm.Print_Area" localSheetId="0">'P-11'!$A$1:$AH$69</definedName>
    <definedName name="_xlnm.Print_Area">#REF!</definedName>
    <definedName name="PRINT_AREA_MI">#REF!</definedName>
    <definedName name="建設事務所別">#REF!</definedName>
    <definedName name="広域市町村別">[1]処理人口状況!#REF!</definedName>
    <definedName name="広域別">#REF!</definedName>
    <definedName name="行政順">#REF!</definedName>
    <definedName name="市町村">#REF!</definedName>
    <definedName name="市町村別">[1]処理人口状況!#REF!</definedName>
    <definedName name="住民基本台帳">#REF!</definedName>
    <definedName name="順位表">[1]処理人口状況!#REF!</definedName>
    <definedName name="総括">[1]処理人口状況!#REF!</definedName>
    <definedName name="地域別">[1]処理人口状況!#REF!</definedName>
    <definedName name="普及率">'[2]12'!#REF!</definedName>
  </definedNames>
  <calcPr calcId="152511"/>
</workbook>
</file>

<file path=xl/calcChain.xml><?xml version="1.0" encoding="utf-8"?>
<calcChain xmlns="http://schemas.openxmlformats.org/spreadsheetml/2006/main">
  <c r="AG74" i="1" l="1"/>
  <c r="AH74" i="1"/>
  <c r="AH62" i="1" l="1"/>
  <c r="AE75" i="1"/>
  <c r="AF75" i="1"/>
  <c r="AG75" i="1"/>
  <c r="AH75" i="1"/>
  <c r="AH72" i="1"/>
  <c r="AG73" i="1"/>
  <c r="AH73" i="1"/>
  <c r="AG62" i="1" l="1"/>
  <c r="AG72" i="1"/>
  <c r="AF72" i="1" l="1"/>
  <c r="AF74" i="1" l="1"/>
  <c r="AF73" i="1"/>
  <c r="AF62" i="1" l="1"/>
  <c r="AE72" i="1" l="1"/>
  <c r="AE73" i="1"/>
  <c r="AE74" i="1"/>
  <c r="AD75" i="1" l="1"/>
  <c r="AD74" i="1"/>
  <c r="AD73" i="1"/>
  <c r="AD72" i="1"/>
  <c r="AD62" i="1"/>
  <c r="AC75" i="1"/>
  <c r="AB75" i="1"/>
  <c r="AA75" i="1"/>
  <c r="Z75" i="1"/>
  <c r="Y75" i="1"/>
  <c r="X75" i="1"/>
  <c r="W75" i="1"/>
  <c r="V75" i="1"/>
  <c r="U75" i="1"/>
  <c r="T75" i="1"/>
  <c r="S75" i="1"/>
  <c r="R75" i="1"/>
  <c r="Q75" i="1"/>
  <c r="P75" i="1"/>
  <c r="O75" i="1"/>
  <c r="N75" i="1"/>
  <c r="M75" i="1"/>
  <c r="L75" i="1"/>
  <c r="K75" i="1"/>
  <c r="J75" i="1"/>
  <c r="I75" i="1"/>
  <c r="H75" i="1"/>
  <c r="G75" i="1"/>
  <c r="F75" i="1"/>
  <c r="E75" i="1"/>
  <c r="D75" i="1"/>
  <c r="AC74" i="1"/>
  <c r="AB74" i="1"/>
  <c r="AA74" i="1"/>
  <c r="Z74" i="1"/>
  <c r="Y74" i="1"/>
  <c r="X74" i="1"/>
  <c r="W74" i="1"/>
  <c r="V74" i="1"/>
  <c r="U74" i="1"/>
  <c r="T74" i="1"/>
  <c r="S74" i="1"/>
  <c r="R74" i="1"/>
  <c r="Q74" i="1"/>
  <c r="P74" i="1"/>
  <c r="O74" i="1"/>
  <c r="N74" i="1"/>
  <c r="M74" i="1"/>
  <c r="L74" i="1"/>
  <c r="K74" i="1"/>
  <c r="J74" i="1"/>
  <c r="I74" i="1"/>
  <c r="H74" i="1"/>
  <c r="G74" i="1"/>
  <c r="F74" i="1"/>
  <c r="E74" i="1"/>
  <c r="AC73" i="1"/>
  <c r="AB73" i="1"/>
  <c r="AA73" i="1"/>
  <c r="Z73" i="1"/>
  <c r="Y73" i="1"/>
  <c r="X73" i="1"/>
  <c r="W73" i="1"/>
  <c r="V73" i="1"/>
  <c r="U73" i="1"/>
  <c r="T73" i="1"/>
  <c r="S73" i="1"/>
  <c r="R73" i="1"/>
  <c r="Q73" i="1"/>
  <c r="P73" i="1"/>
  <c r="O73" i="1"/>
  <c r="N73" i="1"/>
  <c r="M73" i="1"/>
  <c r="L73" i="1"/>
  <c r="K73" i="1"/>
  <c r="J73" i="1"/>
  <c r="I73" i="1"/>
  <c r="H73" i="1"/>
  <c r="G73" i="1"/>
  <c r="F73" i="1"/>
  <c r="E73" i="1"/>
  <c r="D74" i="1"/>
  <c r="D73" i="1"/>
  <c r="AC72" i="1"/>
  <c r="AB72" i="1"/>
  <c r="AA72" i="1"/>
  <c r="Z72" i="1"/>
  <c r="Y72" i="1"/>
  <c r="X72" i="1"/>
  <c r="W72" i="1"/>
  <c r="V72" i="1"/>
  <c r="U72" i="1"/>
  <c r="T72" i="1"/>
  <c r="S72" i="1"/>
  <c r="R72" i="1"/>
  <c r="Q72" i="1"/>
  <c r="P72" i="1"/>
  <c r="O72" i="1"/>
  <c r="N72" i="1"/>
  <c r="M72" i="1"/>
  <c r="L72" i="1"/>
  <c r="K72" i="1"/>
  <c r="J72" i="1"/>
  <c r="I72" i="1"/>
  <c r="H72" i="1"/>
  <c r="G72" i="1"/>
  <c r="F72" i="1"/>
  <c r="E72" i="1"/>
  <c r="D72" i="1"/>
  <c r="AE62" i="1"/>
  <c r="AA62" i="1"/>
  <c r="Z62" i="1"/>
  <c r="Y62" i="1"/>
  <c r="X62" i="1"/>
  <c r="W62" i="1"/>
  <c r="V62" i="1"/>
  <c r="U62" i="1"/>
  <c r="S62" i="1"/>
  <c r="R62" i="1"/>
  <c r="Q62" i="1"/>
  <c r="P62" i="1"/>
  <c r="O62" i="1"/>
  <c r="N62" i="1"/>
  <c r="M62" i="1"/>
  <c r="L62" i="1"/>
  <c r="K62" i="1"/>
  <c r="J62" i="1"/>
  <c r="I62" i="1"/>
  <c r="H62" i="1"/>
  <c r="G62" i="1"/>
  <c r="F62" i="1"/>
  <c r="E62" i="1"/>
  <c r="D62" i="1"/>
  <c r="AB62" i="1"/>
</calcChain>
</file>

<file path=xl/sharedStrings.xml><?xml version="1.0" encoding="utf-8"?>
<sst xmlns="http://schemas.openxmlformats.org/spreadsheetml/2006/main" count="95" uniqueCount="72">
  <si>
    <t>S60</t>
  </si>
  <si>
    <t>S61</t>
  </si>
  <si>
    <t>S62</t>
  </si>
  <si>
    <t>S63</t>
  </si>
  <si>
    <t>H 1</t>
  </si>
  <si>
    <t>H 2</t>
  </si>
  <si>
    <t>H 3</t>
  </si>
  <si>
    <t>H 4</t>
  </si>
  <si>
    <t>H 5</t>
  </si>
  <si>
    <t>H 6</t>
  </si>
  <si>
    <t>H 7</t>
  </si>
  <si>
    <t>H 8</t>
  </si>
  <si>
    <t>H 9</t>
  </si>
  <si>
    <t xml:space="preserve">H10 </t>
  </si>
  <si>
    <t>実施市町村数</t>
  </si>
  <si>
    <t>供用市町村数</t>
  </si>
  <si>
    <t>普及率（％）</t>
  </si>
  <si>
    <t>総事業費（億円）</t>
  </si>
  <si>
    <t>設置基数</t>
  </si>
  <si>
    <t>計</t>
  </si>
  <si>
    <t>H1</t>
  </si>
  <si>
    <t>H2</t>
  </si>
  <si>
    <t>H3</t>
  </si>
  <si>
    <t>H4</t>
  </si>
  <si>
    <t>H5</t>
  </si>
  <si>
    <t>H6</t>
  </si>
  <si>
    <t>H7</t>
  </si>
  <si>
    <t>H8</t>
  </si>
  <si>
    <t>H9</t>
  </si>
  <si>
    <t>H10</t>
  </si>
  <si>
    <t>H11</t>
  </si>
  <si>
    <t>H12</t>
  </si>
  <si>
    <t>H13</t>
  </si>
  <si>
    <t>H14</t>
  </si>
  <si>
    <t>H15</t>
  </si>
  <si>
    <t>H11</t>
    <phoneticPr fontId="2"/>
  </si>
  <si>
    <t>H12</t>
    <phoneticPr fontId="2"/>
  </si>
  <si>
    <t>H13</t>
    <phoneticPr fontId="2"/>
  </si>
  <si>
    <t>H14</t>
    <phoneticPr fontId="2"/>
  </si>
  <si>
    <t>H15</t>
    <phoneticPr fontId="2"/>
  </si>
  <si>
    <t>H16</t>
    <phoneticPr fontId="2"/>
  </si>
  <si>
    <t>H17</t>
    <phoneticPr fontId="2"/>
  </si>
  <si>
    <t>下水道</t>
    <rPh sb="0" eb="3">
      <t>ゲスイドウ</t>
    </rPh>
    <phoneticPr fontId="2"/>
  </si>
  <si>
    <t>農集排</t>
    <rPh sb="0" eb="1">
      <t>ノウ</t>
    </rPh>
    <rPh sb="1" eb="2">
      <t>シュウ</t>
    </rPh>
    <rPh sb="2" eb="3">
      <t>ハイ</t>
    </rPh>
    <phoneticPr fontId="2"/>
  </si>
  <si>
    <t>浄化槽</t>
    <rPh sb="0" eb="3">
      <t>ジョウカソウ</t>
    </rPh>
    <phoneticPr fontId="2"/>
  </si>
  <si>
    <t>H18</t>
    <phoneticPr fontId="2"/>
  </si>
  <si>
    <t>H19</t>
  </si>
  <si>
    <t>H20</t>
  </si>
  <si>
    <t>H21</t>
    <phoneticPr fontId="2"/>
  </si>
  <si>
    <t>H22</t>
    <phoneticPr fontId="2"/>
  </si>
  <si>
    <t>下水道総事業費</t>
    <rPh sb="0" eb="3">
      <t>ゲスイドウ</t>
    </rPh>
    <rPh sb="3" eb="4">
      <t>ソウ</t>
    </rPh>
    <rPh sb="4" eb="7">
      <t>ジギョウヒ</t>
    </rPh>
    <phoneticPr fontId="2"/>
  </si>
  <si>
    <t>農集排総事業費</t>
    <rPh sb="0" eb="1">
      <t>ノウ</t>
    </rPh>
    <rPh sb="1" eb="2">
      <t>シュウ</t>
    </rPh>
    <rPh sb="2" eb="3">
      <t>ハイ</t>
    </rPh>
    <rPh sb="3" eb="4">
      <t>ソウ</t>
    </rPh>
    <rPh sb="4" eb="7">
      <t>ジギョウヒ</t>
    </rPh>
    <phoneticPr fontId="2"/>
  </si>
  <si>
    <t>浄化槽総事業費</t>
    <rPh sb="0" eb="3">
      <t>ジョウカソウ</t>
    </rPh>
    <rPh sb="3" eb="4">
      <t>ソウ</t>
    </rPh>
    <rPh sb="4" eb="7">
      <t>ジギョウヒ</t>
    </rPh>
    <phoneticPr fontId="2"/>
  </si>
  <si>
    <t>H20</t>
    <phoneticPr fontId="2"/>
  </si>
  <si>
    <t>汚水処理人口普及率</t>
    <rPh sb="0" eb="2">
      <t>オスイ</t>
    </rPh>
    <rPh sb="2" eb="4">
      <t>ショリ</t>
    </rPh>
    <rPh sb="4" eb="6">
      <t>ジンコウ</t>
    </rPh>
    <rPh sb="6" eb="9">
      <t>フキュウリツ</t>
    </rPh>
    <phoneticPr fontId="2"/>
  </si>
  <si>
    <t>H23</t>
  </si>
  <si>
    <t>H24</t>
  </si>
  <si>
    <t>H25</t>
  </si>
  <si>
    <t>H26</t>
    <phoneticPr fontId="2"/>
  </si>
  <si>
    <t>H26</t>
  </si>
  <si>
    <t>事業</t>
    <rPh sb="0" eb="2">
      <t>ジギョウ</t>
    </rPh>
    <phoneticPr fontId="2"/>
  </si>
  <si>
    <t>普及率（％）</t>
    <phoneticPr fontId="2"/>
  </si>
  <si>
    <t>　　  ３　浄化槽の普及率は、コミュニティ・プラントを含む。</t>
    <phoneticPr fontId="2"/>
  </si>
  <si>
    <t>(注) １ 実施市町村数、供用開始市町村数の計は、当該年度までにいずれかの事業を実施又は供用開始した市町村の数</t>
    <phoneticPr fontId="2"/>
  </si>
  <si>
    <t xml:space="preserve"> 　　 ２　浄化槽の実施市町村数は環境部所管の補助事業によるもの</t>
    <rPh sb="6" eb="9">
      <t>ジョウカソウ</t>
    </rPh>
    <phoneticPr fontId="2"/>
  </si>
  <si>
    <t>供用市町村数</t>
    <phoneticPr fontId="2"/>
  </si>
  <si>
    <t>区　分</t>
    <rPh sb="0" eb="1">
      <t>ク</t>
    </rPh>
    <rPh sb="2" eb="3">
      <t>ブン</t>
    </rPh>
    <phoneticPr fontId="2"/>
  </si>
  <si>
    <t>第２章　生活排水施設整備の事業費</t>
    <rPh sb="0" eb="1">
      <t>ダイ</t>
    </rPh>
    <rPh sb="2" eb="3">
      <t>ショウ</t>
    </rPh>
    <rPh sb="4" eb="6">
      <t>セイカツ</t>
    </rPh>
    <rPh sb="6" eb="8">
      <t>ハイスイ</t>
    </rPh>
    <rPh sb="8" eb="10">
      <t>シセツ</t>
    </rPh>
    <rPh sb="10" eb="12">
      <t>セイビ</t>
    </rPh>
    <rPh sb="13" eb="16">
      <t>ジギョウヒ</t>
    </rPh>
    <phoneticPr fontId="2"/>
  </si>
  <si>
    <t>１　生活排水施設整備総事業費の推移</t>
    <rPh sb="8" eb="10">
      <t>セイビ</t>
    </rPh>
    <phoneticPr fontId="2"/>
  </si>
  <si>
    <t>H27</t>
    <phoneticPr fontId="2"/>
  </si>
  <si>
    <t>H27</t>
    <phoneticPr fontId="2"/>
  </si>
  <si>
    <t>　　  ４　下水道の総事業費（H27）は、補助事業費のみ</t>
    <rPh sb="6" eb="9">
      <t>ゲスイドウ</t>
    </rPh>
    <rPh sb="10" eb="14">
      <t>ソウジギョウヒ</t>
    </rPh>
    <rPh sb="21" eb="23">
      <t>ホジョ</t>
    </rPh>
    <rPh sb="23" eb="25">
      <t>ジギョウ</t>
    </rPh>
    <rPh sb="25" eb="26">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</si>
</sst>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
    <numFmt numFmtId="179" formatCode="0.0"/>
    <numFmt numFmtId="180" formatCode="0_);[Red]\(0\)"/>
  </numFmts>
  <fonts count="6">
    <font>
      <sz val="6"/>
      <name val="ＭＳ Ｐゴシック"/>
      <family val="3"/>
      <charset val="128"/>
      <scheme val="minor"/>
    </font>
    <font>
      <sz val="11"/>
      <name val="ＭＳ Ｐゴシック"/>
      <family val="3"/>
      <charset val="128"/>
    </font>
    <font>
      <sz val="6"/>
      <name val="ＭＳ Ｐゴシック"/>
      <family val="3"/>
      <charset val="128"/>
    </font>
    <font>
      <sz val="8"/>
      <name val="ＭＳ Ｐゴシック"/>
      <family val="3"/>
      <charset val="128"/>
    </font>
    <font>
      <b/>
      <sz val="12"/>
      <name val="ＭＳ Ｐゴシック"/>
      <family val="3"/>
      <charset val="128"/>
    </font>
    <font>
      <sz val="11"/>
      <color rgb="FF000000"/>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tint="-4.9989318521683403E-2"/>
        <bgColor indexed="8"/>
      </patternFill>
    </fill>
    <fill>
      <patternFill patternType="solid">
        <fgColor theme="0" tint="-4.9989318521683403E-2"/>
        <bgColor indexed="64"/>
      </patternFill>
    </fill>
  </fills>
  <borders count="34">
    <border>
      <left/>
      <right/>
      <top/>
      <bottom/>
      <diagonal/>
    </border>
    <border>
      <left/>
      <right/>
      <top style="thin">
        <color indexed="64"/>
      </top>
      <bottom/>
      <diagonal/>
    </border>
    <border>
      <left style="thin">
        <color indexed="8"/>
      </left>
      <right style="hair">
        <color indexed="8"/>
      </right>
      <top style="thin">
        <color indexed="64"/>
      </top>
      <bottom/>
      <diagonal/>
    </border>
    <border>
      <left style="hair">
        <color indexed="8"/>
      </left>
      <right style="hair">
        <color indexed="8"/>
      </right>
      <top style="thin">
        <color indexed="64"/>
      </top>
      <bottom/>
      <diagonal/>
    </border>
    <border>
      <left style="hair">
        <color indexed="8"/>
      </left>
      <right style="hair">
        <color indexed="8"/>
      </right>
      <top style="thin">
        <color indexed="64"/>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thin">
        <color indexed="64"/>
      </bottom>
      <diagonal/>
    </border>
    <border>
      <left style="thin">
        <color indexed="8"/>
      </left>
      <right style="hair">
        <color indexed="8"/>
      </right>
      <top style="hair">
        <color indexed="8"/>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top/>
      <bottom style="thin">
        <color indexed="64"/>
      </bottom>
      <diagonal/>
    </border>
    <border>
      <left style="hair">
        <color indexed="8"/>
      </left>
      <right style="thin">
        <color indexed="8"/>
      </right>
      <top style="thin">
        <color indexed="64"/>
      </top>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diagonal/>
    </border>
    <border>
      <left style="hair">
        <color indexed="8"/>
      </left>
      <right style="thin">
        <color indexed="8"/>
      </right>
      <top style="hair">
        <color indexed="8"/>
      </top>
      <bottom style="thin">
        <color indexed="64"/>
      </bottom>
      <diagonal/>
    </border>
    <border>
      <left style="hair">
        <color indexed="8"/>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style="hair">
        <color indexed="8"/>
      </left>
      <right style="hair">
        <color indexed="64"/>
      </right>
      <top style="thin">
        <color indexed="64"/>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64"/>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hair">
        <color indexed="64"/>
      </left>
      <right style="thin">
        <color indexed="64"/>
      </right>
      <top style="hair">
        <color indexed="8"/>
      </top>
      <bottom style="hair">
        <color indexed="8"/>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3" fillId="0" borderId="0" xfId="0" applyNumberFormat="1" applyFont="1" applyAlignment="1">
      <alignment vertical="center"/>
    </xf>
    <xf numFmtId="0" fontId="0" fillId="0" borderId="0" xfId="0" applyNumberFormat="1" applyFont="1" applyAlignment="1">
      <alignment vertical="center"/>
    </xf>
    <xf numFmtId="0" fontId="0" fillId="2" borderId="1" xfId="0" applyFont="1" applyFill="1" applyBorder="1" applyAlignment="1">
      <alignment horizontal="center" vertical="center" textRotation="255"/>
    </xf>
    <xf numFmtId="0" fontId="0" fillId="3" borderId="5" xfId="0" applyNumberFormat="1" applyFont="1" applyFill="1" applyBorder="1" applyAlignment="1">
      <alignment vertical="center" shrinkToFit="1"/>
    </xf>
    <xf numFmtId="0" fontId="0" fillId="3" borderId="6" xfId="0" applyNumberFormat="1" applyFont="1" applyFill="1" applyBorder="1" applyAlignment="1">
      <alignment vertical="center" shrinkToFit="1"/>
    </xf>
    <xf numFmtId="0" fontId="0" fillId="0" borderId="7" xfId="0" applyNumberFormat="1" applyFont="1" applyBorder="1" applyAlignment="1">
      <alignment vertical="center" shrinkToFit="1"/>
    </xf>
    <xf numFmtId="0" fontId="0" fillId="3" borderId="8" xfId="0" applyNumberFormat="1" applyFont="1" applyFill="1" applyBorder="1" applyAlignment="1">
      <alignment vertical="center" shrinkToFit="1"/>
    </xf>
    <xf numFmtId="0" fontId="0" fillId="3" borderId="9" xfId="0" applyNumberFormat="1" applyFont="1" applyFill="1" applyBorder="1" applyAlignment="1">
      <alignment vertical="center" shrinkToFit="1"/>
    </xf>
    <xf numFmtId="0" fontId="0" fillId="0" borderId="9" xfId="0" applyNumberFormat="1" applyFont="1" applyBorder="1" applyAlignment="1">
      <alignment vertical="center" shrinkToFit="1"/>
    </xf>
    <xf numFmtId="178" fontId="0" fillId="3" borderId="8" xfId="0" applyNumberFormat="1" applyFont="1" applyFill="1" applyBorder="1" applyAlignment="1">
      <alignment vertical="center" shrinkToFit="1"/>
    </xf>
    <xf numFmtId="178" fontId="0" fillId="3" borderId="9" xfId="0" applyNumberFormat="1" applyFont="1" applyFill="1" applyBorder="1" applyAlignment="1">
      <alignment vertical="center" shrinkToFit="1"/>
    </xf>
    <xf numFmtId="178" fontId="0" fillId="0" borderId="9" xfId="0" applyNumberFormat="1" applyFont="1" applyBorder="1" applyAlignment="1">
      <alignment horizontal="right" vertical="center" shrinkToFit="1"/>
    </xf>
    <xf numFmtId="38" fontId="0" fillId="3" borderId="10" xfId="1" applyFont="1" applyFill="1" applyBorder="1" applyAlignment="1">
      <alignment vertical="center" shrinkToFit="1"/>
    </xf>
    <xf numFmtId="38" fontId="0" fillId="3" borderId="11" xfId="1" applyFont="1" applyFill="1" applyBorder="1" applyAlignment="1">
      <alignment vertical="center" shrinkToFit="1"/>
    </xf>
    <xf numFmtId="0" fontId="0" fillId="0" borderId="12" xfId="0" applyNumberFormat="1" applyFont="1" applyBorder="1" applyAlignment="1">
      <alignment vertical="center" shrinkToFit="1"/>
    </xf>
    <xf numFmtId="0" fontId="0" fillId="0" borderId="12" xfId="0" applyNumberFormat="1" applyFont="1" applyFill="1" applyBorder="1" applyAlignment="1">
      <alignment vertical="center" shrinkToFit="1"/>
    </xf>
    <xf numFmtId="176" fontId="0" fillId="0" borderId="9" xfId="0" applyNumberFormat="1" applyFont="1" applyBorder="1" applyAlignment="1">
      <alignment vertical="center" shrinkToFit="1"/>
    </xf>
    <xf numFmtId="0" fontId="0" fillId="3" borderId="10" xfId="0" applyNumberFormat="1" applyFont="1" applyFill="1" applyBorder="1" applyAlignment="1">
      <alignment vertical="center" shrinkToFit="1"/>
    </xf>
    <xf numFmtId="0" fontId="0" fillId="3" borderId="11" xfId="0" applyNumberFormat="1" applyFont="1" applyFill="1" applyBorder="1" applyAlignment="1">
      <alignment vertical="center" shrinkToFit="1"/>
    </xf>
    <xf numFmtId="177" fontId="0" fillId="0" borderId="12" xfId="0" applyNumberFormat="1" applyFont="1" applyFill="1" applyBorder="1" applyAlignment="1">
      <alignment vertical="center" shrinkToFit="1"/>
    </xf>
    <xf numFmtId="0" fontId="0" fillId="0" borderId="7" xfId="0" applyNumberFormat="1" applyFont="1" applyFill="1" applyBorder="1" applyAlignment="1">
      <alignment vertical="center" shrinkToFit="1"/>
    </xf>
    <xf numFmtId="38" fontId="0" fillId="3" borderId="8" xfId="1" applyFont="1" applyFill="1" applyBorder="1" applyAlignment="1">
      <alignment vertical="center" shrinkToFit="1"/>
    </xf>
    <xf numFmtId="38" fontId="0" fillId="3" borderId="9" xfId="1" applyFont="1" applyFill="1" applyBorder="1" applyAlignment="1">
      <alignment vertical="center" shrinkToFit="1"/>
    </xf>
    <xf numFmtId="3" fontId="0" fillId="0" borderId="9" xfId="0" applyNumberFormat="1" applyFont="1" applyBorder="1" applyAlignment="1">
      <alignment horizontal="right" vertical="center" shrinkToFit="1"/>
    </xf>
    <xf numFmtId="3" fontId="0" fillId="0" borderId="9" xfId="0" applyNumberFormat="1" applyFont="1" applyFill="1" applyBorder="1" applyAlignment="1">
      <alignment horizontal="right" vertical="center" shrinkToFit="1"/>
    </xf>
    <xf numFmtId="0" fontId="0" fillId="0" borderId="9" xfId="0" applyNumberFormat="1" applyFont="1" applyFill="1" applyBorder="1" applyAlignment="1">
      <alignment vertical="center" shrinkToFit="1"/>
    </xf>
    <xf numFmtId="179" fontId="0" fillId="0" borderId="9" xfId="0" applyNumberFormat="1" applyFont="1" applyBorder="1" applyAlignment="1">
      <alignment vertical="center" shrinkToFit="1"/>
    </xf>
    <xf numFmtId="38" fontId="0" fillId="3" borderId="13" xfId="1" applyFont="1" applyFill="1" applyBorder="1" applyAlignment="1">
      <alignment vertical="center" shrinkToFit="1"/>
    </xf>
    <xf numFmtId="38" fontId="0" fillId="3" borderId="12" xfId="1" applyFont="1" applyFill="1" applyBorder="1" applyAlignment="1">
      <alignment vertical="center" shrinkToFit="1"/>
    </xf>
    <xf numFmtId="0" fontId="0" fillId="4" borderId="14" xfId="0" applyNumberFormat="1" applyFill="1" applyBorder="1" applyAlignment="1">
      <alignment horizontal="center" vertical="center"/>
    </xf>
    <xf numFmtId="0" fontId="0" fillId="4" borderId="2" xfId="0" applyNumberFormat="1" applyFont="1" applyFill="1" applyBorder="1" applyAlignment="1">
      <alignment horizontal="center" vertical="center" shrinkToFit="1"/>
    </xf>
    <xf numFmtId="0" fontId="0" fillId="4" borderId="3" xfId="0" applyNumberFormat="1" applyFont="1" applyFill="1" applyBorder="1" applyAlignment="1">
      <alignment horizontal="center" vertical="center" shrinkToFit="1"/>
    </xf>
    <xf numFmtId="0" fontId="0" fillId="4" borderId="4" xfId="0" applyNumberFormat="1" applyFont="1" applyFill="1" applyBorder="1" applyAlignment="1">
      <alignment horizontal="center" vertical="center" shrinkToFit="1"/>
    </xf>
    <xf numFmtId="0" fontId="0" fillId="5" borderId="4" xfId="0" applyNumberFormat="1" applyFont="1" applyFill="1" applyBorder="1" applyAlignment="1">
      <alignment horizontal="center" vertical="center" shrinkToFit="1"/>
    </xf>
    <xf numFmtId="0" fontId="0" fillId="4" borderId="20" xfId="0" applyNumberFormat="1" applyFont="1" applyFill="1" applyBorder="1" applyAlignment="1">
      <alignment horizontal="left" vertical="center"/>
    </xf>
    <xf numFmtId="0" fontId="0" fillId="4" borderId="21" xfId="0" applyNumberFormat="1" applyFont="1" applyFill="1" applyBorder="1" applyAlignment="1">
      <alignment horizontal="left" vertical="center"/>
    </xf>
    <xf numFmtId="0" fontId="0" fillId="4" borderId="21" xfId="0" applyNumberFormat="1" applyFill="1" applyBorder="1" applyAlignment="1">
      <alignment horizontal="left" vertical="center"/>
    </xf>
    <xf numFmtId="0" fontId="0" fillId="4" borderId="22" xfId="0" applyNumberFormat="1" applyFont="1" applyFill="1" applyBorder="1" applyAlignment="1">
      <alignment horizontal="left" vertical="center"/>
    </xf>
    <xf numFmtId="0" fontId="0" fillId="4" borderId="23" xfId="0" applyNumberFormat="1" applyFont="1" applyFill="1" applyBorder="1" applyAlignment="1">
      <alignment horizontal="left" vertical="center"/>
    </xf>
    <xf numFmtId="0" fontId="0" fillId="4" borderId="19" xfId="0" applyNumberFormat="1" applyFill="1" applyBorder="1" applyAlignment="1">
      <alignment horizontal="center" vertical="center"/>
    </xf>
    <xf numFmtId="0" fontId="4"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2" borderId="0" xfId="0" applyNumberFormat="1" applyFont="1" applyFill="1" applyAlignment="1">
      <alignment vertical="center"/>
    </xf>
    <xf numFmtId="0" fontId="5" fillId="0" borderId="0" xfId="0" applyFont="1" applyAlignment="1">
      <alignment horizontal="left" vertical="center"/>
    </xf>
    <xf numFmtId="0" fontId="0" fillId="3" borderId="1" xfId="0" applyNumberFormat="1" applyFont="1" applyFill="1" applyBorder="1" applyAlignment="1">
      <alignment horizontal="distributed" vertical="center"/>
    </xf>
    <xf numFmtId="0" fontId="0" fillId="3" borderId="1" xfId="0" applyNumberFormat="1" applyFont="1" applyFill="1" applyBorder="1" applyAlignment="1">
      <alignment vertical="center"/>
    </xf>
    <xf numFmtId="0" fontId="0" fillId="2" borderId="1" xfId="0" applyNumberFormat="1" applyFont="1" applyFill="1" applyBorder="1" applyAlignment="1">
      <alignment vertical="center"/>
    </xf>
    <xf numFmtId="0" fontId="0" fillId="2" borderId="0" xfId="0" applyNumberFormat="1" applyFont="1" applyFill="1" applyAlignment="1">
      <alignment vertical="center"/>
    </xf>
    <xf numFmtId="0" fontId="0" fillId="2" borderId="0" xfId="0" applyNumberFormat="1" applyFill="1" applyBorder="1" applyAlignment="1">
      <alignment vertical="center"/>
    </xf>
    <xf numFmtId="0" fontId="0" fillId="2" borderId="0" xfId="0" applyNumberFormat="1" applyFont="1" applyFill="1" applyBorder="1" applyAlignment="1">
      <alignment vertical="center"/>
    </xf>
    <xf numFmtId="0" fontId="0" fillId="2" borderId="0" xfId="0" applyNumberFormat="1" applyFill="1" applyAlignment="1">
      <alignment vertical="center"/>
    </xf>
    <xf numFmtId="180" fontId="0" fillId="0" borderId="0" xfId="0" applyNumberFormat="1" applyFont="1" applyAlignment="1">
      <alignment vertical="center"/>
    </xf>
    <xf numFmtId="0" fontId="3" fillId="0" borderId="0" xfId="0" applyNumberFormat="1" applyFont="1" applyFill="1" applyAlignment="1">
      <alignment vertical="center"/>
    </xf>
    <xf numFmtId="0" fontId="0" fillId="5" borderId="25" xfId="0" applyNumberFormat="1" applyFont="1" applyFill="1" applyBorder="1" applyAlignment="1">
      <alignment horizontal="center" vertical="center" shrinkToFit="1"/>
    </xf>
    <xf numFmtId="0" fontId="0" fillId="0" borderId="26" xfId="0" applyNumberFormat="1" applyFont="1" applyBorder="1" applyAlignment="1">
      <alignment vertical="center" shrinkToFit="1"/>
    </xf>
    <xf numFmtId="0" fontId="0" fillId="0" borderId="27" xfId="0" applyNumberFormat="1" applyFont="1" applyBorder="1" applyAlignment="1">
      <alignment vertical="center" shrinkToFit="1"/>
    </xf>
    <xf numFmtId="178" fontId="0" fillId="0" borderId="27" xfId="0" applyNumberFormat="1" applyFont="1" applyBorder="1" applyAlignment="1">
      <alignment horizontal="right" vertical="center" shrinkToFit="1"/>
    </xf>
    <xf numFmtId="0" fontId="0" fillId="0" borderId="28" xfId="0" applyNumberFormat="1" applyFont="1" applyFill="1" applyBorder="1" applyAlignment="1">
      <alignment vertical="center" shrinkToFit="1"/>
    </xf>
    <xf numFmtId="176" fontId="0" fillId="0" borderId="27" xfId="0" applyNumberFormat="1" applyFont="1" applyBorder="1" applyAlignment="1">
      <alignment vertical="center" shrinkToFit="1"/>
    </xf>
    <xf numFmtId="177" fontId="0" fillId="0" borderId="28"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0" fontId="0" fillId="0" borderId="27" xfId="0" applyNumberFormat="1" applyFont="1" applyFill="1" applyBorder="1" applyAlignment="1">
      <alignment vertical="center" shrinkToFit="1"/>
    </xf>
    <xf numFmtId="0" fontId="0" fillId="5" borderId="24" xfId="0" applyNumberFormat="1" applyFont="1" applyFill="1" applyBorder="1" applyAlignment="1">
      <alignment horizontal="center" vertical="center" shrinkToFit="1"/>
    </xf>
    <xf numFmtId="0" fontId="0" fillId="0" borderId="29" xfId="0" applyNumberFormat="1" applyFont="1" applyBorder="1" applyAlignment="1">
      <alignment vertical="center" shrinkToFit="1"/>
    </xf>
    <xf numFmtId="0" fontId="0" fillId="0" borderId="30" xfId="0" applyNumberFormat="1" applyFont="1" applyBorder="1" applyAlignment="1">
      <alignment vertical="center" shrinkToFit="1"/>
    </xf>
    <xf numFmtId="178" fontId="0" fillId="0" borderId="30" xfId="0" applyNumberFormat="1" applyFont="1" applyBorder="1" applyAlignment="1">
      <alignment horizontal="right" vertical="center" shrinkToFit="1"/>
    </xf>
    <xf numFmtId="0" fontId="0" fillId="0" borderId="31" xfId="0" applyNumberFormat="1" applyFont="1" applyFill="1" applyBorder="1" applyAlignment="1">
      <alignment vertical="center" shrinkToFit="1"/>
    </xf>
    <xf numFmtId="176" fontId="0" fillId="0" borderId="30" xfId="0" applyNumberFormat="1" applyFont="1" applyBorder="1" applyAlignment="1">
      <alignment vertical="center" shrinkToFit="1"/>
    </xf>
    <xf numFmtId="177" fontId="0" fillId="0" borderId="31" xfId="0" applyNumberFormat="1" applyFont="1" applyFill="1" applyBorder="1" applyAlignment="1">
      <alignment vertical="center" shrinkToFit="1"/>
    </xf>
    <xf numFmtId="0" fontId="0" fillId="0" borderId="29" xfId="0" applyNumberFormat="1" applyFont="1" applyFill="1" applyBorder="1" applyAlignment="1">
      <alignment vertical="center" shrinkToFit="1"/>
    </xf>
    <xf numFmtId="3" fontId="0" fillId="0" borderId="30" xfId="0" applyNumberFormat="1" applyFont="1" applyFill="1" applyBorder="1" applyAlignment="1">
      <alignment horizontal="right" vertical="center" shrinkToFit="1"/>
    </xf>
    <xf numFmtId="0" fontId="0" fillId="0" borderId="30" xfId="0" applyNumberFormat="1" applyFont="1" applyFill="1" applyBorder="1" applyAlignment="1">
      <alignment vertical="center" shrinkToFit="1"/>
    </xf>
    <xf numFmtId="179" fontId="0" fillId="0" borderId="30" xfId="0" applyNumberFormat="1" applyFont="1" applyBorder="1" applyAlignment="1">
      <alignment vertical="center" shrinkToFit="1"/>
    </xf>
    <xf numFmtId="38" fontId="0" fillId="3" borderId="31" xfId="1" applyFont="1" applyFill="1" applyBorder="1" applyAlignment="1">
      <alignment vertical="center" shrinkToFit="1"/>
    </xf>
    <xf numFmtId="3" fontId="0" fillId="0" borderId="27" xfId="0" applyNumberFormat="1" applyFont="1" applyFill="1" applyBorder="1" applyAlignment="1">
      <alignment horizontal="right" vertical="center" shrinkToFit="1"/>
    </xf>
    <xf numFmtId="179" fontId="0" fillId="0" borderId="33" xfId="0" applyNumberFormat="1" applyFont="1" applyBorder="1" applyAlignment="1">
      <alignment vertical="center" shrinkToFit="1"/>
    </xf>
    <xf numFmtId="38" fontId="0" fillId="3" borderId="32" xfId="1" applyFont="1" applyFill="1" applyBorder="1" applyAlignment="1">
      <alignment vertical="center" shrinkToFit="1"/>
    </xf>
    <xf numFmtId="0" fontId="0" fillId="4" borderId="15" xfId="0" applyNumberFormat="1" applyFont="1" applyFill="1" applyBorder="1" applyAlignment="1">
      <alignment horizontal="center" vertical="center" textRotation="255"/>
    </xf>
    <xf numFmtId="0" fontId="0" fillId="5" borderId="16" xfId="0" applyFont="1" applyFill="1" applyBorder="1" applyAlignment="1">
      <alignment horizontal="center" vertical="center" textRotation="255"/>
    </xf>
    <xf numFmtId="0" fontId="0" fillId="5" borderId="17" xfId="0" applyFont="1" applyFill="1" applyBorder="1" applyAlignment="1">
      <alignment horizontal="center" vertical="center" textRotation="255"/>
    </xf>
    <xf numFmtId="0" fontId="0" fillId="5" borderId="18" xfId="0" applyFont="1" applyFill="1" applyBorder="1" applyAlignment="1">
      <alignment horizontal="center" vertical="center" textRotation="255"/>
    </xf>
  </cellXfs>
  <cellStyles count="2">
    <cellStyle name="桁区切り" xfId="1" builtinId="6"/>
    <cellStyle name="標準" xfId="0" builtinId="0" customBuiltin="1"/>
  </cellStyles>
  <dxfs count="0"/>
  <tableStyles count="0" defaultTableStyle="TableStyleMedium9" defaultPivotStyle="PivotStyleLight16"/>
  <colors>
    <mruColors>
      <color rgb="FFC8F060"/>
      <color rgb="FFFCD5B5"/>
      <color rgb="FFD7E4BD"/>
      <color rgb="FF95B3D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manualLayout>
          <c:layoutTarget val="inner"/>
          <c:xMode val="edge"/>
          <c:yMode val="edge"/>
          <c:x val="0.11746945645774411"/>
          <c:y val="3.3789213230534312E-2"/>
          <c:w val="0.78491731235856665"/>
          <c:h val="0.78833922272770651"/>
        </c:manualLayout>
      </c:layout>
      <c:barChart>
        <c:barDir val="col"/>
        <c:grouping val="stacked"/>
        <c:varyColors val="0"/>
        <c:ser>
          <c:idx val="1"/>
          <c:order val="0"/>
          <c:tx>
            <c:strRef>
              <c:f>'P-11'!$C$72</c:f>
              <c:strCache>
                <c:ptCount val="1"/>
                <c:pt idx="0">
                  <c:v>下水道総事業費</c:v>
                </c:pt>
              </c:strCache>
            </c:strRef>
          </c:tx>
          <c:spPr>
            <a:solidFill>
              <a:srgbClr val="95B3D7"/>
            </a:solidFill>
            <a:ln w="3175">
              <a:solidFill>
                <a:schemeClr val="tx1"/>
              </a:solidFill>
            </a:ln>
          </c:spPr>
          <c:invertIfNegative val="0"/>
          <c:cat>
            <c:strRef>
              <c:f>'P-11'!$D$71:$AH$71</c:f>
              <c:strCache>
                <c:ptCount val="31"/>
                <c:pt idx="0">
                  <c:v>S60</c:v>
                </c:pt>
                <c:pt idx="1">
                  <c:v>S61</c:v>
                </c:pt>
                <c:pt idx="2">
                  <c:v>S62</c:v>
                </c:pt>
                <c:pt idx="3">
                  <c:v>S63</c:v>
                </c:pt>
                <c:pt idx="4">
                  <c:v>H1</c:v>
                </c:pt>
                <c:pt idx="5">
                  <c:v>H2</c:v>
                </c:pt>
                <c:pt idx="6">
                  <c:v>H3</c:v>
                </c:pt>
                <c:pt idx="7">
                  <c:v>H4</c:v>
                </c:pt>
                <c:pt idx="8">
                  <c:v>H5</c:v>
                </c:pt>
                <c:pt idx="9">
                  <c:v>H6</c:v>
                </c:pt>
                <c:pt idx="10">
                  <c:v>H7</c:v>
                </c:pt>
                <c:pt idx="11">
                  <c:v>H8</c:v>
                </c:pt>
                <c:pt idx="12">
                  <c:v>H9</c:v>
                </c:pt>
                <c:pt idx="13">
                  <c:v>H10</c:v>
                </c:pt>
                <c:pt idx="14">
                  <c:v>H11</c:v>
                </c:pt>
                <c:pt idx="15">
                  <c:v>H12</c:v>
                </c:pt>
                <c:pt idx="16">
                  <c:v>H13</c:v>
                </c:pt>
                <c:pt idx="17">
                  <c:v>H14</c:v>
                </c:pt>
                <c:pt idx="18">
                  <c:v>H15</c:v>
                </c:pt>
                <c:pt idx="19">
                  <c:v>H16</c:v>
                </c:pt>
                <c:pt idx="20">
                  <c:v>H17</c:v>
                </c:pt>
                <c:pt idx="21">
                  <c:v>H18</c:v>
                </c:pt>
                <c:pt idx="22">
                  <c:v>H19</c:v>
                </c:pt>
                <c:pt idx="23">
                  <c:v>H20</c:v>
                </c:pt>
                <c:pt idx="24">
                  <c:v>H21</c:v>
                </c:pt>
                <c:pt idx="25">
                  <c:v>H22</c:v>
                </c:pt>
                <c:pt idx="26">
                  <c:v>H23</c:v>
                </c:pt>
                <c:pt idx="27">
                  <c:v>H24</c:v>
                </c:pt>
                <c:pt idx="28">
                  <c:v>H25</c:v>
                </c:pt>
                <c:pt idx="29">
                  <c:v>H26</c:v>
                </c:pt>
                <c:pt idx="30">
                  <c:v>H27</c:v>
                </c:pt>
              </c:strCache>
            </c:strRef>
          </c:cat>
          <c:val>
            <c:numRef>
              <c:f>'P-11'!$D$72:$AH$72</c:f>
              <c:numCache>
                <c:formatCode>0_);[Red]\(0\)</c:formatCode>
                <c:ptCount val="31"/>
                <c:pt idx="0">
                  <c:v>222</c:v>
                </c:pt>
                <c:pt idx="1">
                  <c:v>257</c:v>
                </c:pt>
                <c:pt idx="2">
                  <c:v>332</c:v>
                </c:pt>
                <c:pt idx="3">
                  <c:v>345</c:v>
                </c:pt>
                <c:pt idx="4">
                  <c:v>384</c:v>
                </c:pt>
                <c:pt idx="5">
                  <c:v>412</c:v>
                </c:pt>
                <c:pt idx="6">
                  <c:v>470</c:v>
                </c:pt>
                <c:pt idx="7">
                  <c:v>745</c:v>
                </c:pt>
                <c:pt idx="8">
                  <c:v>1150</c:v>
                </c:pt>
                <c:pt idx="9">
                  <c:v>959</c:v>
                </c:pt>
                <c:pt idx="10">
                  <c:v>1296</c:v>
                </c:pt>
                <c:pt idx="11">
                  <c:v>1174</c:v>
                </c:pt>
                <c:pt idx="12">
                  <c:v>1215</c:v>
                </c:pt>
                <c:pt idx="13">
                  <c:v>1686</c:v>
                </c:pt>
                <c:pt idx="14">
                  <c:v>1396</c:v>
                </c:pt>
                <c:pt idx="15">
                  <c:v>1245</c:v>
                </c:pt>
                <c:pt idx="16">
                  <c:v>1030.6569999999999</c:v>
                </c:pt>
                <c:pt idx="17">
                  <c:v>878</c:v>
                </c:pt>
                <c:pt idx="18">
                  <c:v>690</c:v>
                </c:pt>
                <c:pt idx="19">
                  <c:v>535</c:v>
                </c:pt>
                <c:pt idx="20">
                  <c:v>462</c:v>
                </c:pt>
                <c:pt idx="21">
                  <c:v>439</c:v>
                </c:pt>
                <c:pt idx="22">
                  <c:v>405</c:v>
                </c:pt>
                <c:pt idx="23">
                  <c:v>330</c:v>
                </c:pt>
                <c:pt idx="24">
                  <c:v>285</c:v>
                </c:pt>
                <c:pt idx="25">
                  <c:v>228</c:v>
                </c:pt>
                <c:pt idx="26">
                  <c:v>199</c:v>
                </c:pt>
                <c:pt idx="27">
                  <c:v>200</c:v>
                </c:pt>
                <c:pt idx="28">
                  <c:v>154</c:v>
                </c:pt>
                <c:pt idx="29">
                  <c:v>149</c:v>
                </c:pt>
                <c:pt idx="30">
                  <c:v>141</c:v>
                </c:pt>
              </c:numCache>
            </c:numRef>
          </c:val>
        </c:ser>
        <c:ser>
          <c:idx val="0"/>
          <c:order val="1"/>
          <c:tx>
            <c:strRef>
              <c:f>'P-11'!$C$73</c:f>
              <c:strCache>
                <c:ptCount val="1"/>
                <c:pt idx="0">
                  <c:v>農集排総事業費</c:v>
                </c:pt>
              </c:strCache>
            </c:strRef>
          </c:tx>
          <c:spPr>
            <a:solidFill>
              <a:srgbClr val="D7E4BD"/>
            </a:solidFill>
            <a:ln w="3175">
              <a:solidFill>
                <a:schemeClr val="tx1"/>
              </a:solidFill>
            </a:ln>
          </c:spPr>
          <c:invertIfNegative val="0"/>
          <c:cat>
            <c:strRef>
              <c:f>'P-11'!$D$71:$AH$71</c:f>
              <c:strCache>
                <c:ptCount val="31"/>
                <c:pt idx="0">
                  <c:v>S60</c:v>
                </c:pt>
                <c:pt idx="1">
                  <c:v>S61</c:v>
                </c:pt>
                <c:pt idx="2">
                  <c:v>S62</c:v>
                </c:pt>
                <c:pt idx="3">
                  <c:v>S63</c:v>
                </c:pt>
                <c:pt idx="4">
                  <c:v>H1</c:v>
                </c:pt>
                <c:pt idx="5">
                  <c:v>H2</c:v>
                </c:pt>
                <c:pt idx="6">
                  <c:v>H3</c:v>
                </c:pt>
                <c:pt idx="7">
                  <c:v>H4</c:v>
                </c:pt>
                <c:pt idx="8">
                  <c:v>H5</c:v>
                </c:pt>
                <c:pt idx="9">
                  <c:v>H6</c:v>
                </c:pt>
                <c:pt idx="10">
                  <c:v>H7</c:v>
                </c:pt>
                <c:pt idx="11">
                  <c:v>H8</c:v>
                </c:pt>
                <c:pt idx="12">
                  <c:v>H9</c:v>
                </c:pt>
                <c:pt idx="13">
                  <c:v>H10</c:v>
                </c:pt>
                <c:pt idx="14">
                  <c:v>H11</c:v>
                </c:pt>
                <c:pt idx="15">
                  <c:v>H12</c:v>
                </c:pt>
                <c:pt idx="16">
                  <c:v>H13</c:v>
                </c:pt>
                <c:pt idx="17">
                  <c:v>H14</c:v>
                </c:pt>
                <c:pt idx="18">
                  <c:v>H15</c:v>
                </c:pt>
                <c:pt idx="19">
                  <c:v>H16</c:v>
                </c:pt>
                <c:pt idx="20">
                  <c:v>H17</c:v>
                </c:pt>
                <c:pt idx="21">
                  <c:v>H18</c:v>
                </c:pt>
                <c:pt idx="22">
                  <c:v>H19</c:v>
                </c:pt>
                <c:pt idx="23">
                  <c:v>H20</c:v>
                </c:pt>
                <c:pt idx="24">
                  <c:v>H21</c:v>
                </c:pt>
                <c:pt idx="25">
                  <c:v>H22</c:v>
                </c:pt>
                <c:pt idx="26">
                  <c:v>H23</c:v>
                </c:pt>
                <c:pt idx="27">
                  <c:v>H24</c:v>
                </c:pt>
                <c:pt idx="28">
                  <c:v>H25</c:v>
                </c:pt>
                <c:pt idx="29">
                  <c:v>H26</c:v>
                </c:pt>
                <c:pt idx="30">
                  <c:v>H27</c:v>
                </c:pt>
              </c:strCache>
            </c:strRef>
          </c:cat>
          <c:val>
            <c:numRef>
              <c:f>'P-11'!$D$73:$AH$73</c:f>
              <c:numCache>
                <c:formatCode>0_);[Red]\(0\)</c:formatCode>
                <c:ptCount val="31"/>
                <c:pt idx="0">
                  <c:v>9</c:v>
                </c:pt>
                <c:pt idx="1">
                  <c:v>14</c:v>
                </c:pt>
                <c:pt idx="2">
                  <c:v>21</c:v>
                </c:pt>
                <c:pt idx="3">
                  <c:v>28</c:v>
                </c:pt>
                <c:pt idx="4">
                  <c:v>32</c:v>
                </c:pt>
                <c:pt idx="5">
                  <c:v>35</c:v>
                </c:pt>
                <c:pt idx="6">
                  <c:v>83</c:v>
                </c:pt>
                <c:pt idx="7">
                  <c:v>181</c:v>
                </c:pt>
                <c:pt idx="8">
                  <c:v>290</c:v>
                </c:pt>
                <c:pt idx="9">
                  <c:v>368</c:v>
                </c:pt>
                <c:pt idx="10">
                  <c:v>346</c:v>
                </c:pt>
                <c:pt idx="11">
                  <c:v>317</c:v>
                </c:pt>
                <c:pt idx="12">
                  <c:v>296</c:v>
                </c:pt>
                <c:pt idx="13">
                  <c:v>356</c:v>
                </c:pt>
                <c:pt idx="14">
                  <c:v>299</c:v>
                </c:pt>
                <c:pt idx="15">
                  <c:v>266</c:v>
                </c:pt>
                <c:pt idx="16">
                  <c:v>166.1</c:v>
                </c:pt>
                <c:pt idx="17">
                  <c:v>129</c:v>
                </c:pt>
                <c:pt idx="18">
                  <c:v>88</c:v>
                </c:pt>
                <c:pt idx="19">
                  <c:v>46</c:v>
                </c:pt>
                <c:pt idx="20">
                  <c:v>29</c:v>
                </c:pt>
                <c:pt idx="21">
                  <c:v>16</c:v>
                </c:pt>
                <c:pt idx="22">
                  <c:v>12</c:v>
                </c:pt>
                <c:pt idx="23">
                  <c:v>7</c:v>
                </c:pt>
                <c:pt idx="24">
                  <c:v>1</c:v>
                </c:pt>
                <c:pt idx="25">
                  <c:v>1</c:v>
                </c:pt>
                <c:pt idx="26">
                  <c:v>3</c:v>
                </c:pt>
                <c:pt idx="27">
                  <c:v>3</c:v>
                </c:pt>
                <c:pt idx="28">
                  <c:v>3</c:v>
                </c:pt>
                <c:pt idx="29">
                  <c:v>2</c:v>
                </c:pt>
                <c:pt idx="30">
                  <c:v>2</c:v>
                </c:pt>
              </c:numCache>
            </c:numRef>
          </c:val>
        </c:ser>
        <c:ser>
          <c:idx val="2"/>
          <c:order val="2"/>
          <c:tx>
            <c:strRef>
              <c:f>'P-11'!$C$74</c:f>
              <c:strCache>
                <c:ptCount val="1"/>
                <c:pt idx="0">
                  <c:v>浄化槽総事業費</c:v>
                </c:pt>
              </c:strCache>
            </c:strRef>
          </c:tx>
          <c:spPr>
            <a:solidFill>
              <a:srgbClr val="FCD5B5"/>
            </a:solidFill>
            <a:ln w="3175">
              <a:solidFill>
                <a:schemeClr val="tx1"/>
              </a:solidFill>
            </a:ln>
          </c:spPr>
          <c:invertIfNegative val="0"/>
          <c:cat>
            <c:strRef>
              <c:f>'P-11'!$D$71:$AH$71</c:f>
              <c:strCache>
                <c:ptCount val="31"/>
                <c:pt idx="0">
                  <c:v>S60</c:v>
                </c:pt>
                <c:pt idx="1">
                  <c:v>S61</c:v>
                </c:pt>
                <c:pt idx="2">
                  <c:v>S62</c:v>
                </c:pt>
                <c:pt idx="3">
                  <c:v>S63</c:v>
                </c:pt>
                <c:pt idx="4">
                  <c:v>H1</c:v>
                </c:pt>
                <c:pt idx="5">
                  <c:v>H2</c:v>
                </c:pt>
                <c:pt idx="6">
                  <c:v>H3</c:v>
                </c:pt>
                <c:pt idx="7">
                  <c:v>H4</c:v>
                </c:pt>
                <c:pt idx="8">
                  <c:v>H5</c:v>
                </c:pt>
                <c:pt idx="9">
                  <c:v>H6</c:v>
                </c:pt>
                <c:pt idx="10">
                  <c:v>H7</c:v>
                </c:pt>
                <c:pt idx="11">
                  <c:v>H8</c:v>
                </c:pt>
                <c:pt idx="12">
                  <c:v>H9</c:v>
                </c:pt>
                <c:pt idx="13">
                  <c:v>H10</c:v>
                </c:pt>
                <c:pt idx="14">
                  <c:v>H11</c:v>
                </c:pt>
                <c:pt idx="15">
                  <c:v>H12</c:v>
                </c:pt>
                <c:pt idx="16">
                  <c:v>H13</c:v>
                </c:pt>
                <c:pt idx="17">
                  <c:v>H14</c:v>
                </c:pt>
                <c:pt idx="18">
                  <c:v>H15</c:v>
                </c:pt>
                <c:pt idx="19">
                  <c:v>H16</c:v>
                </c:pt>
                <c:pt idx="20">
                  <c:v>H17</c:v>
                </c:pt>
                <c:pt idx="21">
                  <c:v>H18</c:v>
                </c:pt>
                <c:pt idx="22">
                  <c:v>H19</c:v>
                </c:pt>
                <c:pt idx="23">
                  <c:v>H20</c:v>
                </c:pt>
                <c:pt idx="24">
                  <c:v>H21</c:v>
                </c:pt>
                <c:pt idx="25">
                  <c:v>H22</c:v>
                </c:pt>
                <c:pt idx="26">
                  <c:v>H23</c:v>
                </c:pt>
                <c:pt idx="27">
                  <c:v>H24</c:v>
                </c:pt>
                <c:pt idx="28">
                  <c:v>H25</c:v>
                </c:pt>
                <c:pt idx="29">
                  <c:v>H26</c:v>
                </c:pt>
                <c:pt idx="30">
                  <c:v>H27</c:v>
                </c:pt>
              </c:strCache>
            </c:strRef>
          </c:cat>
          <c:val>
            <c:numRef>
              <c:f>'P-11'!$D$74:$AH$74</c:f>
              <c:numCache>
                <c:formatCode>0_);[Red]\(0\)</c:formatCode>
                <c:ptCount val="31"/>
                <c:pt idx="0">
                  <c:v>0</c:v>
                </c:pt>
                <c:pt idx="1">
                  <c:v>0</c:v>
                </c:pt>
                <c:pt idx="2">
                  <c:v>0</c:v>
                </c:pt>
                <c:pt idx="3">
                  <c:v>0</c:v>
                </c:pt>
                <c:pt idx="4">
                  <c:v>1</c:v>
                </c:pt>
                <c:pt idx="5">
                  <c:v>4</c:v>
                </c:pt>
                <c:pt idx="6">
                  <c:v>11</c:v>
                </c:pt>
                <c:pt idx="7">
                  <c:v>15</c:v>
                </c:pt>
                <c:pt idx="8">
                  <c:v>24</c:v>
                </c:pt>
                <c:pt idx="9">
                  <c:v>27</c:v>
                </c:pt>
                <c:pt idx="10">
                  <c:v>28</c:v>
                </c:pt>
                <c:pt idx="11">
                  <c:v>25</c:v>
                </c:pt>
                <c:pt idx="12">
                  <c:v>24</c:v>
                </c:pt>
                <c:pt idx="13">
                  <c:v>16</c:v>
                </c:pt>
                <c:pt idx="14">
                  <c:v>15</c:v>
                </c:pt>
                <c:pt idx="15">
                  <c:v>15</c:v>
                </c:pt>
                <c:pt idx="16">
                  <c:v>12</c:v>
                </c:pt>
                <c:pt idx="17">
                  <c:v>12</c:v>
                </c:pt>
                <c:pt idx="18">
                  <c:v>13</c:v>
                </c:pt>
                <c:pt idx="19">
                  <c:v>15</c:v>
                </c:pt>
                <c:pt idx="20">
                  <c:v>9</c:v>
                </c:pt>
                <c:pt idx="21">
                  <c:v>8</c:v>
                </c:pt>
                <c:pt idx="22">
                  <c:v>8</c:v>
                </c:pt>
                <c:pt idx="23">
                  <c:v>8</c:v>
                </c:pt>
                <c:pt idx="24">
                  <c:v>7</c:v>
                </c:pt>
                <c:pt idx="25">
                  <c:v>6</c:v>
                </c:pt>
                <c:pt idx="26">
                  <c:v>5</c:v>
                </c:pt>
                <c:pt idx="27">
                  <c:v>6</c:v>
                </c:pt>
                <c:pt idx="28">
                  <c:v>5</c:v>
                </c:pt>
                <c:pt idx="29">
                  <c:v>5</c:v>
                </c:pt>
                <c:pt idx="30">
                  <c:v>5</c:v>
                </c:pt>
              </c:numCache>
            </c:numRef>
          </c:val>
        </c:ser>
        <c:dLbls>
          <c:showLegendKey val="0"/>
          <c:showVal val="0"/>
          <c:showCatName val="0"/>
          <c:showSerName val="0"/>
          <c:showPercent val="0"/>
          <c:showBubbleSize val="0"/>
        </c:dLbls>
        <c:gapWidth val="40"/>
        <c:overlap val="100"/>
        <c:axId val="321007048"/>
        <c:axId val="321004696"/>
      </c:barChart>
      <c:lineChart>
        <c:grouping val="standard"/>
        <c:varyColors val="0"/>
        <c:ser>
          <c:idx val="3"/>
          <c:order val="3"/>
          <c:tx>
            <c:strRef>
              <c:f>'P-11'!$C$75</c:f>
              <c:strCache>
                <c:ptCount val="1"/>
                <c:pt idx="0">
                  <c:v>汚水処理人口普及率</c:v>
                </c:pt>
              </c:strCache>
            </c:strRef>
          </c:tx>
          <c:spPr>
            <a:ln w="19050">
              <a:solidFill>
                <a:schemeClr val="tx2">
                  <a:lumMod val="60000"/>
                  <a:lumOff val="40000"/>
                </a:schemeClr>
              </a:solidFill>
            </a:ln>
          </c:spPr>
          <c:marker>
            <c:symbol val="circle"/>
            <c:size val="5"/>
            <c:spPr>
              <a:solidFill>
                <a:schemeClr val="tx2">
                  <a:lumMod val="20000"/>
                  <a:lumOff val="80000"/>
                </a:schemeClr>
              </a:solidFill>
              <a:ln>
                <a:solidFill>
                  <a:schemeClr val="tx2">
                    <a:lumMod val="60000"/>
                    <a:lumOff val="40000"/>
                  </a:schemeClr>
                </a:solidFill>
              </a:ln>
            </c:spPr>
          </c:marker>
          <c:dLbls>
            <c:numFmt formatCode="_ * #,##0.0_ ;_ * \-#,##0.0_ ;_ * &quot;-&quot;?_ ;_ @_ " sourceLinked="0"/>
            <c:spPr>
              <a:noFill/>
              <a:ln>
                <a:noFill/>
              </a:ln>
              <a:effectLst/>
            </c:spPr>
            <c:txPr>
              <a:bodyPr/>
              <a:lstStyle/>
              <a:p>
                <a:pPr>
                  <a:defRPr sz="7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'P-11'!$D$71:$AH$71</c:f>
              <c:strCache>
                <c:ptCount val="31"/>
                <c:pt idx="0">
                  <c:v>S60</c:v>
                </c:pt>
                <c:pt idx="1">
                  <c:v>S61</c:v>
                </c:pt>
                <c:pt idx="2">
                  <c:v>S62</c:v>
                </c:pt>
                <c:pt idx="3">
                  <c:v>S63</c:v>
                </c:pt>
                <c:pt idx="4">
                  <c:v>H1</c:v>
                </c:pt>
                <c:pt idx="5">
                  <c:v>H2</c:v>
                </c:pt>
                <c:pt idx="6">
                  <c:v>H3</c:v>
                </c:pt>
                <c:pt idx="7">
                  <c:v>H4</c:v>
                </c:pt>
                <c:pt idx="8">
                  <c:v>H5</c:v>
                </c:pt>
                <c:pt idx="9">
                  <c:v>H6</c:v>
                </c:pt>
                <c:pt idx="10">
                  <c:v>H7</c:v>
                </c:pt>
                <c:pt idx="11">
                  <c:v>H8</c:v>
                </c:pt>
                <c:pt idx="12">
                  <c:v>H9</c:v>
                </c:pt>
                <c:pt idx="13">
                  <c:v>H10</c:v>
                </c:pt>
                <c:pt idx="14">
                  <c:v>H11</c:v>
                </c:pt>
                <c:pt idx="15">
                  <c:v>H12</c:v>
                </c:pt>
                <c:pt idx="16">
                  <c:v>H13</c:v>
                </c:pt>
                <c:pt idx="17">
                  <c:v>H14</c:v>
                </c:pt>
                <c:pt idx="18">
                  <c:v>H15</c:v>
                </c:pt>
                <c:pt idx="19">
                  <c:v>H16</c:v>
                </c:pt>
                <c:pt idx="20">
                  <c:v>H17</c:v>
                </c:pt>
                <c:pt idx="21">
                  <c:v>H18</c:v>
                </c:pt>
                <c:pt idx="22">
                  <c:v>H19</c:v>
                </c:pt>
                <c:pt idx="23">
                  <c:v>H20</c:v>
                </c:pt>
                <c:pt idx="24">
                  <c:v>H21</c:v>
                </c:pt>
                <c:pt idx="25">
                  <c:v>H22</c:v>
                </c:pt>
                <c:pt idx="26">
                  <c:v>H23</c:v>
                </c:pt>
                <c:pt idx="27">
                  <c:v>H24</c:v>
                </c:pt>
                <c:pt idx="28">
                  <c:v>H25</c:v>
                </c:pt>
                <c:pt idx="29">
                  <c:v>H26</c:v>
                </c:pt>
                <c:pt idx="30">
                  <c:v>H27</c:v>
                </c:pt>
              </c:strCache>
            </c:strRef>
          </c:cat>
          <c:val>
            <c:numRef>
              <c:f>'P-11'!$D$75:$AH$75</c:f>
              <c:numCache>
                <c:formatCode>0_);[Red]\(0\)</c:formatCode>
                <c:ptCount val="31"/>
                <c:pt idx="0">
                  <c:v>17.899999999999999</c:v>
                </c:pt>
                <c:pt idx="1">
                  <c:v>19</c:v>
                </c:pt>
                <c:pt idx="2">
                  <c:v>23.7</c:v>
                </c:pt>
                <c:pt idx="3">
                  <c:v>26.2</c:v>
                </c:pt>
                <c:pt idx="4">
                  <c:v>28.8</c:v>
                </c:pt>
                <c:pt idx="5">
                  <c:v>31.8</c:v>
                </c:pt>
                <c:pt idx="6">
                  <c:v>33.700000000000003</c:v>
                </c:pt>
                <c:pt idx="7">
                  <c:v>35.799999999999997</c:v>
                </c:pt>
                <c:pt idx="8">
                  <c:v>39.6</c:v>
                </c:pt>
                <c:pt idx="9">
                  <c:v>43.1</c:v>
                </c:pt>
                <c:pt idx="10">
                  <c:v>47.6</c:v>
                </c:pt>
                <c:pt idx="11">
                  <c:v>52.1</c:v>
                </c:pt>
                <c:pt idx="12">
                  <c:v>56.8</c:v>
                </c:pt>
                <c:pt idx="13">
                  <c:v>62.3</c:v>
                </c:pt>
                <c:pt idx="14">
                  <c:v>67.900000000000006</c:v>
                </c:pt>
                <c:pt idx="15">
                  <c:v>73.599999999999994</c:v>
                </c:pt>
                <c:pt idx="16">
                  <c:v>77.599999999999994</c:v>
                </c:pt>
                <c:pt idx="17">
                  <c:v>81.3</c:v>
                </c:pt>
                <c:pt idx="18">
                  <c:v>84.7</c:v>
                </c:pt>
                <c:pt idx="19">
                  <c:v>87.7</c:v>
                </c:pt>
                <c:pt idx="20">
                  <c:v>89.6</c:v>
                </c:pt>
                <c:pt idx="21">
                  <c:v>91.5</c:v>
                </c:pt>
                <c:pt idx="22">
                  <c:v>93.1</c:v>
                </c:pt>
                <c:pt idx="23">
                  <c:v>94</c:v>
                </c:pt>
                <c:pt idx="24">
                  <c:v>94.5</c:v>
                </c:pt>
                <c:pt idx="25">
                  <c:v>95.3</c:v>
                </c:pt>
                <c:pt idx="26">
                  <c:v>95.9</c:v>
                </c:pt>
                <c:pt idx="27">
                  <c:v>96.6</c:v>
                </c:pt>
                <c:pt idx="28">
                  <c:v>96.8</c:v>
                </c:pt>
                <c:pt idx="29">
                  <c:v>97.3</c:v>
                </c:pt>
                <c:pt idx="30">
                  <c:v>97.4</c:v>
                </c:pt>
              </c:numCache>
            </c:numRef>
          </c:val>
          <c:smooth val="0"/>
        </c:ser>
        <c:dLbls>
          <c:showLegendKey val="0"/>
          <c:showVal val="0"/>
          <c:showCatName val="0"/>
          <c:showSerName val="0"/>
          <c:showPercent val="0"/>
          <c:showBubbleSize val="0"/>
        </c:dLbls>
        <c:marker val="1"/>
        <c:smooth val="0"/>
        <c:axId val="321006264"/>
        <c:axId val="321005480"/>
      </c:lineChart>
      <c:catAx>
        <c:axId val="321007048"/>
        <c:scaling>
          <c:orientation val="minMax"/>
        </c:scaling>
        <c:delete val="0"/>
        <c:axPos val="b"/>
        <c:numFmt formatCode="General" sourceLinked="1"/>
        <c:majorTickMark val="none"/>
        <c:minorTickMark val="none"/>
        <c:tickLblPos val="nextTo"/>
        <c:spPr>
          <a:ln w="6350">
            <a:solidFill>
              <a:schemeClr val="tx1"/>
            </a:solidFill>
          </a:ln>
        </c:spPr>
        <c:txPr>
          <a:bodyPr rot="0" vert="horz"/>
          <a:lstStyle/>
          <a:p>
            <a:pPr>
              <a:defRPr sz="700"/>
            </a:pPr>
            <a:endParaRPr lang="ja-JP"/>
          </a:p>
        </c:txPr>
        <c:crossAx val="321004696"/>
        <c:crosses val="autoZero"/>
        <c:auto val="0"/>
        <c:lblAlgn val="ctr"/>
        <c:lblOffset val="100"/>
        <c:tickLblSkip val="1"/>
        <c:tickMarkSkip val="1"/>
        <c:noMultiLvlLbl val="0"/>
      </c:catAx>
      <c:valAx>
        <c:axId val="321004696"/>
        <c:scaling>
          <c:orientation val="minMax"/>
          <c:max val="2500"/>
          <c:min val="0"/>
        </c:scaling>
        <c:delete val="0"/>
        <c:axPos val="l"/>
        <c:majorGridlines/>
        <c:title>
          <c:tx>
            <c:rich>
              <a:bodyPr rot="0" vert="wordArtVertRtl"/>
              <a:lstStyle/>
              <a:p>
                <a:pPr>
                  <a:defRPr/>
                </a:pPr>
                <a:r>
                  <a:rPr lang="ja-JP" altLang="en-US" sz="800" b="0"/>
                  <a:t>事業費（億円）</a:t>
                </a:r>
              </a:p>
            </c:rich>
          </c:tx>
          <c:layout/>
          <c:overlay val="0"/>
        </c:title>
        <c:numFmt formatCode="#,##0_);\(#,##0\)" sourceLinked="0"/>
        <c:majorTickMark val="none"/>
        <c:minorTickMark val="none"/>
        <c:tickLblPos val="nextTo"/>
        <c:spPr>
          <a:ln w="6350">
            <a:solidFill>
              <a:schemeClr val="tx1"/>
            </a:solidFill>
          </a:ln>
        </c:spPr>
        <c:txPr>
          <a:bodyPr rot="0" vert="horz"/>
          <a:lstStyle/>
          <a:p>
            <a:pPr>
              <a:defRPr sz="800"/>
            </a:pPr>
            <a:endParaRPr lang="ja-JP"/>
          </a:p>
        </c:txPr>
        <c:crossAx val="321007048"/>
        <c:crosses val="autoZero"/>
        <c:crossBetween val="between"/>
        <c:majorUnit val="500"/>
      </c:valAx>
      <c:catAx>
        <c:axId val="321006264"/>
        <c:scaling>
          <c:orientation val="minMax"/>
        </c:scaling>
        <c:delete val="1"/>
        <c:axPos val="b"/>
        <c:numFmt formatCode="General" sourceLinked="1"/>
        <c:majorTickMark val="out"/>
        <c:minorTickMark val="none"/>
        <c:tickLblPos val="none"/>
        <c:crossAx val="321005480"/>
        <c:crosses val="autoZero"/>
        <c:auto val="0"/>
        <c:lblAlgn val="ctr"/>
        <c:lblOffset val="100"/>
        <c:noMultiLvlLbl val="0"/>
      </c:catAx>
      <c:valAx>
        <c:axId val="321005480"/>
        <c:scaling>
          <c:orientation val="minMax"/>
          <c:max val="100"/>
        </c:scaling>
        <c:delete val="0"/>
        <c:axPos val="r"/>
        <c:title>
          <c:tx>
            <c:rich>
              <a:bodyPr rot="0" vert="wordArtVertRtl"/>
              <a:lstStyle/>
              <a:p>
                <a:pPr>
                  <a:defRPr/>
                </a:pPr>
                <a:r>
                  <a:rPr lang="ja-JP" altLang="en-US" sz="800" b="0"/>
                  <a:t>汚水処理人口普及率（％）</a:t>
                </a:r>
              </a:p>
            </c:rich>
          </c:tx>
          <c:layout/>
          <c:overlay val="0"/>
        </c:title>
        <c:numFmt formatCode="0_);[Red]\(0\)" sourceLinked="1"/>
        <c:majorTickMark val="none"/>
        <c:minorTickMark val="none"/>
        <c:tickLblPos val="nextTo"/>
        <c:spPr>
          <a:ln w="6350">
            <a:solidFill>
              <a:schemeClr val="tx1"/>
            </a:solidFill>
          </a:ln>
        </c:spPr>
        <c:txPr>
          <a:bodyPr rot="0" vert="horz"/>
          <a:lstStyle/>
          <a:p>
            <a:pPr>
              <a:defRPr sz="800"/>
            </a:pPr>
            <a:endParaRPr lang="ja-JP"/>
          </a:p>
        </c:txPr>
        <c:crossAx val="321006264"/>
        <c:crosses val="max"/>
        <c:crossBetween val="between"/>
        <c:majorUnit val="20"/>
      </c:valAx>
      <c:spPr>
        <a:noFill/>
      </c:spPr>
    </c:plotArea>
    <c:legend>
      <c:legendPos val="b"/>
      <c:layout>
        <c:manualLayout>
          <c:xMode val="edge"/>
          <c:yMode val="edge"/>
          <c:x val="0.10620410889518851"/>
          <c:y val="0.86090406742760661"/>
          <c:w val="0.79003952281072021"/>
          <c:h val="5.7567971415314119E-2"/>
        </c:manualLayout>
      </c:layout>
      <c:overlay val="0"/>
      <c:txPr>
        <a:bodyPr/>
        <a:lstStyle/>
        <a:p>
          <a:pPr>
            <a:defRPr sz="700"/>
          </a:pPr>
          <a:endParaRPr lang="ja-JP"/>
        </a:p>
      </c:txPr>
    </c:legend>
    <c:plotVisOnly val="1"/>
    <c:dispBlanksAs val="gap"/>
    <c:showDLblsOverMax val="0"/>
  </c:chart>
  <c:spPr>
    <a:ln>
      <a:noFill/>
    </a:ln>
  </c:spPr>
  <c:printSettings>
    <c:headerFooter alignWithMargins="0">
      <c:oddHeader>&amp;A</c:oddHeader>
      <c:oddFooter>&amp;C&amp;10- P&amp;P -</c:oddFooter>
    </c:headerFooter>
    <c:pageMargins b="0.98425196850393659" l="0.74803149606299391" r="0.74803149606299391" t="0.98425196850393659" header="0.51181102362204722" footer="0.5118110236220472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32</xdr:col>
      <xdr:colOff>53941</xdr:colOff>
      <xdr:row>43</xdr:row>
      <xdr:rowOff>0</xdr:rowOff>
    </xdr:to>
    <xdr:graphicFrame macro="">
      <xdr:nvGraphicFramePr>
        <xdr:cNvPr id="4"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EDMAX/Attachment/20030618_082437_kppjs9/&#20844;&#20849;&#19979;&#27700;&#36947;&#20966;&#29702;&#20154;&#21475;&#29366;&#27841;&#65288;H14&#65289;&#38263;&#37326;&#304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19979;&#27700;&#36947;(H20)/(H20&#29256;)%20%20&#38263;&#37326;&#30476;&#12398;&#19979;&#27700;&#36947;&#36039;&#26009;&#32232;(H19&#26411;)/1&#65374;18&#19979;&#27700;&#36947;&#23455;&#26045;&#29366;&#27841;(H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000001"/>
      <sheetName val="下水道整備人口(入力)"/>
      <sheetName val="下水道整備人口増減"/>
      <sheetName val="処理人口状況 (公表用)"/>
      <sheetName val="処理人口状況"/>
      <sheetName val="普及率 (公表用)"/>
      <sheetName val="普及率"/>
      <sheetName val="総括表 (公表用)"/>
      <sheetName val="総括表"/>
      <sheetName val="市町村"/>
      <sheetName val="4広域"/>
      <sheetName val="10広域"/>
      <sheetName val="建設事務所"/>
      <sheetName val="人口規模"/>
      <sheetName val="5万未満"/>
      <sheetName val="13請願陳情資料"/>
      <sheetName val="住民基本台帳"/>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14"/>
      <sheetName val="15-16"/>
      <sheetName val="17-18"/>
      <sheetName val="Sheet1"/>
      <sheetName val="4-6"/>
      <sheetName val="7"/>
      <sheetName val="8-10"/>
      <sheetName val="2-3"/>
      <sheetName val="1(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K77"/>
  <sheetViews>
    <sheetView showGridLines="0" tabSelected="1" view="pageBreakPreview" topLeftCell="A61" zoomScale="130" zoomScaleNormal="130" zoomScaleSheetLayoutView="130" workbookViewId="0">
      <selection activeCell="C3" sqref="C3"/>
    </sheetView>
  </sheetViews>
  <sheetFormatPr defaultColWidth="11" defaultRowHeight="10.5"/>
  <cols>
    <col min="1" max="1" width="3.25" style="1" customWidth="1"/>
    <col min="2" max="2" width="4.25" style="1" customWidth="1"/>
    <col min="3" max="3" width="14.75" style="1" customWidth="1"/>
    <col min="4" max="34" width="4.75" style="1" customWidth="1"/>
    <col min="35" max="16384" width="11" style="1"/>
  </cols>
  <sheetData>
    <row r="1" spans="1:35" ht="27" customHeight="1">
      <c r="A1" s="41" t="s">
        <v>67</v>
      </c>
      <c r="C1" s="42"/>
      <c r="D1" s="42"/>
      <c r="E1" s="42"/>
      <c r="F1" s="42"/>
      <c r="G1" s="42"/>
      <c r="H1" s="42"/>
      <c r="I1" s="42"/>
      <c r="J1" s="43"/>
      <c r="K1" s="43"/>
      <c r="L1" s="43"/>
      <c r="M1" s="43"/>
      <c r="N1" s="43"/>
      <c r="O1" s="43"/>
      <c r="P1" s="43"/>
      <c r="Q1" s="43"/>
      <c r="R1" s="43"/>
      <c r="S1" s="42"/>
      <c r="T1" s="42"/>
      <c r="U1" s="42"/>
      <c r="V1" s="42"/>
      <c r="W1" s="42"/>
      <c r="X1" s="42"/>
      <c r="Y1" s="43"/>
      <c r="Z1" s="43"/>
      <c r="AA1" s="43"/>
      <c r="AB1" s="43"/>
      <c r="AC1" s="43"/>
      <c r="AD1" s="43"/>
      <c r="AE1" s="43"/>
    </row>
    <row r="2" spans="1:35" ht="20.25" customHeight="1">
      <c r="A2" s="44" t="s">
        <v>68</v>
      </c>
      <c r="B2" s="43"/>
      <c r="C2" s="43"/>
      <c r="D2" s="43"/>
      <c r="E2" s="43"/>
      <c r="F2" s="43"/>
      <c r="G2" s="43"/>
      <c r="H2" s="43"/>
      <c r="I2" s="43"/>
      <c r="J2" s="43"/>
      <c r="K2" s="43"/>
      <c r="L2" s="43"/>
      <c r="M2" s="43"/>
      <c r="N2" s="43"/>
      <c r="O2" s="43"/>
      <c r="P2" s="43"/>
      <c r="Q2" s="43"/>
      <c r="R2" s="43"/>
      <c r="S2" s="42"/>
      <c r="T2" s="42"/>
      <c r="U2" s="42"/>
      <c r="V2" s="42"/>
      <c r="W2" s="42"/>
      <c r="X2" s="42"/>
      <c r="Y2" s="43"/>
      <c r="Z2" s="43"/>
      <c r="AA2" s="43"/>
      <c r="AB2" s="43"/>
      <c r="AC2" s="43"/>
      <c r="AD2" s="43"/>
      <c r="AE2" s="43"/>
    </row>
    <row r="3" spans="1:35">
      <c r="B3" s="43"/>
      <c r="C3" s="43"/>
      <c r="D3" s="43"/>
      <c r="E3" s="43"/>
      <c r="F3" s="43"/>
      <c r="G3" s="43"/>
      <c r="H3" s="43"/>
      <c r="I3" s="43"/>
      <c r="J3" s="43"/>
      <c r="K3" s="43"/>
      <c r="L3" s="43"/>
      <c r="M3" s="43"/>
      <c r="N3" s="43"/>
      <c r="O3" s="43"/>
      <c r="P3" s="43"/>
      <c r="Q3" s="43"/>
      <c r="R3" s="43"/>
      <c r="S3" s="42"/>
      <c r="T3" s="42"/>
      <c r="U3" s="42"/>
      <c r="V3" s="42"/>
      <c r="W3" s="42"/>
      <c r="X3" s="42"/>
      <c r="Y3" s="43"/>
      <c r="Z3" s="43"/>
      <c r="AA3" s="43"/>
      <c r="AB3" s="43"/>
      <c r="AC3" s="43"/>
      <c r="AD3" s="43"/>
      <c r="AE3" s="43"/>
    </row>
    <row r="4" spans="1:35" ht="13.5">
      <c r="A4" s="44"/>
      <c r="B4" s="43"/>
      <c r="C4" s="43"/>
      <c r="D4" s="43"/>
      <c r="E4" s="43"/>
      <c r="F4" s="43"/>
      <c r="G4" s="43"/>
      <c r="H4" s="43"/>
      <c r="I4" s="43"/>
      <c r="J4" s="43"/>
      <c r="K4" s="43"/>
      <c r="L4" s="43"/>
      <c r="M4" s="43"/>
      <c r="N4" s="43"/>
      <c r="O4" s="43"/>
      <c r="P4" s="43"/>
      <c r="Q4" s="43"/>
      <c r="R4" s="43"/>
      <c r="S4" s="42"/>
      <c r="T4" s="42"/>
      <c r="U4" s="42"/>
      <c r="V4" s="42"/>
      <c r="W4" s="42"/>
      <c r="X4" s="42"/>
      <c r="Y4" s="43"/>
      <c r="Z4" s="43"/>
      <c r="AA4" s="43"/>
      <c r="AB4" s="43"/>
      <c r="AC4" s="43"/>
      <c r="AD4" s="43"/>
      <c r="AE4" s="43"/>
    </row>
    <row r="5" spans="1:35" ht="13.5" customHeight="1">
      <c r="B5" s="43"/>
      <c r="C5" s="43"/>
      <c r="D5" s="43"/>
      <c r="E5" s="43"/>
      <c r="F5" s="43"/>
      <c r="G5" s="43"/>
      <c r="H5" s="43"/>
      <c r="I5" s="43"/>
      <c r="J5" s="43"/>
      <c r="K5" s="43"/>
      <c r="L5" s="43"/>
      <c r="M5" s="43"/>
      <c r="N5" s="43"/>
      <c r="O5" s="43"/>
      <c r="P5" s="43"/>
      <c r="Q5" s="43"/>
      <c r="R5" s="43"/>
      <c r="S5" s="42"/>
      <c r="T5" s="42"/>
      <c r="U5" s="42"/>
      <c r="V5" s="42"/>
      <c r="W5" s="42"/>
      <c r="X5" s="42"/>
      <c r="Y5" s="43"/>
      <c r="Z5" s="43"/>
      <c r="AA5" s="43"/>
      <c r="AB5" s="43"/>
      <c r="AC5" s="43"/>
      <c r="AD5" s="43"/>
      <c r="AE5" s="43"/>
      <c r="AI5" s="53"/>
    </row>
    <row r="6" spans="1:35">
      <c r="B6" s="43"/>
      <c r="C6" s="43"/>
      <c r="D6" s="43"/>
      <c r="E6" s="43"/>
      <c r="F6" s="43"/>
      <c r="G6" s="43"/>
      <c r="H6" s="43"/>
      <c r="I6" s="43"/>
      <c r="J6" s="43"/>
      <c r="K6" s="43"/>
      <c r="L6" s="43"/>
      <c r="M6" s="43"/>
      <c r="N6" s="43"/>
      <c r="O6" s="43"/>
      <c r="P6" s="43"/>
      <c r="Q6" s="43"/>
      <c r="R6" s="43"/>
      <c r="S6" s="42"/>
      <c r="T6" s="42"/>
      <c r="U6" s="42"/>
      <c r="V6" s="42"/>
      <c r="W6" s="42"/>
      <c r="X6" s="42"/>
      <c r="Y6" s="43"/>
      <c r="Z6" s="43"/>
      <c r="AA6" s="43"/>
      <c r="AB6" s="43"/>
      <c r="AC6" s="43"/>
      <c r="AD6" s="43"/>
      <c r="AE6" s="43"/>
    </row>
    <row r="7" spans="1:35">
      <c r="B7" s="43"/>
      <c r="C7" s="43"/>
      <c r="D7" s="43"/>
      <c r="E7" s="43"/>
      <c r="F7" s="43"/>
      <c r="G7" s="43"/>
      <c r="H7" s="43"/>
      <c r="I7" s="43"/>
      <c r="J7" s="43"/>
      <c r="K7" s="43"/>
      <c r="L7" s="43"/>
      <c r="M7" s="43"/>
      <c r="N7" s="43"/>
      <c r="O7" s="43"/>
      <c r="P7" s="43"/>
      <c r="Q7" s="43"/>
      <c r="R7" s="43"/>
      <c r="S7" s="42"/>
      <c r="T7" s="42"/>
      <c r="U7" s="42"/>
      <c r="V7" s="42"/>
      <c r="W7" s="42"/>
      <c r="X7" s="42"/>
      <c r="Y7" s="43"/>
      <c r="Z7" s="43"/>
      <c r="AA7" s="43"/>
      <c r="AB7" s="43"/>
      <c r="AC7" s="43"/>
      <c r="AD7" s="43"/>
      <c r="AE7" s="43"/>
    </row>
    <row r="8" spans="1:35">
      <c r="B8" s="43"/>
      <c r="C8" s="43"/>
      <c r="D8" s="43"/>
      <c r="E8" s="43"/>
      <c r="F8" s="43"/>
      <c r="G8" s="43"/>
      <c r="H8" s="43"/>
      <c r="I8" s="43"/>
      <c r="J8" s="43"/>
      <c r="K8" s="43"/>
      <c r="L8" s="43"/>
      <c r="M8" s="43"/>
      <c r="N8" s="43"/>
      <c r="O8" s="43"/>
      <c r="P8" s="43"/>
      <c r="Q8" s="43"/>
      <c r="R8" s="43"/>
      <c r="S8" s="42"/>
      <c r="T8" s="42"/>
      <c r="U8" s="42"/>
      <c r="V8" s="42"/>
      <c r="W8" s="42"/>
      <c r="X8" s="42"/>
      <c r="Y8" s="43"/>
      <c r="Z8" s="43"/>
      <c r="AA8" s="43"/>
      <c r="AB8" s="43"/>
      <c r="AC8" s="43"/>
      <c r="AD8" s="43"/>
      <c r="AE8" s="43"/>
    </row>
    <row r="9" spans="1:35">
      <c r="B9" s="43"/>
      <c r="C9" s="43"/>
      <c r="D9" s="43"/>
      <c r="E9" s="43"/>
      <c r="F9" s="43"/>
      <c r="G9" s="43"/>
      <c r="H9" s="43"/>
      <c r="I9" s="43"/>
      <c r="J9" s="43"/>
      <c r="K9" s="43"/>
      <c r="L9" s="43"/>
      <c r="M9" s="43"/>
      <c r="N9" s="43"/>
      <c r="O9" s="43"/>
      <c r="P9" s="43"/>
      <c r="Q9" s="43"/>
      <c r="R9" s="43"/>
      <c r="S9" s="42"/>
      <c r="T9" s="42"/>
      <c r="U9" s="42"/>
      <c r="V9" s="42"/>
      <c r="W9" s="42"/>
      <c r="X9" s="42"/>
      <c r="Y9" s="43"/>
      <c r="Z9" s="43"/>
      <c r="AA9" s="43"/>
      <c r="AB9" s="43"/>
      <c r="AC9" s="43"/>
      <c r="AD9" s="43"/>
      <c r="AE9" s="43"/>
    </row>
    <row r="10" spans="1:35">
      <c r="B10" s="43"/>
      <c r="C10" s="43"/>
      <c r="D10" s="43"/>
      <c r="E10" s="43"/>
      <c r="F10" s="43"/>
      <c r="G10" s="43"/>
      <c r="H10" s="43"/>
      <c r="I10" s="43"/>
      <c r="J10" s="43"/>
      <c r="K10" s="43"/>
      <c r="L10" s="43"/>
      <c r="M10" s="43"/>
      <c r="N10" s="43"/>
      <c r="O10" s="43"/>
      <c r="P10" s="43"/>
      <c r="Q10" s="43"/>
      <c r="R10" s="43"/>
      <c r="S10" s="42"/>
      <c r="T10" s="42"/>
      <c r="U10" s="42"/>
      <c r="V10" s="42"/>
      <c r="W10" s="42"/>
      <c r="X10" s="42"/>
      <c r="Y10" s="43"/>
      <c r="Z10" s="43"/>
      <c r="AA10" s="43"/>
      <c r="AB10" s="43"/>
      <c r="AC10" s="43"/>
      <c r="AD10" s="43"/>
      <c r="AE10" s="43"/>
    </row>
    <row r="11" spans="1:35">
      <c r="B11" s="43"/>
      <c r="C11" s="43"/>
      <c r="D11" s="43"/>
      <c r="E11" s="43"/>
      <c r="F11" s="43"/>
      <c r="G11" s="43"/>
      <c r="H11" s="43"/>
      <c r="I11" s="43"/>
      <c r="J11" s="43"/>
      <c r="K11" s="43"/>
      <c r="L11" s="43"/>
      <c r="M11" s="43"/>
      <c r="N11" s="43"/>
      <c r="O11" s="43"/>
      <c r="P11" s="43"/>
      <c r="Q11" s="43"/>
      <c r="R11" s="43"/>
      <c r="S11" s="42"/>
      <c r="T11" s="42"/>
      <c r="U11" s="42"/>
      <c r="V11" s="42"/>
      <c r="W11" s="42"/>
      <c r="X11" s="42"/>
      <c r="Y11" s="43"/>
      <c r="Z11" s="43"/>
      <c r="AA11" s="43"/>
      <c r="AB11" s="43"/>
      <c r="AC11" s="43"/>
      <c r="AD11" s="43"/>
      <c r="AE11" s="43"/>
    </row>
    <row r="12" spans="1:35">
      <c r="B12" s="43"/>
      <c r="C12" s="43"/>
      <c r="D12" s="43"/>
      <c r="E12" s="43"/>
      <c r="F12" s="43"/>
      <c r="G12" s="43"/>
      <c r="H12" s="43"/>
      <c r="I12" s="43"/>
      <c r="J12" s="43"/>
      <c r="K12" s="43"/>
      <c r="L12" s="43"/>
      <c r="M12" s="43"/>
      <c r="N12" s="43"/>
      <c r="O12" s="43"/>
      <c r="P12" s="43"/>
      <c r="Q12" s="43"/>
      <c r="R12" s="43"/>
      <c r="S12" s="42"/>
      <c r="T12" s="42"/>
      <c r="U12" s="42"/>
      <c r="V12" s="42"/>
      <c r="W12" s="42"/>
      <c r="X12" s="42"/>
      <c r="Y12" s="43"/>
      <c r="Z12" s="43"/>
      <c r="AA12" s="43"/>
      <c r="AB12" s="43"/>
      <c r="AC12" s="43"/>
      <c r="AD12" s="43"/>
      <c r="AE12" s="43"/>
    </row>
    <row r="13" spans="1:35">
      <c r="B13" s="43"/>
      <c r="C13" s="43"/>
      <c r="D13" s="43"/>
      <c r="E13" s="43"/>
      <c r="F13" s="43"/>
      <c r="G13" s="43"/>
      <c r="H13" s="43"/>
      <c r="I13" s="43"/>
      <c r="J13" s="43"/>
      <c r="K13" s="43"/>
      <c r="L13" s="43"/>
      <c r="M13" s="43"/>
      <c r="N13" s="43"/>
      <c r="O13" s="43"/>
      <c r="P13" s="43"/>
      <c r="Q13" s="43"/>
      <c r="R13" s="43"/>
      <c r="S13" s="42"/>
      <c r="T13" s="42"/>
      <c r="U13" s="42"/>
      <c r="V13" s="42"/>
      <c r="W13" s="42"/>
      <c r="X13" s="42"/>
      <c r="Y13" s="43"/>
      <c r="Z13" s="43"/>
      <c r="AA13" s="43"/>
      <c r="AB13" s="43"/>
      <c r="AC13" s="43"/>
      <c r="AD13" s="43"/>
      <c r="AE13" s="43"/>
    </row>
    <row r="14" spans="1:35">
      <c r="B14" s="43"/>
      <c r="C14" s="43"/>
      <c r="D14" s="43"/>
      <c r="E14" s="43"/>
      <c r="F14" s="43"/>
      <c r="G14" s="43"/>
      <c r="H14" s="43"/>
      <c r="I14" s="43"/>
      <c r="J14" s="43"/>
      <c r="K14" s="43"/>
      <c r="L14" s="43"/>
      <c r="M14" s="43"/>
      <c r="N14" s="43"/>
      <c r="O14" s="43"/>
      <c r="P14" s="43"/>
      <c r="Q14" s="43"/>
      <c r="R14" s="43"/>
      <c r="S14" s="42"/>
      <c r="T14" s="42"/>
      <c r="U14" s="42"/>
      <c r="V14" s="42"/>
      <c r="W14" s="42"/>
      <c r="X14" s="42"/>
      <c r="Y14" s="43"/>
      <c r="Z14" s="43"/>
      <c r="AA14" s="43"/>
      <c r="AB14" s="43"/>
      <c r="AC14" s="43"/>
      <c r="AD14" s="43"/>
      <c r="AE14" s="43"/>
    </row>
    <row r="15" spans="1:35">
      <c r="B15" s="43"/>
      <c r="C15" s="43"/>
      <c r="D15" s="43"/>
      <c r="E15" s="43"/>
      <c r="F15" s="43"/>
      <c r="G15" s="43"/>
      <c r="H15" s="43"/>
      <c r="I15" s="43"/>
      <c r="J15" s="43"/>
      <c r="K15" s="43"/>
      <c r="L15" s="43"/>
      <c r="M15" s="43"/>
      <c r="N15" s="43"/>
      <c r="O15" s="43"/>
      <c r="P15" s="43"/>
      <c r="Q15" s="43"/>
      <c r="R15" s="43"/>
      <c r="S15" s="42"/>
      <c r="T15" s="42"/>
      <c r="U15" s="42"/>
      <c r="V15" s="42"/>
      <c r="W15" s="42"/>
      <c r="X15" s="42"/>
      <c r="Y15" s="43"/>
      <c r="Z15" s="43"/>
      <c r="AA15" s="43"/>
      <c r="AB15" s="43"/>
      <c r="AC15" s="43"/>
      <c r="AD15" s="43"/>
      <c r="AE15" s="43"/>
    </row>
    <row r="16" spans="1:35">
      <c r="B16" s="43"/>
      <c r="C16" s="43"/>
      <c r="D16" s="43"/>
      <c r="E16" s="43"/>
      <c r="F16" s="43"/>
      <c r="G16" s="43"/>
      <c r="H16" s="43"/>
      <c r="I16" s="43"/>
      <c r="J16" s="43"/>
      <c r="K16" s="43"/>
      <c r="L16" s="43"/>
      <c r="M16" s="43"/>
      <c r="N16" s="43"/>
      <c r="O16" s="43"/>
      <c r="P16" s="43"/>
      <c r="Q16" s="43"/>
      <c r="R16" s="43"/>
      <c r="S16" s="42"/>
      <c r="T16" s="42"/>
      <c r="U16" s="42"/>
      <c r="V16" s="42"/>
      <c r="W16" s="42"/>
      <c r="X16" s="42"/>
      <c r="Y16" s="43"/>
      <c r="Z16" s="43"/>
      <c r="AA16" s="43"/>
      <c r="AB16" s="43"/>
      <c r="AC16" s="43"/>
      <c r="AD16" s="43"/>
      <c r="AE16" s="43"/>
    </row>
    <row r="17" spans="2:31">
      <c r="B17" s="43"/>
      <c r="C17" s="43"/>
      <c r="D17" s="43"/>
      <c r="E17" s="43"/>
      <c r="F17" s="43"/>
      <c r="G17" s="43"/>
      <c r="H17" s="43"/>
      <c r="I17" s="43"/>
      <c r="J17" s="43"/>
      <c r="K17" s="43"/>
      <c r="L17" s="43"/>
      <c r="M17" s="43"/>
      <c r="N17" s="43"/>
      <c r="O17" s="43"/>
      <c r="P17" s="43"/>
      <c r="Q17" s="43"/>
      <c r="R17" s="43"/>
      <c r="S17" s="42"/>
      <c r="T17" s="42"/>
      <c r="U17" s="42"/>
      <c r="V17" s="42"/>
      <c r="W17" s="42"/>
      <c r="X17" s="42"/>
      <c r="Y17" s="43"/>
      <c r="Z17" s="43"/>
      <c r="AA17" s="43"/>
      <c r="AB17" s="43"/>
      <c r="AC17" s="43"/>
      <c r="AD17" s="43"/>
      <c r="AE17" s="43"/>
    </row>
    <row r="18" spans="2:31">
      <c r="B18" s="43"/>
      <c r="C18" s="43"/>
      <c r="D18" s="43"/>
      <c r="E18" s="43"/>
      <c r="F18" s="43"/>
      <c r="G18" s="43"/>
      <c r="H18" s="43"/>
      <c r="I18" s="43"/>
      <c r="J18" s="43"/>
      <c r="K18" s="43"/>
      <c r="L18" s="43"/>
      <c r="M18" s="43"/>
      <c r="N18" s="43"/>
      <c r="O18" s="43"/>
      <c r="P18" s="43"/>
      <c r="Q18" s="43"/>
      <c r="R18" s="43"/>
      <c r="S18" s="42"/>
      <c r="T18" s="42"/>
      <c r="U18" s="42"/>
      <c r="V18" s="42"/>
      <c r="W18" s="42"/>
      <c r="X18" s="42"/>
      <c r="Y18" s="43"/>
      <c r="Z18" s="43"/>
      <c r="AA18" s="43"/>
      <c r="AB18" s="43"/>
      <c r="AC18" s="43"/>
      <c r="AD18" s="43"/>
      <c r="AE18" s="43"/>
    </row>
    <row r="19" spans="2:31">
      <c r="B19" s="43"/>
      <c r="C19" s="43"/>
      <c r="D19" s="43"/>
      <c r="E19" s="43"/>
      <c r="F19" s="43"/>
      <c r="G19" s="43"/>
      <c r="H19" s="43"/>
      <c r="I19" s="43"/>
      <c r="J19" s="43"/>
      <c r="K19" s="43"/>
      <c r="L19" s="43"/>
      <c r="M19" s="43"/>
      <c r="N19" s="43"/>
      <c r="O19" s="43"/>
      <c r="P19" s="43"/>
      <c r="Q19" s="43"/>
      <c r="R19" s="43"/>
      <c r="S19" s="42"/>
      <c r="T19" s="42"/>
      <c r="U19" s="42"/>
      <c r="V19" s="42"/>
      <c r="W19" s="42"/>
      <c r="X19" s="42"/>
      <c r="Y19" s="43"/>
      <c r="Z19" s="43"/>
      <c r="AA19" s="43"/>
      <c r="AB19" s="43"/>
      <c r="AC19" s="43"/>
      <c r="AD19" s="43"/>
      <c r="AE19" s="43"/>
    </row>
    <row r="20" spans="2:31">
      <c r="B20" s="43"/>
      <c r="C20" s="43"/>
      <c r="D20" s="43"/>
      <c r="E20" s="43"/>
      <c r="F20" s="43"/>
      <c r="G20" s="43"/>
      <c r="H20" s="43"/>
      <c r="I20" s="43"/>
      <c r="J20" s="43"/>
      <c r="K20" s="43"/>
      <c r="L20" s="43"/>
      <c r="M20" s="43"/>
      <c r="N20" s="43"/>
      <c r="O20" s="43"/>
      <c r="P20" s="43"/>
      <c r="Q20" s="43"/>
      <c r="R20" s="43"/>
      <c r="S20" s="42"/>
      <c r="T20" s="42"/>
      <c r="U20" s="42"/>
      <c r="V20" s="42"/>
      <c r="W20" s="42"/>
      <c r="X20" s="42"/>
      <c r="Y20" s="43"/>
      <c r="Z20" s="43"/>
      <c r="AA20" s="43"/>
      <c r="AB20" s="43"/>
      <c r="AC20" s="43"/>
      <c r="AD20" s="43"/>
      <c r="AE20" s="43"/>
    </row>
    <row r="21" spans="2:31">
      <c r="B21" s="43"/>
      <c r="C21" s="43"/>
      <c r="D21" s="43"/>
      <c r="E21" s="43"/>
      <c r="F21" s="43"/>
      <c r="G21" s="43"/>
      <c r="H21" s="43"/>
      <c r="I21" s="43"/>
      <c r="J21" s="43"/>
      <c r="K21" s="43"/>
      <c r="L21" s="43"/>
      <c r="M21" s="43"/>
      <c r="N21" s="43"/>
      <c r="O21" s="43"/>
      <c r="P21" s="43"/>
      <c r="Q21" s="43"/>
      <c r="R21" s="43"/>
      <c r="S21" s="42"/>
      <c r="T21" s="42"/>
      <c r="U21" s="42"/>
      <c r="V21" s="42"/>
      <c r="W21" s="42"/>
      <c r="X21" s="42"/>
      <c r="Y21" s="43"/>
      <c r="Z21" s="43"/>
      <c r="AA21" s="43"/>
      <c r="AB21" s="43"/>
      <c r="AC21" s="43"/>
      <c r="AD21" s="43"/>
      <c r="AE21" s="43"/>
    </row>
    <row r="22" spans="2:31">
      <c r="B22" s="43"/>
      <c r="C22" s="43"/>
      <c r="D22" s="43"/>
      <c r="E22" s="43"/>
      <c r="F22" s="43"/>
      <c r="G22" s="43"/>
      <c r="H22" s="43"/>
      <c r="I22" s="43"/>
      <c r="J22" s="43"/>
      <c r="K22" s="43"/>
      <c r="L22" s="43"/>
      <c r="M22" s="43"/>
      <c r="N22" s="43"/>
      <c r="O22" s="43"/>
      <c r="P22" s="43"/>
      <c r="Q22" s="43"/>
      <c r="R22" s="43"/>
      <c r="S22" s="42"/>
      <c r="T22" s="42"/>
      <c r="U22" s="42"/>
      <c r="V22" s="42"/>
      <c r="W22" s="42"/>
      <c r="X22" s="42"/>
      <c r="Y22" s="43"/>
      <c r="Z22" s="43"/>
      <c r="AA22" s="43"/>
      <c r="AB22" s="43"/>
      <c r="AC22" s="43"/>
      <c r="AD22" s="43"/>
      <c r="AE22" s="43"/>
    </row>
    <row r="23" spans="2:31">
      <c r="B23" s="43"/>
      <c r="C23" s="43"/>
      <c r="D23" s="43"/>
      <c r="E23" s="43"/>
      <c r="F23" s="43"/>
      <c r="G23" s="43"/>
      <c r="H23" s="43"/>
      <c r="I23" s="43"/>
      <c r="J23" s="43"/>
      <c r="K23" s="43"/>
      <c r="L23" s="43"/>
      <c r="M23" s="43"/>
      <c r="N23" s="43"/>
      <c r="O23" s="43"/>
      <c r="P23" s="43"/>
      <c r="Q23" s="43"/>
      <c r="R23" s="43"/>
      <c r="S23" s="42"/>
      <c r="T23" s="42"/>
      <c r="U23" s="42"/>
      <c r="V23" s="42"/>
      <c r="W23" s="42"/>
      <c r="X23" s="42"/>
      <c r="Y23" s="43"/>
      <c r="Z23" s="43"/>
      <c r="AA23" s="43"/>
      <c r="AB23" s="43"/>
      <c r="AC23" s="43"/>
      <c r="AD23" s="43"/>
      <c r="AE23" s="43"/>
    </row>
    <row r="24" spans="2:31">
      <c r="B24" s="43"/>
      <c r="C24" s="43"/>
      <c r="D24" s="43"/>
      <c r="E24" s="43"/>
      <c r="F24" s="43"/>
      <c r="G24" s="43"/>
      <c r="H24" s="43"/>
      <c r="I24" s="43"/>
      <c r="J24" s="43"/>
      <c r="K24" s="43"/>
      <c r="L24" s="43"/>
      <c r="M24" s="43"/>
      <c r="N24" s="43"/>
      <c r="O24" s="43"/>
      <c r="P24" s="43"/>
      <c r="Q24" s="43"/>
      <c r="R24" s="43"/>
      <c r="S24" s="42"/>
      <c r="T24" s="42"/>
      <c r="U24" s="42"/>
      <c r="V24" s="42"/>
      <c r="W24" s="42"/>
      <c r="X24" s="42"/>
      <c r="Y24" s="43"/>
      <c r="Z24" s="43"/>
      <c r="AA24" s="43"/>
      <c r="AB24" s="43"/>
      <c r="AC24" s="43"/>
      <c r="AD24" s="43"/>
      <c r="AE24" s="43"/>
    </row>
    <row r="25" spans="2:31">
      <c r="B25" s="43"/>
      <c r="C25" s="43"/>
      <c r="D25" s="43"/>
      <c r="E25" s="43"/>
      <c r="F25" s="43"/>
      <c r="G25" s="43"/>
      <c r="H25" s="43"/>
      <c r="I25" s="43"/>
      <c r="J25" s="43"/>
      <c r="K25" s="43"/>
      <c r="L25" s="43"/>
      <c r="M25" s="43"/>
      <c r="N25" s="43"/>
      <c r="O25" s="43"/>
      <c r="P25" s="43"/>
      <c r="Q25" s="43"/>
      <c r="R25" s="43"/>
      <c r="S25" s="42"/>
      <c r="T25" s="42"/>
      <c r="U25" s="42"/>
      <c r="V25" s="42"/>
      <c r="W25" s="42"/>
      <c r="X25" s="42"/>
      <c r="Y25" s="43"/>
      <c r="Z25" s="43"/>
      <c r="AA25" s="43"/>
      <c r="AB25" s="43"/>
      <c r="AC25" s="43"/>
      <c r="AD25" s="43"/>
      <c r="AE25" s="43"/>
    </row>
    <row r="26" spans="2:31">
      <c r="B26" s="43"/>
      <c r="C26" s="43"/>
      <c r="D26" s="43"/>
      <c r="E26" s="43"/>
      <c r="F26" s="43"/>
      <c r="G26" s="43"/>
      <c r="H26" s="43"/>
      <c r="I26" s="43"/>
      <c r="J26" s="43"/>
      <c r="K26" s="43"/>
      <c r="L26" s="43"/>
      <c r="M26" s="43"/>
      <c r="N26" s="43"/>
      <c r="O26" s="43"/>
      <c r="P26" s="43"/>
      <c r="Q26" s="43"/>
      <c r="R26" s="43"/>
      <c r="S26" s="42"/>
      <c r="T26" s="42"/>
      <c r="U26" s="42"/>
      <c r="V26" s="42"/>
      <c r="W26" s="42"/>
      <c r="X26" s="42"/>
      <c r="Y26" s="43"/>
      <c r="Z26" s="43"/>
      <c r="AA26" s="43"/>
      <c r="AB26" s="43"/>
      <c r="AC26" s="43"/>
      <c r="AD26" s="43"/>
      <c r="AE26" s="43"/>
    </row>
    <row r="27" spans="2:31">
      <c r="B27" s="43"/>
      <c r="C27" s="43"/>
      <c r="D27" s="43"/>
      <c r="E27" s="43"/>
      <c r="F27" s="43"/>
      <c r="G27" s="43"/>
      <c r="H27" s="43"/>
      <c r="I27" s="43"/>
      <c r="J27" s="43"/>
      <c r="K27" s="43"/>
      <c r="L27" s="43"/>
      <c r="M27" s="43"/>
      <c r="N27" s="43"/>
      <c r="O27" s="43"/>
      <c r="P27" s="43"/>
      <c r="Q27" s="43"/>
      <c r="R27" s="43"/>
      <c r="S27" s="42"/>
      <c r="T27" s="42"/>
      <c r="U27" s="42"/>
      <c r="V27" s="42"/>
      <c r="W27" s="42"/>
      <c r="X27" s="42"/>
      <c r="Y27" s="43"/>
      <c r="Z27" s="43"/>
      <c r="AA27" s="43"/>
      <c r="AB27" s="43"/>
      <c r="AC27" s="43"/>
      <c r="AD27" s="43"/>
      <c r="AE27" s="43"/>
    </row>
    <row r="28" spans="2:31">
      <c r="B28" s="43"/>
      <c r="C28" s="43"/>
      <c r="D28" s="43"/>
      <c r="E28" s="43"/>
      <c r="F28" s="43"/>
      <c r="G28" s="43"/>
      <c r="H28" s="43"/>
      <c r="I28" s="43"/>
      <c r="J28" s="43"/>
      <c r="K28" s="43"/>
      <c r="L28" s="43"/>
      <c r="M28" s="43"/>
      <c r="N28" s="43"/>
      <c r="O28" s="43"/>
      <c r="P28" s="43"/>
      <c r="Q28" s="43"/>
      <c r="R28" s="43"/>
      <c r="S28" s="42"/>
      <c r="T28" s="42"/>
      <c r="U28" s="42"/>
      <c r="V28" s="42"/>
      <c r="W28" s="42"/>
      <c r="X28" s="42"/>
      <c r="Y28" s="43"/>
      <c r="Z28" s="43"/>
      <c r="AA28" s="43"/>
      <c r="AB28" s="43"/>
      <c r="AC28" s="43"/>
      <c r="AD28" s="43"/>
      <c r="AE28" s="43"/>
    </row>
    <row r="29" spans="2:31">
      <c r="B29" s="43"/>
      <c r="C29" s="43"/>
      <c r="D29" s="43"/>
      <c r="E29" s="43"/>
      <c r="F29" s="43"/>
      <c r="G29" s="43"/>
      <c r="H29" s="43"/>
      <c r="I29" s="43"/>
      <c r="J29" s="43"/>
      <c r="K29" s="43"/>
      <c r="L29" s="43"/>
      <c r="M29" s="43"/>
      <c r="N29" s="43"/>
      <c r="O29" s="43"/>
      <c r="P29" s="43"/>
      <c r="Q29" s="43"/>
      <c r="R29" s="43"/>
      <c r="S29" s="42"/>
      <c r="T29" s="42"/>
      <c r="U29" s="42"/>
      <c r="V29" s="42"/>
      <c r="W29" s="42"/>
      <c r="X29" s="42"/>
      <c r="Y29" s="43"/>
      <c r="Z29" s="43"/>
      <c r="AA29" s="43"/>
      <c r="AB29" s="43"/>
      <c r="AC29" s="43"/>
      <c r="AD29" s="43"/>
      <c r="AE29" s="43"/>
    </row>
    <row r="30" spans="2:31">
      <c r="B30" s="43"/>
      <c r="C30" s="43"/>
      <c r="D30" s="43"/>
      <c r="E30" s="43"/>
      <c r="F30" s="43"/>
      <c r="G30" s="43"/>
      <c r="H30" s="43"/>
      <c r="I30" s="43"/>
      <c r="J30" s="43"/>
      <c r="K30" s="43"/>
      <c r="L30" s="43"/>
      <c r="M30" s="43"/>
      <c r="N30" s="43"/>
      <c r="O30" s="43"/>
      <c r="P30" s="43"/>
      <c r="Q30" s="43"/>
      <c r="R30" s="43"/>
      <c r="S30" s="42"/>
      <c r="T30" s="42"/>
      <c r="U30" s="42"/>
      <c r="V30" s="42"/>
      <c r="W30" s="42"/>
      <c r="X30" s="42"/>
      <c r="Y30" s="43"/>
      <c r="Z30" s="43"/>
      <c r="AA30" s="43"/>
      <c r="AB30" s="43"/>
      <c r="AC30" s="43"/>
      <c r="AD30" s="43"/>
      <c r="AE30" s="43"/>
    </row>
    <row r="31" spans="2:31">
      <c r="B31" s="43"/>
      <c r="C31" s="43"/>
      <c r="D31" s="43"/>
      <c r="E31" s="43"/>
      <c r="F31" s="43"/>
      <c r="G31" s="43"/>
      <c r="H31" s="43"/>
      <c r="I31" s="43"/>
      <c r="J31" s="43"/>
      <c r="K31" s="43"/>
      <c r="L31" s="43"/>
      <c r="M31" s="43"/>
      <c r="N31" s="43"/>
      <c r="O31" s="43"/>
      <c r="P31" s="43"/>
      <c r="Q31" s="43"/>
      <c r="R31" s="43"/>
      <c r="S31" s="42"/>
      <c r="T31" s="42"/>
      <c r="U31" s="42"/>
      <c r="V31" s="42"/>
      <c r="W31" s="42"/>
      <c r="X31" s="42"/>
      <c r="Y31" s="43"/>
      <c r="Z31" s="43"/>
      <c r="AA31" s="43"/>
      <c r="AB31" s="43"/>
      <c r="AC31" s="43"/>
      <c r="AD31" s="43"/>
      <c r="AE31" s="43"/>
    </row>
    <row r="32" spans="2:31">
      <c r="B32" s="43"/>
      <c r="C32" s="43"/>
      <c r="D32" s="43"/>
      <c r="E32" s="43"/>
      <c r="F32" s="43"/>
      <c r="G32" s="43"/>
      <c r="H32" s="43"/>
      <c r="I32" s="43"/>
      <c r="J32" s="43"/>
      <c r="K32" s="43"/>
      <c r="L32" s="43"/>
      <c r="M32" s="43"/>
      <c r="N32" s="43"/>
      <c r="O32" s="43"/>
      <c r="P32" s="43"/>
      <c r="Q32" s="43"/>
      <c r="R32" s="43"/>
      <c r="S32" s="42"/>
      <c r="T32" s="42"/>
      <c r="U32" s="42"/>
      <c r="V32" s="42"/>
      <c r="W32" s="42"/>
      <c r="X32" s="42"/>
      <c r="Y32" s="43"/>
      <c r="Z32" s="43"/>
      <c r="AA32" s="43"/>
      <c r="AB32" s="43"/>
      <c r="AC32" s="43"/>
      <c r="AD32" s="43"/>
      <c r="AE32" s="43"/>
    </row>
    <row r="33" spans="2:37">
      <c r="B33" s="43"/>
      <c r="C33" s="43"/>
      <c r="D33" s="43"/>
      <c r="E33" s="43"/>
      <c r="F33" s="43"/>
      <c r="G33" s="43"/>
      <c r="H33" s="43"/>
      <c r="I33" s="43"/>
      <c r="J33" s="43"/>
      <c r="K33" s="43"/>
      <c r="L33" s="43"/>
      <c r="M33" s="43"/>
      <c r="N33" s="43"/>
      <c r="O33" s="43"/>
      <c r="P33" s="43"/>
      <c r="Q33" s="43"/>
      <c r="R33" s="43"/>
      <c r="S33" s="42"/>
      <c r="T33" s="42"/>
      <c r="U33" s="42"/>
      <c r="V33" s="42"/>
      <c r="W33" s="42"/>
      <c r="X33" s="42"/>
      <c r="Y33" s="43"/>
      <c r="Z33" s="43"/>
      <c r="AA33" s="43"/>
      <c r="AB33" s="43"/>
      <c r="AC33" s="43"/>
      <c r="AD33" s="43"/>
      <c r="AE33" s="43"/>
    </row>
    <row r="34" spans="2:37">
      <c r="B34" s="43"/>
      <c r="C34" s="43"/>
      <c r="D34" s="43"/>
      <c r="E34" s="43"/>
      <c r="F34" s="43"/>
      <c r="G34" s="43"/>
      <c r="H34" s="43"/>
      <c r="I34" s="43"/>
      <c r="J34" s="43"/>
      <c r="K34" s="43"/>
      <c r="L34" s="43"/>
      <c r="M34" s="43"/>
      <c r="N34" s="43"/>
      <c r="O34" s="43"/>
      <c r="P34" s="43"/>
      <c r="Q34" s="43"/>
      <c r="R34" s="43"/>
      <c r="S34" s="42"/>
      <c r="T34" s="42"/>
      <c r="U34" s="42"/>
      <c r="V34" s="42"/>
      <c r="W34" s="42"/>
      <c r="X34" s="42"/>
      <c r="Y34" s="43"/>
      <c r="Z34" s="43"/>
      <c r="AA34" s="43"/>
      <c r="AB34" s="43"/>
      <c r="AC34" s="43"/>
      <c r="AD34" s="43"/>
      <c r="AE34" s="43"/>
    </row>
    <row r="35" spans="2:37">
      <c r="B35" s="43"/>
      <c r="C35" s="43"/>
      <c r="D35" s="43"/>
      <c r="E35" s="43"/>
      <c r="F35" s="43"/>
      <c r="G35" s="43"/>
      <c r="H35" s="43"/>
      <c r="I35" s="43"/>
      <c r="J35" s="43"/>
      <c r="K35" s="43"/>
      <c r="L35" s="43"/>
      <c r="M35" s="43"/>
      <c r="N35" s="43"/>
      <c r="O35" s="43"/>
      <c r="P35" s="43"/>
      <c r="Q35" s="43"/>
      <c r="R35" s="43"/>
      <c r="S35" s="42"/>
      <c r="T35" s="42"/>
      <c r="U35" s="42"/>
      <c r="V35" s="42"/>
      <c r="W35" s="42"/>
      <c r="X35" s="42"/>
      <c r="Y35" s="43"/>
      <c r="Z35" s="43"/>
      <c r="AA35" s="43"/>
      <c r="AB35" s="43"/>
      <c r="AC35" s="43"/>
      <c r="AD35" s="43"/>
      <c r="AE35" s="43"/>
    </row>
    <row r="36" spans="2:37">
      <c r="B36" s="43"/>
      <c r="C36" s="43"/>
      <c r="D36" s="43"/>
      <c r="E36" s="43"/>
      <c r="F36" s="43"/>
      <c r="G36" s="43"/>
      <c r="H36" s="43"/>
      <c r="I36" s="43"/>
      <c r="J36" s="43"/>
      <c r="K36" s="43"/>
      <c r="L36" s="43"/>
      <c r="M36" s="43"/>
      <c r="N36" s="43"/>
      <c r="O36" s="43"/>
      <c r="P36" s="43"/>
      <c r="Q36" s="43"/>
      <c r="R36" s="43"/>
      <c r="S36" s="42"/>
      <c r="T36" s="42"/>
      <c r="U36" s="42"/>
      <c r="V36" s="42"/>
      <c r="W36" s="42"/>
      <c r="X36" s="42"/>
      <c r="Y36" s="43"/>
      <c r="Z36" s="43"/>
      <c r="AA36" s="43"/>
      <c r="AB36" s="43"/>
      <c r="AC36" s="43"/>
      <c r="AD36" s="43"/>
      <c r="AE36" s="43"/>
    </row>
    <row r="37" spans="2:37">
      <c r="B37" s="43"/>
      <c r="C37" s="43"/>
      <c r="D37" s="43"/>
      <c r="E37" s="43"/>
      <c r="F37" s="43"/>
      <c r="G37" s="43"/>
      <c r="H37" s="43"/>
      <c r="I37" s="43"/>
      <c r="J37" s="43"/>
      <c r="K37" s="43"/>
      <c r="L37" s="43"/>
      <c r="M37" s="43"/>
      <c r="N37" s="43"/>
      <c r="O37" s="43"/>
      <c r="P37" s="43"/>
      <c r="Q37" s="43"/>
      <c r="R37" s="43"/>
      <c r="S37" s="42"/>
      <c r="T37" s="42"/>
      <c r="U37" s="42"/>
      <c r="V37" s="42"/>
      <c r="W37" s="42"/>
      <c r="X37" s="42"/>
      <c r="Y37" s="43"/>
      <c r="Z37" s="43"/>
      <c r="AA37" s="43"/>
      <c r="AB37" s="43"/>
      <c r="AC37" s="43"/>
      <c r="AD37" s="43"/>
      <c r="AE37" s="43"/>
    </row>
    <row r="38" spans="2:37">
      <c r="B38" s="43"/>
      <c r="C38" s="43"/>
      <c r="D38" s="43"/>
      <c r="E38" s="43"/>
      <c r="F38" s="43"/>
      <c r="G38" s="43"/>
      <c r="H38" s="43"/>
      <c r="I38" s="43"/>
      <c r="J38" s="43"/>
      <c r="K38" s="43"/>
      <c r="L38" s="43"/>
      <c r="M38" s="43"/>
      <c r="N38" s="43"/>
      <c r="O38" s="43"/>
      <c r="P38" s="43"/>
      <c r="Q38" s="43"/>
      <c r="R38" s="43"/>
      <c r="S38" s="42"/>
      <c r="T38" s="42"/>
      <c r="U38" s="42"/>
      <c r="V38" s="42"/>
      <c r="W38" s="42"/>
      <c r="X38" s="42"/>
      <c r="Y38" s="43"/>
      <c r="Z38" s="43"/>
      <c r="AA38" s="43"/>
      <c r="AB38" s="43"/>
      <c r="AC38" s="43"/>
      <c r="AD38" s="43"/>
      <c r="AE38" s="43"/>
    </row>
    <row r="39" spans="2:37">
      <c r="B39" s="43"/>
      <c r="C39" s="43"/>
      <c r="D39" s="43"/>
      <c r="E39" s="43"/>
      <c r="F39" s="43"/>
      <c r="G39" s="43"/>
      <c r="H39" s="43"/>
      <c r="I39" s="43"/>
      <c r="J39" s="43"/>
      <c r="K39" s="43"/>
      <c r="L39" s="43"/>
      <c r="M39" s="43"/>
      <c r="N39" s="43"/>
      <c r="O39" s="43"/>
      <c r="P39" s="43"/>
      <c r="Q39" s="43"/>
      <c r="R39" s="43"/>
      <c r="S39" s="42"/>
      <c r="T39" s="42"/>
      <c r="U39" s="42"/>
      <c r="V39" s="42"/>
      <c r="W39" s="42"/>
      <c r="X39" s="42"/>
      <c r="Y39" s="43"/>
      <c r="Z39" s="43"/>
      <c r="AA39" s="43"/>
      <c r="AB39" s="43"/>
      <c r="AC39" s="43"/>
      <c r="AD39" s="43"/>
      <c r="AE39" s="43"/>
    </row>
    <row r="40" spans="2:37">
      <c r="B40" s="43"/>
      <c r="C40" s="43"/>
      <c r="D40" s="43"/>
      <c r="E40" s="43"/>
      <c r="F40" s="43"/>
      <c r="G40" s="43"/>
      <c r="H40" s="43"/>
      <c r="I40" s="43"/>
      <c r="J40" s="43"/>
      <c r="K40" s="43"/>
      <c r="L40" s="43"/>
      <c r="M40" s="43"/>
      <c r="N40" s="43"/>
      <c r="O40" s="43"/>
      <c r="P40" s="43"/>
      <c r="Q40" s="43"/>
      <c r="R40" s="43"/>
      <c r="S40" s="42"/>
      <c r="T40" s="42"/>
      <c r="U40" s="42"/>
      <c r="V40" s="42"/>
      <c r="W40" s="42"/>
      <c r="X40" s="42"/>
      <c r="Y40" s="43"/>
      <c r="Z40" s="43"/>
      <c r="AA40" s="43"/>
      <c r="AB40" s="43"/>
      <c r="AC40" s="43"/>
      <c r="AD40" s="43"/>
      <c r="AE40" s="43"/>
    </row>
    <row r="41" spans="2:37">
      <c r="B41" s="43"/>
      <c r="C41" s="43"/>
      <c r="D41" s="43"/>
      <c r="E41" s="43"/>
      <c r="F41" s="43"/>
      <c r="G41" s="43"/>
      <c r="H41" s="43"/>
      <c r="I41" s="43"/>
      <c r="J41" s="43"/>
      <c r="K41" s="43"/>
      <c r="L41" s="43"/>
      <c r="M41" s="43"/>
      <c r="N41" s="43"/>
      <c r="O41" s="43"/>
      <c r="P41" s="43"/>
      <c r="Q41" s="43"/>
      <c r="R41" s="43"/>
      <c r="S41" s="42"/>
      <c r="T41" s="42"/>
      <c r="U41" s="42"/>
      <c r="V41" s="42"/>
      <c r="W41" s="42"/>
      <c r="X41" s="42"/>
      <c r="Y41" s="43"/>
      <c r="Z41" s="43"/>
      <c r="AA41" s="43"/>
      <c r="AB41" s="43"/>
      <c r="AC41" s="43"/>
      <c r="AD41" s="43"/>
      <c r="AE41" s="43"/>
    </row>
    <row r="42" spans="2:37">
      <c r="B42" s="43"/>
      <c r="C42" s="43"/>
      <c r="D42" s="43"/>
      <c r="E42" s="43"/>
      <c r="F42" s="43"/>
      <c r="G42" s="43"/>
      <c r="H42" s="43"/>
      <c r="I42" s="43"/>
      <c r="J42" s="43"/>
      <c r="K42" s="43"/>
      <c r="L42" s="43"/>
      <c r="M42" s="43"/>
      <c r="N42" s="43"/>
      <c r="O42" s="43"/>
      <c r="P42" s="43"/>
      <c r="Q42" s="43"/>
      <c r="R42" s="43"/>
      <c r="S42" s="42"/>
      <c r="T42" s="42"/>
      <c r="U42" s="42"/>
      <c r="V42" s="42"/>
      <c r="W42" s="42"/>
      <c r="X42" s="42"/>
      <c r="Y42" s="43"/>
      <c r="Z42" s="43"/>
      <c r="AA42" s="43"/>
      <c r="AB42" s="43"/>
      <c r="AC42" s="43"/>
      <c r="AD42" s="43"/>
      <c r="AE42" s="43"/>
    </row>
    <row r="43" spans="2:37">
      <c r="B43" s="43"/>
      <c r="C43" s="43"/>
      <c r="D43" s="43"/>
      <c r="E43" s="43"/>
      <c r="F43" s="43"/>
      <c r="G43" s="43"/>
      <c r="H43" s="43"/>
      <c r="I43" s="43"/>
      <c r="J43" s="43"/>
      <c r="K43" s="43"/>
      <c r="L43" s="43"/>
      <c r="M43" s="43"/>
      <c r="N43" s="43"/>
      <c r="O43" s="43"/>
      <c r="P43" s="43"/>
      <c r="Q43" s="43"/>
      <c r="R43" s="43"/>
      <c r="S43" s="42"/>
      <c r="T43" s="42"/>
      <c r="U43" s="42"/>
      <c r="V43" s="42"/>
      <c r="W43" s="42"/>
      <c r="X43" s="42"/>
      <c r="Y43" s="43"/>
      <c r="Z43" s="43"/>
      <c r="AA43" s="43"/>
      <c r="AB43" s="43"/>
      <c r="AC43" s="43"/>
      <c r="AD43" s="43"/>
      <c r="AE43" s="43"/>
    </row>
    <row r="44" spans="2:37">
      <c r="B44" s="43"/>
      <c r="C44" s="43"/>
      <c r="D44" s="43"/>
      <c r="E44" s="43"/>
      <c r="F44" s="43"/>
      <c r="G44" s="43"/>
      <c r="H44" s="43"/>
      <c r="I44" s="43"/>
      <c r="J44" s="43"/>
      <c r="K44" s="43"/>
      <c r="L44" s="43"/>
      <c r="M44" s="43"/>
      <c r="N44" s="43"/>
      <c r="O44" s="43"/>
      <c r="P44" s="43"/>
      <c r="Q44" s="43"/>
      <c r="R44" s="43"/>
      <c r="S44" s="42"/>
      <c r="T44" s="42"/>
      <c r="U44" s="42"/>
      <c r="V44" s="42"/>
      <c r="W44" s="42"/>
      <c r="X44" s="42"/>
      <c r="Y44" s="43"/>
      <c r="Z44" s="43"/>
      <c r="AA44" s="43"/>
      <c r="AB44" s="43"/>
      <c r="AC44" s="43"/>
      <c r="AD44" s="43"/>
      <c r="AE44" s="43"/>
    </row>
    <row r="45" spans="2:37">
      <c r="B45" s="43"/>
      <c r="C45" s="43"/>
      <c r="D45" s="43"/>
      <c r="E45" s="43"/>
      <c r="F45" s="43"/>
      <c r="G45" s="43"/>
      <c r="H45" s="43"/>
      <c r="I45" s="43"/>
      <c r="J45" s="43"/>
      <c r="K45" s="43"/>
      <c r="L45" s="43"/>
      <c r="M45" s="43"/>
      <c r="N45" s="43"/>
      <c r="O45" s="43"/>
      <c r="P45" s="43"/>
      <c r="Q45" s="43"/>
      <c r="R45" s="43"/>
      <c r="S45" s="42"/>
      <c r="T45" s="42"/>
      <c r="U45" s="42"/>
      <c r="V45" s="42"/>
      <c r="W45" s="42"/>
      <c r="X45" s="42"/>
      <c r="Y45" s="43"/>
      <c r="Z45" s="43"/>
      <c r="AA45" s="43"/>
      <c r="AB45" s="43"/>
      <c r="AC45" s="42"/>
      <c r="AD45" s="42"/>
      <c r="AE45" s="42"/>
    </row>
    <row r="46" spans="2:37" ht="18" customHeight="1">
      <c r="B46" s="30" t="s">
        <v>60</v>
      </c>
      <c r="C46" s="40" t="s">
        <v>66</v>
      </c>
      <c r="D46" s="31" t="s">
        <v>0</v>
      </c>
      <c r="E46" s="32" t="s">
        <v>1</v>
      </c>
      <c r="F46" s="32" t="s">
        <v>2</v>
      </c>
      <c r="G46" s="32" t="s">
        <v>3</v>
      </c>
      <c r="H46" s="32" t="s">
        <v>4</v>
      </c>
      <c r="I46" s="32" t="s">
        <v>5</v>
      </c>
      <c r="J46" s="32" t="s">
        <v>6</v>
      </c>
      <c r="K46" s="32" t="s">
        <v>7</v>
      </c>
      <c r="L46" s="32" t="s">
        <v>8</v>
      </c>
      <c r="M46" s="32" t="s">
        <v>9</v>
      </c>
      <c r="N46" s="32" t="s">
        <v>10</v>
      </c>
      <c r="O46" s="32" t="s">
        <v>11</v>
      </c>
      <c r="P46" s="32" t="s">
        <v>12</v>
      </c>
      <c r="Q46" s="32" t="s">
        <v>13</v>
      </c>
      <c r="R46" s="32" t="s">
        <v>35</v>
      </c>
      <c r="S46" s="32" t="s">
        <v>36</v>
      </c>
      <c r="T46" s="32" t="s">
        <v>37</v>
      </c>
      <c r="U46" s="32" t="s">
        <v>38</v>
      </c>
      <c r="V46" s="32" t="s">
        <v>39</v>
      </c>
      <c r="W46" s="32" t="s">
        <v>40</v>
      </c>
      <c r="X46" s="32" t="s">
        <v>41</v>
      </c>
      <c r="Y46" s="32" t="s">
        <v>45</v>
      </c>
      <c r="Z46" s="33" t="s">
        <v>46</v>
      </c>
      <c r="AA46" s="32" t="s">
        <v>47</v>
      </c>
      <c r="AB46" s="32" t="s">
        <v>48</v>
      </c>
      <c r="AC46" s="34" t="s">
        <v>49</v>
      </c>
      <c r="AD46" s="34" t="s">
        <v>55</v>
      </c>
      <c r="AE46" s="34" t="s">
        <v>56</v>
      </c>
      <c r="AF46" s="34" t="s">
        <v>57</v>
      </c>
      <c r="AG46" s="63" t="s">
        <v>58</v>
      </c>
      <c r="AH46" s="54" t="s">
        <v>70</v>
      </c>
      <c r="AI46" s="2"/>
      <c r="AJ46" s="2"/>
      <c r="AK46" s="2"/>
    </row>
    <row r="47" spans="2:37" ht="18" customHeight="1">
      <c r="B47" s="78" t="s">
        <v>42</v>
      </c>
      <c r="C47" s="35" t="s">
        <v>14</v>
      </c>
      <c r="D47" s="4">
        <v>24</v>
      </c>
      <c r="E47" s="5">
        <v>24</v>
      </c>
      <c r="F47" s="5">
        <v>27</v>
      </c>
      <c r="G47" s="5">
        <v>29</v>
      </c>
      <c r="H47" s="5">
        <v>36</v>
      </c>
      <c r="I47" s="5">
        <v>42</v>
      </c>
      <c r="J47" s="5">
        <v>53</v>
      </c>
      <c r="K47" s="5">
        <v>64</v>
      </c>
      <c r="L47" s="5">
        <v>72</v>
      </c>
      <c r="M47" s="5">
        <v>85</v>
      </c>
      <c r="N47" s="5">
        <v>86</v>
      </c>
      <c r="O47" s="5">
        <v>88</v>
      </c>
      <c r="P47" s="5">
        <v>90</v>
      </c>
      <c r="Q47" s="5">
        <v>90</v>
      </c>
      <c r="R47" s="5">
        <v>92</v>
      </c>
      <c r="S47" s="5">
        <v>93</v>
      </c>
      <c r="T47" s="5">
        <v>93</v>
      </c>
      <c r="U47" s="5">
        <v>93</v>
      </c>
      <c r="V47" s="5">
        <v>91</v>
      </c>
      <c r="W47" s="5">
        <v>85</v>
      </c>
      <c r="X47" s="5">
        <v>67</v>
      </c>
      <c r="Y47" s="5">
        <v>67</v>
      </c>
      <c r="Z47" s="6">
        <v>67</v>
      </c>
      <c r="AA47" s="6">
        <v>67</v>
      </c>
      <c r="AB47" s="6">
        <v>64</v>
      </c>
      <c r="AC47" s="6">
        <v>64</v>
      </c>
      <c r="AD47" s="6">
        <v>64</v>
      </c>
      <c r="AE47" s="6">
        <v>64</v>
      </c>
      <c r="AF47" s="6">
        <v>64</v>
      </c>
      <c r="AG47" s="64">
        <v>64</v>
      </c>
      <c r="AH47" s="55">
        <v>64</v>
      </c>
      <c r="AI47" s="2"/>
      <c r="AJ47" s="2"/>
      <c r="AK47" s="2"/>
    </row>
    <row r="48" spans="2:37" ht="18" customHeight="1">
      <c r="B48" s="79"/>
      <c r="C48" s="36" t="s">
        <v>15</v>
      </c>
      <c r="D48" s="7">
        <v>15</v>
      </c>
      <c r="E48" s="8">
        <v>15</v>
      </c>
      <c r="F48" s="8">
        <v>17</v>
      </c>
      <c r="G48" s="8">
        <v>19</v>
      </c>
      <c r="H48" s="8">
        <v>20</v>
      </c>
      <c r="I48" s="8">
        <v>24</v>
      </c>
      <c r="J48" s="8">
        <v>26</v>
      </c>
      <c r="K48" s="8">
        <v>31</v>
      </c>
      <c r="L48" s="8">
        <v>34</v>
      </c>
      <c r="M48" s="8">
        <v>38</v>
      </c>
      <c r="N48" s="8">
        <v>48</v>
      </c>
      <c r="O48" s="8">
        <v>54</v>
      </c>
      <c r="P48" s="8">
        <v>62</v>
      </c>
      <c r="Q48" s="8">
        <v>71</v>
      </c>
      <c r="R48" s="8">
        <v>81</v>
      </c>
      <c r="S48" s="8">
        <v>88</v>
      </c>
      <c r="T48" s="8">
        <v>89</v>
      </c>
      <c r="U48" s="8">
        <v>92</v>
      </c>
      <c r="V48" s="8">
        <v>90</v>
      </c>
      <c r="W48" s="8">
        <v>85</v>
      </c>
      <c r="X48" s="8">
        <v>67</v>
      </c>
      <c r="Y48" s="8">
        <v>67</v>
      </c>
      <c r="Z48" s="9">
        <v>67</v>
      </c>
      <c r="AA48" s="9">
        <v>67</v>
      </c>
      <c r="AB48" s="9">
        <v>64</v>
      </c>
      <c r="AC48" s="9">
        <v>64</v>
      </c>
      <c r="AD48" s="9">
        <v>64</v>
      </c>
      <c r="AE48" s="9">
        <v>64</v>
      </c>
      <c r="AF48" s="9">
        <v>64</v>
      </c>
      <c r="AG48" s="65">
        <v>64</v>
      </c>
      <c r="AH48" s="56">
        <v>64</v>
      </c>
      <c r="AI48" s="2"/>
      <c r="AJ48" s="2"/>
      <c r="AK48" s="2"/>
    </row>
    <row r="49" spans="2:37" ht="18" customHeight="1">
      <c r="B49" s="79"/>
      <c r="C49" s="37" t="s">
        <v>61</v>
      </c>
      <c r="D49" s="10">
        <v>17.899999999999999</v>
      </c>
      <c r="E49" s="11">
        <v>18.899999999999999</v>
      </c>
      <c r="F49" s="11">
        <v>20.2</v>
      </c>
      <c r="G49" s="11">
        <v>22.2</v>
      </c>
      <c r="H49" s="11">
        <v>23.8</v>
      </c>
      <c r="I49" s="11">
        <v>25.8</v>
      </c>
      <c r="J49" s="11">
        <v>27.1</v>
      </c>
      <c r="K49" s="11">
        <v>28.9</v>
      </c>
      <c r="L49" s="11">
        <v>31.1</v>
      </c>
      <c r="M49" s="11">
        <v>33.200000000000003</v>
      </c>
      <c r="N49" s="11">
        <v>36.200000000000003</v>
      </c>
      <c r="O49" s="11">
        <v>39.6</v>
      </c>
      <c r="P49" s="11">
        <v>43</v>
      </c>
      <c r="Q49" s="11">
        <v>46.8</v>
      </c>
      <c r="R49" s="11">
        <v>51.3</v>
      </c>
      <c r="S49" s="11">
        <v>56.2</v>
      </c>
      <c r="T49" s="11">
        <v>59.9</v>
      </c>
      <c r="U49" s="11">
        <v>63.6</v>
      </c>
      <c r="V49" s="11">
        <v>67.2</v>
      </c>
      <c r="W49" s="11">
        <v>69.900000000000006</v>
      </c>
      <c r="X49" s="11">
        <v>72.099999999999994</v>
      </c>
      <c r="Y49" s="11">
        <v>74.2</v>
      </c>
      <c r="Z49" s="12">
        <v>76</v>
      </c>
      <c r="AA49" s="12">
        <v>77.400000000000006</v>
      </c>
      <c r="AB49" s="12">
        <v>78.5</v>
      </c>
      <c r="AC49" s="12">
        <v>79.3</v>
      </c>
      <c r="AD49" s="12">
        <v>80.2</v>
      </c>
      <c r="AE49" s="12">
        <v>80.900000000000006</v>
      </c>
      <c r="AF49" s="12">
        <v>81.5</v>
      </c>
      <c r="AG49" s="66">
        <v>82.3</v>
      </c>
      <c r="AH49" s="57">
        <v>82.7</v>
      </c>
      <c r="AI49" s="2"/>
      <c r="AJ49" s="2"/>
      <c r="AK49" s="2"/>
    </row>
    <row r="50" spans="2:37" ht="18" customHeight="1">
      <c r="B50" s="80"/>
      <c r="C50" s="38" t="s">
        <v>17</v>
      </c>
      <c r="D50" s="13">
        <v>222</v>
      </c>
      <c r="E50" s="14">
        <v>257</v>
      </c>
      <c r="F50" s="14">
        <v>332</v>
      </c>
      <c r="G50" s="14">
        <v>345</v>
      </c>
      <c r="H50" s="14">
        <v>384</v>
      </c>
      <c r="I50" s="14">
        <v>412</v>
      </c>
      <c r="J50" s="14">
        <v>470</v>
      </c>
      <c r="K50" s="14">
        <v>745</v>
      </c>
      <c r="L50" s="14">
        <v>1150</v>
      </c>
      <c r="M50" s="14">
        <v>959</v>
      </c>
      <c r="N50" s="14">
        <v>1296</v>
      </c>
      <c r="O50" s="14">
        <v>1174</v>
      </c>
      <c r="P50" s="14">
        <v>1215</v>
      </c>
      <c r="Q50" s="14">
        <v>1686</v>
      </c>
      <c r="R50" s="14">
        <v>1396</v>
      </c>
      <c r="S50" s="14">
        <v>1245</v>
      </c>
      <c r="T50" s="14">
        <v>1030.6569999999999</v>
      </c>
      <c r="U50" s="14">
        <v>878</v>
      </c>
      <c r="V50" s="14">
        <v>690</v>
      </c>
      <c r="W50" s="14">
        <v>535</v>
      </c>
      <c r="X50" s="14">
        <v>462</v>
      </c>
      <c r="Y50" s="14">
        <v>439</v>
      </c>
      <c r="Z50" s="15">
        <v>405</v>
      </c>
      <c r="AA50" s="16">
        <v>330</v>
      </c>
      <c r="AB50" s="16">
        <v>285</v>
      </c>
      <c r="AC50" s="16">
        <v>228</v>
      </c>
      <c r="AD50" s="16">
        <v>199</v>
      </c>
      <c r="AE50" s="16">
        <v>200</v>
      </c>
      <c r="AF50" s="16">
        <v>154</v>
      </c>
      <c r="AG50" s="67">
        <v>149</v>
      </c>
      <c r="AH50" s="58">
        <v>141</v>
      </c>
      <c r="AI50" s="2"/>
      <c r="AJ50" s="2"/>
      <c r="AK50" s="2"/>
    </row>
    <row r="51" spans="2:37" ht="18" customHeight="1">
      <c r="B51" s="78" t="s">
        <v>43</v>
      </c>
      <c r="C51" s="35" t="s">
        <v>14</v>
      </c>
      <c r="D51" s="4">
        <v>11</v>
      </c>
      <c r="E51" s="5">
        <v>14</v>
      </c>
      <c r="F51" s="5">
        <v>15</v>
      </c>
      <c r="G51" s="5">
        <v>18</v>
      </c>
      <c r="H51" s="5">
        <v>21</v>
      </c>
      <c r="I51" s="5">
        <v>30</v>
      </c>
      <c r="J51" s="5">
        <v>38</v>
      </c>
      <c r="K51" s="5">
        <v>48</v>
      </c>
      <c r="L51" s="5">
        <v>58</v>
      </c>
      <c r="M51" s="5">
        <v>70</v>
      </c>
      <c r="N51" s="5">
        <v>73</v>
      </c>
      <c r="O51" s="5">
        <v>79</v>
      </c>
      <c r="P51" s="5">
        <v>83</v>
      </c>
      <c r="Q51" s="5">
        <v>85</v>
      </c>
      <c r="R51" s="5">
        <v>86</v>
      </c>
      <c r="S51" s="5">
        <v>87</v>
      </c>
      <c r="T51" s="5">
        <v>87</v>
      </c>
      <c r="U51" s="5">
        <v>87</v>
      </c>
      <c r="V51" s="5">
        <v>86</v>
      </c>
      <c r="W51" s="5">
        <v>82</v>
      </c>
      <c r="X51" s="5">
        <v>63</v>
      </c>
      <c r="Y51" s="5">
        <v>63</v>
      </c>
      <c r="Z51" s="6">
        <v>63</v>
      </c>
      <c r="AA51" s="6">
        <v>62</v>
      </c>
      <c r="AB51" s="6">
        <v>60</v>
      </c>
      <c r="AC51" s="6">
        <v>59</v>
      </c>
      <c r="AD51" s="6">
        <v>58</v>
      </c>
      <c r="AE51" s="6">
        <v>58</v>
      </c>
      <c r="AF51" s="6">
        <v>57</v>
      </c>
      <c r="AG51" s="64">
        <v>56</v>
      </c>
      <c r="AH51" s="55">
        <v>56</v>
      </c>
      <c r="AI51" s="2"/>
      <c r="AJ51" s="2"/>
      <c r="AK51" s="2"/>
    </row>
    <row r="52" spans="2:37" ht="18" customHeight="1">
      <c r="B52" s="79"/>
      <c r="C52" s="36" t="s">
        <v>15</v>
      </c>
      <c r="D52" s="7">
        <v>1</v>
      </c>
      <c r="E52" s="8">
        <v>3</v>
      </c>
      <c r="F52" s="8">
        <v>4</v>
      </c>
      <c r="G52" s="8">
        <v>6</v>
      </c>
      <c r="H52" s="8">
        <v>12</v>
      </c>
      <c r="I52" s="8">
        <v>15</v>
      </c>
      <c r="J52" s="8">
        <v>19</v>
      </c>
      <c r="K52" s="8">
        <v>23</v>
      </c>
      <c r="L52" s="8">
        <v>40</v>
      </c>
      <c r="M52" s="8">
        <v>44</v>
      </c>
      <c r="N52" s="8">
        <v>50</v>
      </c>
      <c r="O52" s="8">
        <v>57</v>
      </c>
      <c r="P52" s="8">
        <v>67</v>
      </c>
      <c r="Q52" s="8">
        <v>73</v>
      </c>
      <c r="R52" s="8">
        <v>80</v>
      </c>
      <c r="S52" s="8">
        <v>84</v>
      </c>
      <c r="T52" s="8">
        <v>83</v>
      </c>
      <c r="U52" s="8">
        <v>85</v>
      </c>
      <c r="V52" s="8">
        <v>84</v>
      </c>
      <c r="W52" s="8">
        <v>79</v>
      </c>
      <c r="X52" s="8">
        <v>63</v>
      </c>
      <c r="Y52" s="8">
        <v>63</v>
      </c>
      <c r="Z52" s="9">
        <v>63</v>
      </c>
      <c r="AA52" s="9">
        <v>62</v>
      </c>
      <c r="AB52" s="9">
        <v>60</v>
      </c>
      <c r="AC52" s="9">
        <v>59</v>
      </c>
      <c r="AD52" s="9">
        <v>58</v>
      </c>
      <c r="AE52" s="9">
        <v>58</v>
      </c>
      <c r="AF52" s="9">
        <v>57</v>
      </c>
      <c r="AG52" s="65">
        <v>56</v>
      </c>
      <c r="AH52" s="56">
        <v>56</v>
      </c>
      <c r="AI52" s="2"/>
      <c r="AJ52" s="2"/>
      <c r="AK52" s="2"/>
    </row>
    <row r="53" spans="2:37" ht="18" customHeight="1">
      <c r="B53" s="79"/>
      <c r="C53" s="36" t="s">
        <v>16</v>
      </c>
      <c r="D53" s="10">
        <v>0</v>
      </c>
      <c r="E53" s="11">
        <v>0.1</v>
      </c>
      <c r="F53" s="11">
        <v>0.2</v>
      </c>
      <c r="G53" s="11">
        <v>0.4</v>
      </c>
      <c r="H53" s="11">
        <v>0.7</v>
      </c>
      <c r="I53" s="11">
        <v>0.8</v>
      </c>
      <c r="J53" s="11">
        <v>1.2</v>
      </c>
      <c r="K53" s="11">
        <v>1.5</v>
      </c>
      <c r="L53" s="11">
        <v>2.6</v>
      </c>
      <c r="M53" s="11">
        <v>3.1</v>
      </c>
      <c r="N53" s="11">
        <v>3.8</v>
      </c>
      <c r="O53" s="11">
        <v>4.5</v>
      </c>
      <c r="P53" s="11">
        <v>5.5</v>
      </c>
      <c r="Q53" s="11">
        <v>6.6</v>
      </c>
      <c r="R53" s="11">
        <v>7.4</v>
      </c>
      <c r="S53" s="11">
        <v>8.1999999999999993</v>
      </c>
      <c r="T53" s="11">
        <v>9.1</v>
      </c>
      <c r="U53" s="11">
        <v>9.4</v>
      </c>
      <c r="V53" s="11">
        <v>9.8000000000000007</v>
      </c>
      <c r="W53" s="11">
        <v>10.1</v>
      </c>
      <c r="X53" s="11">
        <v>10.1</v>
      </c>
      <c r="Y53" s="11">
        <v>10.4</v>
      </c>
      <c r="Z53" s="9">
        <v>10.4</v>
      </c>
      <c r="AA53" s="9">
        <v>10.5</v>
      </c>
      <c r="AB53" s="9">
        <v>10.3</v>
      </c>
      <c r="AC53" s="9">
        <v>10.1</v>
      </c>
      <c r="AD53" s="17">
        <v>10</v>
      </c>
      <c r="AE53" s="17">
        <v>9.8000000000000007</v>
      </c>
      <c r="AF53" s="17">
        <v>9.6</v>
      </c>
      <c r="AG53" s="68">
        <v>9.3000000000000007</v>
      </c>
      <c r="AH53" s="59">
        <v>9</v>
      </c>
      <c r="AI53" s="2"/>
      <c r="AJ53" s="2"/>
      <c r="AK53" s="2"/>
    </row>
    <row r="54" spans="2:37" ht="18" customHeight="1">
      <c r="B54" s="80"/>
      <c r="C54" s="38" t="s">
        <v>17</v>
      </c>
      <c r="D54" s="18">
        <v>9</v>
      </c>
      <c r="E54" s="19">
        <v>14</v>
      </c>
      <c r="F54" s="19">
        <v>21</v>
      </c>
      <c r="G54" s="19">
        <v>28</v>
      </c>
      <c r="H54" s="19">
        <v>32</v>
      </c>
      <c r="I54" s="19">
        <v>35</v>
      </c>
      <c r="J54" s="19">
        <v>83</v>
      </c>
      <c r="K54" s="19">
        <v>181</v>
      </c>
      <c r="L54" s="19">
        <v>290</v>
      </c>
      <c r="M54" s="19">
        <v>368</v>
      </c>
      <c r="N54" s="19">
        <v>346</v>
      </c>
      <c r="O54" s="19">
        <v>317</v>
      </c>
      <c r="P54" s="19">
        <v>296</v>
      </c>
      <c r="Q54" s="19">
        <v>356</v>
      </c>
      <c r="R54" s="19">
        <v>299</v>
      </c>
      <c r="S54" s="19">
        <v>266</v>
      </c>
      <c r="T54" s="14">
        <v>166.1</v>
      </c>
      <c r="U54" s="14">
        <v>129</v>
      </c>
      <c r="V54" s="14">
        <v>88</v>
      </c>
      <c r="W54" s="14">
        <v>46</v>
      </c>
      <c r="X54" s="14">
        <v>29</v>
      </c>
      <c r="Y54" s="14">
        <v>16</v>
      </c>
      <c r="Z54" s="15">
        <v>12</v>
      </c>
      <c r="AA54" s="15">
        <v>7</v>
      </c>
      <c r="AB54" s="15">
        <v>1</v>
      </c>
      <c r="AC54" s="15">
        <v>1</v>
      </c>
      <c r="AD54" s="20">
        <v>3</v>
      </c>
      <c r="AE54" s="20">
        <v>3</v>
      </c>
      <c r="AF54" s="20">
        <v>3</v>
      </c>
      <c r="AG54" s="69">
        <v>2</v>
      </c>
      <c r="AH54" s="60">
        <v>2</v>
      </c>
      <c r="AI54" s="2"/>
      <c r="AJ54" s="2"/>
      <c r="AK54" s="2"/>
    </row>
    <row r="55" spans="2:37" ht="18" customHeight="1">
      <c r="B55" s="78" t="s">
        <v>44</v>
      </c>
      <c r="C55" s="35" t="s">
        <v>14</v>
      </c>
      <c r="D55" s="4"/>
      <c r="E55" s="5"/>
      <c r="F55" s="5">
        <v>2</v>
      </c>
      <c r="G55" s="5">
        <v>9</v>
      </c>
      <c r="H55" s="5">
        <v>20</v>
      </c>
      <c r="I55" s="5">
        <v>34</v>
      </c>
      <c r="J55" s="5">
        <v>54</v>
      </c>
      <c r="K55" s="5">
        <v>65</v>
      </c>
      <c r="L55" s="5">
        <v>83</v>
      </c>
      <c r="M55" s="5">
        <v>86</v>
      </c>
      <c r="N55" s="5">
        <v>99</v>
      </c>
      <c r="O55" s="5">
        <v>102</v>
      </c>
      <c r="P55" s="5">
        <v>105</v>
      </c>
      <c r="Q55" s="5">
        <v>109</v>
      </c>
      <c r="R55" s="5">
        <v>111</v>
      </c>
      <c r="S55" s="5">
        <v>111</v>
      </c>
      <c r="T55" s="5">
        <v>111</v>
      </c>
      <c r="U55" s="5">
        <v>111</v>
      </c>
      <c r="V55" s="5">
        <v>109</v>
      </c>
      <c r="W55" s="5">
        <v>108</v>
      </c>
      <c r="X55" s="5">
        <v>78</v>
      </c>
      <c r="Y55" s="5">
        <v>78</v>
      </c>
      <c r="Z55" s="6">
        <v>78</v>
      </c>
      <c r="AA55" s="21">
        <v>77</v>
      </c>
      <c r="AB55" s="21">
        <v>74</v>
      </c>
      <c r="AC55" s="21">
        <v>73</v>
      </c>
      <c r="AD55" s="21">
        <v>73</v>
      </c>
      <c r="AE55" s="21">
        <v>73</v>
      </c>
      <c r="AF55" s="21">
        <v>73</v>
      </c>
      <c r="AG55" s="70">
        <v>73</v>
      </c>
      <c r="AH55" s="61">
        <v>74</v>
      </c>
      <c r="AI55" s="2"/>
      <c r="AJ55" s="2"/>
      <c r="AK55" s="2"/>
    </row>
    <row r="56" spans="2:37" ht="18" customHeight="1">
      <c r="B56" s="79"/>
      <c r="C56" s="36" t="s">
        <v>18</v>
      </c>
      <c r="D56" s="22"/>
      <c r="E56" s="23"/>
      <c r="F56" s="23">
        <v>4</v>
      </c>
      <c r="G56" s="23">
        <v>41</v>
      </c>
      <c r="H56" s="23">
        <v>285</v>
      </c>
      <c r="I56" s="23">
        <v>741</v>
      </c>
      <c r="J56" s="23">
        <v>1603</v>
      </c>
      <c r="K56" s="23">
        <v>2194</v>
      </c>
      <c r="L56" s="23">
        <v>3366</v>
      </c>
      <c r="M56" s="23">
        <v>3826</v>
      </c>
      <c r="N56" s="23">
        <v>4002</v>
      </c>
      <c r="O56" s="23">
        <v>3522</v>
      </c>
      <c r="P56" s="23">
        <v>3416</v>
      </c>
      <c r="Q56" s="23">
        <v>2930</v>
      </c>
      <c r="R56" s="23">
        <v>2551</v>
      </c>
      <c r="S56" s="23">
        <v>2734</v>
      </c>
      <c r="T56" s="23">
        <v>2343</v>
      </c>
      <c r="U56" s="23">
        <v>2193</v>
      </c>
      <c r="V56" s="23">
        <v>2086</v>
      </c>
      <c r="W56" s="23">
        <v>2130</v>
      </c>
      <c r="X56" s="23">
        <v>1938</v>
      </c>
      <c r="Y56" s="23">
        <v>1607</v>
      </c>
      <c r="Z56" s="24">
        <v>1818</v>
      </c>
      <c r="AA56" s="25">
        <v>1665</v>
      </c>
      <c r="AB56" s="25">
        <v>1477</v>
      </c>
      <c r="AC56" s="25">
        <v>1310</v>
      </c>
      <c r="AD56" s="25">
        <v>1705</v>
      </c>
      <c r="AE56" s="25">
        <v>1631</v>
      </c>
      <c r="AF56" s="25">
        <v>1474</v>
      </c>
      <c r="AG56" s="71">
        <v>1295</v>
      </c>
      <c r="AH56" s="75">
        <v>1401</v>
      </c>
      <c r="AI56" s="2"/>
      <c r="AJ56" s="2"/>
      <c r="AK56" s="2"/>
    </row>
    <row r="57" spans="2:37" ht="18" customHeight="1">
      <c r="B57" s="79"/>
      <c r="C57" s="36" t="s">
        <v>16</v>
      </c>
      <c r="D57" s="10"/>
      <c r="E57" s="11"/>
      <c r="F57" s="11">
        <v>3.3</v>
      </c>
      <c r="G57" s="11">
        <v>3.6</v>
      </c>
      <c r="H57" s="11">
        <v>4.3</v>
      </c>
      <c r="I57" s="11">
        <v>5.2</v>
      </c>
      <c r="J57" s="11">
        <v>5.2</v>
      </c>
      <c r="K57" s="11">
        <v>5.3</v>
      </c>
      <c r="L57" s="11">
        <v>5.9</v>
      </c>
      <c r="M57" s="11">
        <v>6.8</v>
      </c>
      <c r="N57" s="11">
        <v>7.7</v>
      </c>
      <c r="O57" s="11">
        <v>8</v>
      </c>
      <c r="P57" s="11">
        <v>8.3000000000000007</v>
      </c>
      <c r="Q57" s="11">
        <v>8.9</v>
      </c>
      <c r="R57" s="11">
        <v>9.1</v>
      </c>
      <c r="S57" s="11">
        <v>9.1999999999999993</v>
      </c>
      <c r="T57" s="11">
        <v>8.6999999999999993</v>
      </c>
      <c r="U57" s="11">
        <v>8.1999999999999993</v>
      </c>
      <c r="V57" s="11">
        <v>7.7</v>
      </c>
      <c r="W57" s="11">
        <v>7.6</v>
      </c>
      <c r="X57" s="11">
        <v>7.4</v>
      </c>
      <c r="Y57" s="11">
        <v>7</v>
      </c>
      <c r="Z57" s="9">
        <v>6.7</v>
      </c>
      <c r="AA57" s="26">
        <v>6.1</v>
      </c>
      <c r="AB57" s="26">
        <v>5.7</v>
      </c>
      <c r="AC57" s="26">
        <v>5.9</v>
      </c>
      <c r="AD57" s="26">
        <v>5.7</v>
      </c>
      <c r="AE57" s="26">
        <v>5.9</v>
      </c>
      <c r="AF57" s="26">
        <v>5.8</v>
      </c>
      <c r="AG57" s="72">
        <v>5.7</v>
      </c>
      <c r="AH57" s="62">
        <v>5.7</v>
      </c>
      <c r="AI57" s="2"/>
      <c r="AJ57" s="2"/>
      <c r="AK57" s="2"/>
    </row>
    <row r="58" spans="2:37" ht="18" customHeight="1">
      <c r="B58" s="80"/>
      <c r="C58" s="38" t="s">
        <v>17</v>
      </c>
      <c r="D58" s="18"/>
      <c r="E58" s="19"/>
      <c r="F58" s="19">
        <v>0</v>
      </c>
      <c r="G58" s="19">
        <v>0</v>
      </c>
      <c r="H58" s="19">
        <v>1</v>
      </c>
      <c r="I58" s="19">
        <v>4</v>
      </c>
      <c r="J58" s="19">
        <v>11</v>
      </c>
      <c r="K58" s="19">
        <v>15</v>
      </c>
      <c r="L58" s="19">
        <v>24</v>
      </c>
      <c r="M58" s="19">
        <v>27</v>
      </c>
      <c r="N58" s="19">
        <v>28</v>
      </c>
      <c r="O58" s="19">
        <v>25</v>
      </c>
      <c r="P58" s="19">
        <v>24</v>
      </c>
      <c r="Q58" s="19">
        <v>16</v>
      </c>
      <c r="R58" s="19">
        <v>15</v>
      </c>
      <c r="S58" s="19">
        <v>15</v>
      </c>
      <c r="T58" s="14">
        <v>12</v>
      </c>
      <c r="U58" s="14">
        <v>12</v>
      </c>
      <c r="V58" s="14">
        <v>13</v>
      </c>
      <c r="W58" s="14">
        <v>15</v>
      </c>
      <c r="X58" s="14">
        <v>9</v>
      </c>
      <c r="Y58" s="14">
        <v>8</v>
      </c>
      <c r="Z58" s="15">
        <v>8</v>
      </c>
      <c r="AA58" s="16">
        <v>8</v>
      </c>
      <c r="AB58" s="16">
        <v>7</v>
      </c>
      <c r="AC58" s="16">
        <v>6</v>
      </c>
      <c r="AD58" s="16">
        <v>5</v>
      </c>
      <c r="AE58" s="16">
        <v>6</v>
      </c>
      <c r="AF58" s="16">
        <v>5</v>
      </c>
      <c r="AG58" s="67">
        <v>5</v>
      </c>
      <c r="AH58" s="58">
        <v>5</v>
      </c>
      <c r="AI58" s="2"/>
      <c r="AJ58" s="2"/>
      <c r="AK58" s="2"/>
    </row>
    <row r="59" spans="2:37" ht="18" customHeight="1">
      <c r="B59" s="78" t="s">
        <v>19</v>
      </c>
      <c r="C59" s="35" t="s">
        <v>14</v>
      </c>
      <c r="D59" s="4">
        <v>31</v>
      </c>
      <c r="E59" s="5">
        <v>31</v>
      </c>
      <c r="F59" s="5">
        <v>34</v>
      </c>
      <c r="G59" s="5">
        <v>43</v>
      </c>
      <c r="H59" s="5">
        <v>52</v>
      </c>
      <c r="I59" s="5">
        <v>67</v>
      </c>
      <c r="J59" s="5">
        <v>82</v>
      </c>
      <c r="K59" s="5">
        <v>92</v>
      </c>
      <c r="L59" s="5">
        <v>103</v>
      </c>
      <c r="M59" s="5">
        <v>110</v>
      </c>
      <c r="N59" s="5">
        <v>116</v>
      </c>
      <c r="O59" s="5">
        <v>120</v>
      </c>
      <c r="P59" s="5">
        <v>120</v>
      </c>
      <c r="Q59" s="5">
        <v>120</v>
      </c>
      <c r="R59" s="5">
        <v>120</v>
      </c>
      <c r="S59" s="5">
        <v>120</v>
      </c>
      <c r="T59" s="5">
        <v>120</v>
      </c>
      <c r="U59" s="5">
        <v>120</v>
      </c>
      <c r="V59" s="5">
        <v>118</v>
      </c>
      <c r="W59" s="5">
        <v>111</v>
      </c>
      <c r="X59" s="5">
        <v>81</v>
      </c>
      <c r="Y59" s="5">
        <v>81</v>
      </c>
      <c r="Z59" s="6">
        <v>81</v>
      </c>
      <c r="AA59" s="6">
        <v>80</v>
      </c>
      <c r="AB59" s="6">
        <v>77</v>
      </c>
      <c r="AC59" s="6">
        <v>77</v>
      </c>
      <c r="AD59" s="6">
        <v>77</v>
      </c>
      <c r="AE59" s="6">
        <v>77</v>
      </c>
      <c r="AF59" s="6">
        <v>77</v>
      </c>
      <c r="AG59" s="64">
        <v>77</v>
      </c>
      <c r="AH59" s="55">
        <v>77</v>
      </c>
      <c r="AI59" s="2"/>
      <c r="AJ59" s="2"/>
      <c r="AK59" s="2"/>
    </row>
    <row r="60" spans="2:37" ht="18" customHeight="1">
      <c r="B60" s="79" t="s">
        <v>19</v>
      </c>
      <c r="C60" s="37" t="s">
        <v>65</v>
      </c>
      <c r="D60" s="7">
        <v>16</v>
      </c>
      <c r="E60" s="8">
        <v>17</v>
      </c>
      <c r="F60" s="8">
        <v>21</v>
      </c>
      <c r="G60" s="8">
        <v>30</v>
      </c>
      <c r="H60" s="8">
        <v>40</v>
      </c>
      <c r="I60" s="8">
        <v>53</v>
      </c>
      <c r="J60" s="8">
        <v>65</v>
      </c>
      <c r="K60" s="8">
        <v>77</v>
      </c>
      <c r="L60" s="8">
        <v>95</v>
      </c>
      <c r="M60" s="8">
        <v>98</v>
      </c>
      <c r="N60" s="8">
        <v>110</v>
      </c>
      <c r="O60" s="8">
        <v>113</v>
      </c>
      <c r="P60" s="8">
        <v>116</v>
      </c>
      <c r="Q60" s="8">
        <v>118</v>
      </c>
      <c r="R60" s="8">
        <v>120</v>
      </c>
      <c r="S60" s="8">
        <v>120</v>
      </c>
      <c r="T60" s="8">
        <v>120</v>
      </c>
      <c r="U60" s="8">
        <v>120</v>
      </c>
      <c r="V60" s="8">
        <v>118</v>
      </c>
      <c r="W60" s="8">
        <v>111</v>
      </c>
      <c r="X60" s="8">
        <v>81</v>
      </c>
      <c r="Y60" s="8">
        <v>81</v>
      </c>
      <c r="Z60" s="9">
        <v>81</v>
      </c>
      <c r="AA60" s="9">
        <v>80</v>
      </c>
      <c r="AB60" s="9">
        <v>77</v>
      </c>
      <c r="AC60" s="9">
        <v>77</v>
      </c>
      <c r="AD60" s="9">
        <v>77</v>
      </c>
      <c r="AE60" s="9">
        <v>77</v>
      </c>
      <c r="AF60" s="9">
        <v>77</v>
      </c>
      <c r="AG60" s="65">
        <v>77</v>
      </c>
      <c r="AH60" s="56">
        <v>77</v>
      </c>
      <c r="AI60" s="2"/>
      <c r="AJ60" s="2"/>
      <c r="AK60" s="2"/>
    </row>
    <row r="61" spans="2:37" ht="18" customHeight="1">
      <c r="B61" s="79"/>
      <c r="C61" s="36" t="s">
        <v>16</v>
      </c>
      <c r="D61" s="10">
        <v>17.899999999999999</v>
      </c>
      <c r="E61" s="11">
        <v>19</v>
      </c>
      <c r="F61" s="11">
        <v>23.7</v>
      </c>
      <c r="G61" s="11">
        <v>26.2</v>
      </c>
      <c r="H61" s="11">
        <v>28.8</v>
      </c>
      <c r="I61" s="11">
        <v>31.8</v>
      </c>
      <c r="J61" s="11">
        <v>33.700000000000003</v>
      </c>
      <c r="K61" s="11">
        <v>35.799999999999997</v>
      </c>
      <c r="L61" s="11">
        <v>39.6</v>
      </c>
      <c r="M61" s="11">
        <v>43.1</v>
      </c>
      <c r="N61" s="11">
        <v>47.6</v>
      </c>
      <c r="O61" s="11">
        <v>52.1</v>
      </c>
      <c r="P61" s="11">
        <v>56.8</v>
      </c>
      <c r="Q61" s="11">
        <v>62.3</v>
      </c>
      <c r="R61" s="11">
        <v>67.900000000000006</v>
      </c>
      <c r="S61" s="11">
        <v>73.599999999999994</v>
      </c>
      <c r="T61" s="11">
        <v>77.599999999999994</v>
      </c>
      <c r="U61" s="11">
        <v>81.3</v>
      </c>
      <c r="V61" s="11">
        <v>84.7</v>
      </c>
      <c r="W61" s="11">
        <v>87.7</v>
      </c>
      <c r="X61" s="11">
        <v>89.6</v>
      </c>
      <c r="Y61" s="11">
        <v>91.5</v>
      </c>
      <c r="Z61" s="9">
        <v>93.1</v>
      </c>
      <c r="AA61" s="27">
        <v>94</v>
      </c>
      <c r="AB61" s="27">
        <v>94.5</v>
      </c>
      <c r="AC61" s="27">
        <v>95.3</v>
      </c>
      <c r="AD61" s="27">
        <v>95.9</v>
      </c>
      <c r="AE61" s="27">
        <v>96.6</v>
      </c>
      <c r="AF61" s="27">
        <v>96.8</v>
      </c>
      <c r="AG61" s="73">
        <v>97.3</v>
      </c>
      <c r="AH61" s="76">
        <v>97.4</v>
      </c>
      <c r="AI61" s="2"/>
      <c r="AJ61" s="2"/>
      <c r="AK61" s="2"/>
    </row>
    <row r="62" spans="2:37" ht="18" customHeight="1">
      <c r="B62" s="81"/>
      <c r="C62" s="39" t="s">
        <v>17</v>
      </c>
      <c r="D62" s="28">
        <f t="shared" ref="D62:S62" si="0">(D50+D54+D58)</f>
        <v>231</v>
      </c>
      <c r="E62" s="29">
        <f t="shared" si="0"/>
        <v>271</v>
      </c>
      <c r="F62" s="29">
        <f t="shared" si="0"/>
        <v>353</v>
      </c>
      <c r="G62" s="29">
        <f t="shared" si="0"/>
        <v>373</v>
      </c>
      <c r="H62" s="29">
        <f t="shared" si="0"/>
        <v>417</v>
      </c>
      <c r="I62" s="29">
        <f t="shared" si="0"/>
        <v>451</v>
      </c>
      <c r="J62" s="29">
        <f t="shared" si="0"/>
        <v>564</v>
      </c>
      <c r="K62" s="29">
        <f t="shared" si="0"/>
        <v>941</v>
      </c>
      <c r="L62" s="29">
        <f t="shared" si="0"/>
        <v>1464</v>
      </c>
      <c r="M62" s="29">
        <f t="shared" si="0"/>
        <v>1354</v>
      </c>
      <c r="N62" s="29">
        <f t="shared" si="0"/>
        <v>1670</v>
      </c>
      <c r="O62" s="29">
        <f t="shared" si="0"/>
        <v>1516</v>
      </c>
      <c r="P62" s="29">
        <f t="shared" si="0"/>
        <v>1535</v>
      </c>
      <c r="Q62" s="29">
        <f t="shared" si="0"/>
        <v>2058</v>
      </c>
      <c r="R62" s="29">
        <f t="shared" si="0"/>
        <v>1710</v>
      </c>
      <c r="S62" s="29">
        <f t="shared" si="0"/>
        <v>1526</v>
      </c>
      <c r="T62" s="29">
        <v>1531</v>
      </c>
      <c r="U62" s="29">
        <f t="shared" ref="U62:Z62" si="1">U50+U54+U58</f>
        <v>1019</v>
      </c>
      <c r="V62" s="29">
        <f t="shared" si="1"/>
        <v>791</v>
      </c>
      <c r="W62" s="29">
        <f t="shared" si="1"/>
        <v>596</v>
      </c>
      <c r="X62" s="29">
        <f t="shared" si="1"/>
        <v>500</v>
      </c>
      <c r="Y62" s="29">
        <f t="shared" si="1"/>
        <v>463</v>
      </c>
      <c r="Z62" s="29">
        <f t="shared" si="1"/>
        <v>425</v>
      </c>
      <c r="AA62" s="29">
        <f>AA50+AA54+AA58</f>
        <v>345</v>
      </c>
      <c r="AB62" s="29">
        <f>AB50+AB54+AB58</f>
        <v>293</v>
      </c>
      <c r="AC62" s="29">
        <v>239</v>
      </c>
      <c r="AD62" s="29">
        <f>AD50+AD54+AD58</f>
        <v>207</v>
      </c>
      <c r="AE62" s="29">
        <f>AE50+AE54+AE58</f>
        <v>209</v>
      </c>
      <c r="AF62" s="29">
        <f>AF50+AF54+AF58</f>
        <v>162</v>
      </c>
      <c r="AG62" s="74">
        <f>AG50+AG54+AG58</f>
        <v>156</v>
      </c>
      <c r="AH62" s="77">
        <f>AH50+AH54+AH58</f>
        <v>148</v>
      </c>
      <c r="AI62" s="2"/>
      <c r="AJ62" s="2"/>
      <c r="AK62" s="2"/>
    </row>
    <row r="63" spans="2:37" ht="4.5" customHeight="1">
      <c r="B63" s="3"/>
      <c r="C63" s="45"/>
      <c r="D63" s="46"/>
      <c r="E63" s="46"/>
      <c r="F63" s="46"/>
      <c r="G63" s="46"/>
      <c r="H63" s="46"/>
      <c r="I63" s="46"/>
      <c r="J63" s="46"/>
      <c r="K63" s="46"/>
      <c r="L63" s="46"/>
      <c r="M63" s="46"/>
      <c r="N63" s="46"/>
      <c r="O63" s="46"/>
      <c r="P63" s="46"/>
      <c r="Q63" s="46"/>
      <c r="R63" s="46"/>
      <c r="S63" s="46"/>
      <c r="T63" s="46"/>
      <c r="U63" s="46"/>
      <c r="V63" s="46"/>
      <c r="W63" s="47"/>
      <c r="X63" s="47"/>
      <c r="Y63" s="48"/>
      <c r="Z63" s="48"/>
      <c r="AA63" s="48"/>
      <c r="AB63" s="48"/>
      <c r="AC63" s="48"/>
      <c r="AD63" s="48"/>
      <c r="AE63" s="48"/>
      <c r="AF63" s="2"/>
      <c r="AG63" s="2"/>
      <c r="AH63" s="2"/>
      <c r="AI63" s="2"/>
      <c r="AJ63" s="2"/>
      <c r="AK63" s="2"/>
    </row>
    <row r="64" spans="2:37">
      <c r="B64" s="49" t="s">
        <v>63</v>
      </c>
      <c r="C64" s="50"/>
      <c r="D64" s="50"/>
      <c r="E64" s="50"/>
      <c r="F64" s="50"/>
      <c r="G64" s="50"/>
      <c r="H64" s="50"/>
      <c r="I64" s="50"/>
      <c r="J64" s="50"/>
      <c r="K64" s="50"/>
      <c r="L64" s="50"/>
      <c r="M64" s="50"/>
      <c r="N64" s="50"/>
      <c r="O64" s="50"/>
      <c r="P64" s="50"/>
      <c r="Q64" s="50"/>
      <c r="R64" s="50"/>
      <c r="S64" s="50"/>
      <c r="T64" s="50"/>
      <c r="U64" s="50"/>
      <c r="V64" s="50"/>
      <c r="W64" s="50"/>
      <c r="X64" s="50"/>
      <c r="Y64" s="48"/>
      <c r="Z64" s="48"/>
      <c r="AA64" s="48"/>
      <c r="AB64" s="48"/>
      <c r="AC64" s="48"/>
      <c r="AD64" s="48"/>
      <c r="AE64" s="48"/>
      <c r="AF64" s="2"/>
      <c r="AG64" s="2"/>
      <c r="AH64" s="2"/>
      <c r="AI64" s="2"/>
      <c r="AJ64" s="2"/>
      <c r="AK64" s="2"/>
    </row>
    <row r="65" spans="2:37">
      <c r="B65" s="51" t="s">
        <v>64</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2"/>
      <c r="AG65" s="2"/>
      <c r="AH65" s="2"/>
      <c r="AI65" s="2"/>
      <c r="AJ65" s="2"/>
      <c r="AK65" s="2"/>
    </row>
    <row r="66" spans="2:37">
      <c r="B66" s="51" t="s">
        <v>62</v>
      </c>
      <c r="C66" s="48"/>
      <c r="D66" s="48"/>
      <c r="E66" s="48"/>
      <c r="F66" s="48"/>
      <c r="G66" s="48"/>
      <c r="H66" s="48"/>
      <c r="I66" s="48"/>
      <c r="J66" s="48"/>
      <c r="K66" s="48"/>
      <c r="L66" s="48"/>
      <c r="M66" s="48"/>
      <c r="N66" s="48"/>
      <c r="O66" s="48"/>
      <c r="P66" s="48"/>
      <c r="Q66" s="48"/>
      <c r="R66" s="48"/>
      <c r="S66" s="48"/>
      <c r="T66" s="48"/>
      <c r="U66" s="48"/>
      <c r="V66" s="2"/>
      <c r="W66" s="48"/>
      <c r="X66" s="48"/>
      <c r="Y66" s="48"/>
      <c r="Z66" s="48"/>
      <c r="AA66" s="48"/>
      <c r="AB66" s="48"/>
      <c r="AC66" s="48"/>
      <c r="AD66" s="48"/>
      <c r="AE66" s="48"/>
      <c r="AF66" s="2"/>
      <c r="AG66" s="2"/>
      <c r="AH66" s="2"/>
      <c r="AI66" s="2"/>
      <c r="AJ66" s="2"/>
      <c r="AK66" s="2"/>
    </row>
    <row r="67" spans="2:37">
      <c r="B67" s="51" t="s">
        <v>71</v>
      </c>
      <c r="C67" s="48"/>
      <c r="D67" s="48"/>
      <c r="E67" s="48"/>
      <c r="F67" s="48"/>
      <c r="G67" s="48"/>
      <c r="H67" s="48"/>
      <c r="I67" s="48"/>
      <c r="J67" s="48"/>
      <c r="K67" s="48"/>
      <c r="L67" s="48"/>
      <c r="M67" s="48"/>
      <c r="N67" s="48"/>
      <c r="O67" s="48"/>
      <c r="P67" s="48"/>
      <c r="Q67" s="48"/>
      <c r="R67" s="48"/>
      <c r="S67" s="48"/>
      <c r="T67" s="48"/>
      <c r="U67" s="48"/>
      <c r="V67" s="2"/>
      <c r="W67" s="48"/>
      <c r="X67" s="48"/>
      <c r="Y67" s="48"/>
      <c r="Z67" s="48"/>
      <c r="AA67" s="48"/>
      <c r="AB67" s="48"/>
      <c r="AC67" s="48"/>
      <c r="AD67" s="48"/>
      <c r="AE67" s="48"/>
      <c r="AF67" s="2"/>
      <c r="AG67" s="2"/>
      <c r="AH67" s="2"/>
      <c r="AI67" s="2"/>
      <c r="AJ67" s="2"/>
      <c r="AK67" s="2"/>
    </row>
    <row r="68" spans="2:37">
      <c r="B68" s="48"/>
      <c r="C68" s="48"/>
      <c r="D68" s="48"/>
      <c r="E68" s="48"/>
      <c r="F68" s="48"/>
      <c r="G68" s="48"/>
      <c r="H68" s="48"/>
      <c r="I68" s="48"/>
      <c r="J68" s="48"/>
      <c r="K68" s="48"/>
      <c r="L68" s="48"/>
      <c r="M68" s="48"/>
      <c r="N68" s="48"/>
      <c r="O68" s="48"/>
      <c r="P68" s="48"/>
      <c r="Q68" s="48"/>
      <c r="R68" s="48"/>
      <c r="S68" s="48"/>
      <c r="T68" s="48"/>
      <c r="U68" s="48"/>
      <c r="V68" s="2"/>
      <c r="W68" s="48"/>
      <c r="X68" s="48"/>
      <c r="Y68" s="48"/>
      <c r="Z68" s="48"/>
      <c r="AA68" s="48"/>
      <c r="AB68" s="48"/>
      <c r="AC68" s="48"/>
      <c r="AD68" s="48"/>
      <c r="AE68" s="48"/>
      <c r="AF68" s="2"/>
      <c r="AG68" s="2"/>
      <c r="AH68" s="2"/>
      <c r="AI68" s="2"/>
      <c r="AJ68" s="2"/>
      <c r="AK68" s="2"/>
    </row>
    <row r="69" spans="2:37">
      <c r="B69" s="48"/>
      <c r="C69" s="48"/>
      <c r="D69" s="48"/>
      <c r="E69" s="48"/>
      <c r="F69" s="48"/>
      <c r="G69" s="48"/>
      <c r="H69" s="48"/>
      <c r="I69" s="48"/>
      <c r="J69" s="48"/>
      <c r="K69" s="48"/>
      <c r="L69" s="48"/>
      <c r="M69" s="48"/>
      <c r="N69" s="48"/>
      <c r="O69" s="48"/>
      <c r="P69" s="48"/>
      <c r="Q69" s="48"/>
      <c r="R69" s="48"/>
      <c r="S69" s="48"/>
      <c r="T69" s="48"/>
      <c r="U69" s="48"/>
      <c r="V69" s="2"/>
      <c r="W69" s="2"/>
      <c r="X69" s="2"/>
      <c r="Y69" s="2"/>
      <c r="Z69" s="2"/>
      <c r="AA69" s="2"/>
      <c r="AB69" s="2"/>
      <c r="AC69" s="2"/>
      <c r="AD69" s="2"/>
      <c r="AE69" s="2"/>
      <c r="AF69" s="2"/>
      <c r="AG69" s="2"/>
      <c r="AH69" s="2"/>
      <c r="AI69" s="2"/>
      <c r="AJ69" s="2"/>
      <c r="AK69" s="2"/>
    </row>
    <row r="70" spans="2:37">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2:37">
      <c r="B71" s="2"/>
      <c r="C71" s="2"/>
      <c r="D71" s="2" t="s">
        <v>0</v>
      </c>
      <c r="E71" s="2" t="s">
        <v>1</v>
      </c>
      <c r="F71" s="2" t="s">
        <v>2</v>
      </c>
      <c r="G71" s="2" t="s">
        <v>3</v>
      </c>
      <c r="H71" s="2" t="s">
        <v>20</v>
      </c>
      <c r="I71" s="2" t="s">
        <v>21</v>
      </c>
      <c r="J71" s="2" t="s">
        <v>22</v>
      </c>
      <c r="K71" s="2" t="s">
        <v>23</v>
      </c>
      <c r="L71" s="2" t="s">
        <v>24</v>
      </c>
      <c r="M71" s="2" t="s">
        <v>25</v>
      </c>
      <c r="N71" s="2" t="s">
        <v>26</v>
      </c>
      <c r="O71" s="2" t="s">
        <v>27</v>
      </c>
      <c r="P71" s="2" t="s">
        <v>28</v>
      </c>
      <c r="Q71" s="2" t="s">
        <v>29</v>
      </c>
      <c r="R71" s="2" t="s">
        <v>30</v>
      </c>
      <c r="S71" s="2" t="s">
        <v>31</v>
      </c>
      <c r="T71" s="2" t="s">
        <v>32</v>
      </c>
      <c r="U71" s="2" t="s">
        <v>33</v>
      </c>
      <c r="V71" s="2" t="s">
        <v>34</v>
      </c>
      <c r="W71" s="2" t="s">
        <v>40</v>
      </c>
      <c r="X71" s="2" t="s">
        <v>41</v>
      </c>
      <c r="Y71" s="2" t="s">
        <v>45</v>
      </c>
      <c r="Z71" s="2" t="s">
        <v>46</v>
      </c>
      <c r="AA71" s="2" t="s">
        <v>53</v>
      </c>
      <c r="AB71" s="2" t="s">
        <v>48</v>
      </c>
      <c r="AC71" s="2" t="s">
        <v>49</v>
      </c>
      <c r="AD71" s="2" t="s">
        <v>55</v>
      </c>
      <c r="AE71" s="2" t="s">
        <v>56</v>
      </c>
      <c r="AF71" s="2" t="s">
        <v>57</v>
      </c>
      <c r="AG71" s="2" t="s">
        <v>59</v>
      </c>
      <c r="AH71" s="2" t="s">
        <v>69</v>
      </c>
      <c r="AI71" s="2"/>
      <c r="AJ71" s="2"/>
      <c r="AK71" s="2"/>
    </row>
    <row r="72" spans="2:37">
      <c r="B72" s="2"/>
      <c r="C72" s="2" t="s">
        <v>50</v>
      </c>
      <c r="D72" s="52">
        <f t="shared" ref="D72:AH72" si="2">+D50</f>
        <v>222</v>
      </c>
      <c r="E72" s="52">
        <f t="shared" si="2"/>
        <v>257</v>
      </c>
      <c r="F72" s="52">
        <f t="shared" si="2"/>
        <v>332</v>
      </c>
      <c r="G72" s="52">
        <f t="shared" si="2"/>
        <v>345</v>
      </c>
      <c r="H72" s="52">
        <f t="shared" si="2"/>
        <v>384</v>
      </c>
      <c r="I72" s="52">
        <f t="shared" si="2"/>
        <v>412</v>
      </c>
      <c r="J72" s="52">
        <f t="shared" si="2"/>
        <v>470</v>
      </c>
      <c r="K72" s="52">
        <f t="shared" si="2"/>
        <v>745</v>
      </c>
      <c r="L72" s="52">
        <f t="shared" si="2"/>
        <v>1150</v>
      </c>
      <c r="M72" s="52">
        <f t="shared" si="2"/>
        <v>959</v>
      </c>
      <c r="N72" s="52">
        <f t="shared" si="2"/>
        <v>1296</v>
      </c>
      <c r="O72" s="52">
        <f t="shared" si="2"/>
        <v>1174</v>
      </c>
      <c r="P72" s="52">
        <f t="shared" si="2"/>
        <v>1215</v>
      </c>
      <c r="Q72" s="52">
        <f t="shared" si="2"/>
        <v>1686</v>
      </c>
      <c r="R72" s="52">
        <f t="shared" si="2"/>
        <v>1396</v>
      </c>
      <c r="S72" s="52">
        <f t="shared" si="2"/>
        <v>1245</v>
      </c>
      <c r="T72" s="52">
        <f t="shared" si="2"/>
        <v>1030.6569999999999</v>
      </c>
      <c r="U72" s="52">
        <f t="shared" si="2"/>
        <v>878</v>
      </c>
      <c r="V72" s="52">
        <f t="shared" si="2"/>
        <v>690</v>
      </c>
      <c r="W72" s="52">
        <f t="shared" si="2"/>
        <v>535</v>
      </c>
      <c r="X72" s="52">
        <f t="shared" si="2"/>
        <v>462</v>
      </c>
      <c r="Y72" s="52">
        <f t="shared" si="2"/>
        <v>439</v>
      </c>
      <c r="Z72" s="52">
        <f t="shared" si="2"/>
        <v>405</v>
      </c>
      <c r="AA72" s="52">
        <f t="shared" si="2"/>
        <v>330</v>
      </c>
      <c r="AB72" s="52">
        <f t="shared" si="2"/>
        <v>285</v>
      </c>
      <c r="AC72" s="52">
        <f t="shared" si="2"/>
        <v>228</v>
      </c>
      <c r="AD72" s="52">
        <f t="shared" si="2"/>
        <v>199</v>
      </c>
      <c r="AE72" s="52">
        <f t="shared" si="2"/>
        <v>200</v>
      </c>
      <c r="AF72" s="52">
        <f t="shared" si="2"/>
        <v>154</v>
      </c>
      <c r="AG72" s="52">
        <f t="shared" si="2"/>
        <v>149</v>
      </c>
      <c r="AH72" s="52">
        <f t="shared" si="2"/>
        <v>141</v>
      </c>
      <c r="AI72" s="2"/>
      <c r="AJ72" s="2"/>
      <c r="AK72" s="2"/>
    </row>
    <row r="73" spans="2:37">
      <c r="B73" s="2"/>
      <c r="C73" s="2" t="s">
        <v>51</v>
      </c>
      <c r="D73" s="52">
        <f t="shared" ref="D73:AH73" si="3">+D54</f>
        <v>9</v>
      </c>
      <c r="E73" s="52">
        <f t="shared" si="3"/>
        <v>14</v>
      </c>
      <c r="F73" s="52">
        <f t="shared" si="3"/>
        <v>21</v>
      </c>
      <c r="G73" s="52">
        <f t="shared" si="3"/>
        <v>28</v>
      </c>
      <c r="H73" s="52">
        <f t="shared" si="3"/>
        <v>32</v>
      </c>
      <c r="I73" s="52">
        <f t="shared" si="3"/>
        <v>35</v>
      </c>
      <c r="J73" s="52">
        <f t="shared" si="3"/>
        <v>83</v>
      </c>
      <c r="K73" s="52">
        <f t="shared" si="3"/>
        <v>181</v>
      </c>
      <c r="L73" s="52">
        <f t="shared" si="3"/>
        <v>290</v>
      </c>
      <c r="M73" s="52">
        <f t="shared" si="3"/>
        <v>368</v>
      </c>
      <c r="N73" s="52">
        <f t="shared" si="3"/>
        <v>346</v>
      </c>
      <c r="O73" s="52">
        <f t="shared" si="3"/>
        <v>317</v>
      </c>
      <c r="P73" s="52">
        <f t="shared" si="3"/>
        <v>296</v>
      </c>
      <c r="Q73" s="52">
        <f t="shared" si="3"/>
        <v>356</v>
      </c>
      <c r="R73" s="52">
        <f t="shared" si="3"/>
        <v>299</v>
      </c>
      <c r="S73" s="52">
        <f t="shared" si="3"/>
        <v>266</v>
      </c>
      <c r="T73" s="52">
        <f t="shared" si="3"/>
        <v>166.1</v>
      </c>
      <c r="U73" s="52">
        <f t="shared" si="3"/>
        <v>129</v>
      </c>
      <c r="V73" s="52">
        <f t="shared" si="3"/>
        <v>88</v>
      </c>
      <c r="W73" s="52">
        <f t="shared" si="3"/>
        <v>46</v>
      </c>
      <c r="X73" s="52">
        <f t="shared" si="3"/>
        <v>29</v>
      </c>
      <c r="Y73" s="52">
        <f t="shared" si="3"/>
        <v>16</v>
      </c>
      <c r="Z73" s="52">
        <f t="shared" si="3"/>
        <v>12</v>
      </c>
      <c r="AA73" s="52">
        <f t="shared" si="3"/>
        <v>7</v>
      </c>
      <c r="AB73" s="52">
        <f t="shared" si="3"/>
        <v>1</v>
      </c>
      <c r="AC73" s="52">
        <f t="shared" si="3"/>
        <v>1</v>
      </c>
      <c r="AD73" s="52">
        <f t="shared" si="3"/>
        <v>3</v>
      </c>
      <c r="AE73" s="52">
        <f t="shared" si="3"/>
        <v>3</v>
      </c>
      <c r="AF73" s="52">
        <f t="shared" si="3"/>
        <v>3</v>
      </c>
      <c r="AG73" s="52">
        <f t="shared" si="3"/>
        <v>2</v>
      </c>
      <c r="AH73" s="52">
        <f t="shared" si="3"/>
        <v>2</v>
      </c>
      <c r="AI73" s="2"/>
      <c r="AJ73" s="2"/>
      <c r="AK73" s="2"/>
    </row>
    <row r="74" spans="2:37">
      <c r="B74" s="2"/>
      <c r="C74" s="2" t="s">
        <v>52</v>
      </c>
      <c r="D74" s="52">
        <f>+D58</f>
        <v>0</v>
      </c>
      <c r="E74" s="52">
        <f t="shared" ref="E74:AC74" si="4">+E58</f>
        <v>0</v>
      </c>
      <c r="F74" s="52">
        <f t="shared" si="4"/>
        <v>0</v>
      </c>
      <c r="G74" s="52">
        <f t="shared" si="4"/>
        <v>0</v>
      </c>
      <c r="H74" s="52">
        <f t="shared" si="4"/>
        <v>1</v>
      </c>
      <c r="I74" s="52">
        <f t="shared" si="4"/>
        <v>4</v>
      </c>
      <c r="J74" s="52">
        <f t="shared" si="4"/>
        <v>11</v>
      </c>
      <c r="K74" s="52">
        <f t="shared" si="4"/>
        <v>15</v>
      </c>
      <c r="L74" s="52">
        <f t="shared" si="4"/>
        <v>24</v>
      </c>
      <c r="M74" s="52">
        <f t="shared" si="4"/>
        <v>27</v>
      </c>
      <c r="N74" s="52">
        <f t="shared" si="4"/>
        <v>28</v>
      </c>
      <c r="O74" s="52">
        <f t="shared" si="4"/>
        <v>25</v>
      </c>
      <c r="P74" s="52">
        <f t="shared" si="4"/>
        <v>24</v>
      </c>
      <c r="Q74" s="52">
        <f t="shared" si="4"/>
        <v>16</v>
      </c>
      <c r="R74" s="52">
        <f t="shared" si="4"/>
        <v>15</v>
      </c>
      <c r="S74" s="52">
        <f t="shared" si="4"/>
        <v>15</v>
      </c>
      <c r="T74" s="52">
        <f t="shared" si="4"/>
        <v>12</v>
      </c>
      <c r="U74" s="52">
        <f t="shared" si="4"/>
        <v>12</v>
      </c>
      <c r="V74" s="52">
        <f t="shared" si="4"/>
        <v>13</v>
      </c>
      <c r="W74" s="52">
        <f t="shared" si="4"/>
        <v>15</v>
      </c>
      <c r="X74" s="52">
        <f t="shared" si="4"/>
        <v>9</v>
      </c>
      <c r="Y74" s="52">
        <f t="shared" si="4"/>
        <v>8</v>
      </c>
      <c r="Z74" s="52">
        <f t="shared" si="4"/>
        <v>8</v>
      </c>
      <c r="AA74" s="52">
        <f t="shared" si="4"/>
        <v>8</v>
      </c>
      <c r="AB74" s="52">
        <f t="shared" si="4"/>
        <v>7</v>
      </c>
      <c r="AC74" s="52">
        <f t="shared" si="4"/>
        <v>6</v>
      </c>
      <c r="AD74" s="52">
        <f>+AD58</f>
        <v>5</v>
      </c>
      <c r="AE74" s="52">
        <f>+AE58</f>
        <v>6</v>
      </c>
      <c r="AF74" s="52">
        <f>+AF58</f>
        <v>5</v>
      </c>
      <c r="AG74" s="52">
        <f t="shared" ref="AG74:AH74" si="5">+AG58</f>
        <v>5</v>
      </c>
      <c r="AH74" s="52">
        <f t="shared" si="5"/>
        <v>5</v>
      </c>
      <c r="AI74" s="2"/>
      <c r="AJ74" s="2"/>
      <c r="AK74" s="2"/>
    </row>
    <row r="75" spans="2:37">
      <c r="B75" s="2"/>
      <c r="C75" s="2" t="s">
        <v>54</v>
      </c>
      <c r="D75" s="52">
        <f>+D61</f>
        <v>17.899999999999999</v>
      </c>
      <c r="E75" s="52">
        <f t="shared" ref="E75:AC75" si="6">+E61</f>
        <v>19</v>
      </c>
      <c r="F75" s="52">
        <f t="shared" si="6"/>
        <v>23.7</v>
      </c>
      <c r="G75" s="52">
        <f t="shared" si="6"/>
        <v>26.2</v>
      </c>
      <c r="H75" s="52">
        <f t="shared" si="6"/>
        <v>28.8</v>
      </c>
      <c r="I75" s="52">
        <f t="shared" si="6"/>
        <v>31.8</v>
      </c>
      <c r="J75" s="52">
        <f t="shared" si="6"/>
        <v>33.700000000000003</v>
      </c>
      <c r="K75" s="52">
        <f t="shared" si="6"/>
        <v>35.799999999999997</v>
      </c>
      <c r="L75" s="52">
        <f t="shared" si="6"/>
        <v>39.6</v>
      </c>
      <c r="M75" s="52">
        <f t="shared" si="6"/>
        <v>43.1</v>
      </c>
      <c r="N75" s="52">
        <f t="shared" si="6"/>
        <v>47.6</v>
      </c>
      <c r="O75" s="52">
        <f t="shared" si="6"/>
        <v>52.1</v>
      </c>
      <c r="P75" s="52">
        <f t="shared" si="6"/>
        <v>56.8</v>
      </c>
      <c r="Q75" s="52">
        <f t="shared" si="6"/>
        <v>62.3</v>
      </c>
      <c r="R75" s="52">
        <f t="shared" si="6"/>
        <v>67.900000000000006</v>
      </c>
      <c r="S75" s="52">
        <f t="shared" si="6"/>
        <v>73.599999999999994</v>
      </c>
      <c r="T75" s="52">
        <f t="shared" si="6"/>
        <v>77.599999999999994</v>
      </c>
      <c r="U75" s="52">
        <f t="shared" si="6"/>
        <v>81.3</v>
      </c>
      <c r="V75" s="52">
        <f t="shared" si="6"/>
        <v>84.7</v>
      </c>
      <c r="W75" s="52">
        <f t="shared" si="6"/>
        <v>87.7</v>
      </c>
      <c r="X75" s="52">
        <f t="shared" si="6"/>
        <v>89.6</v>
      </c>
      <c r="Y75" s="52">
        <f t="shared" si="6"/>
        <v>91.5</v>
      </c>
      <c r="Z75" s="52">
        <f t="shared" si="6"/>
        <v>93.1</v>
      </c>
      <c r="AA75" s="52">
        <f t="shared" si="6"/>
        <v>94</v>
      </c>
      <c r="AB75" s="52">
        <f t="shared" si="6"/>
        <v>94.5</v>
      </c>
      <c r="AC75" s="52">
        <f t="shared" si="6"/>
        <v>95.3</v>
      </c>
      <c r="AD75" s="52">
        <f>+AD61</f>
        <v>95.9</v>
      </c>
      <c r="AE75" s="52">
        <f t="shared" ref="AE75:AH75" si="7">+AE61</f>
        <v>96.6</v>
      </c>
      <c r="AF75" s="52">
        <f t="shared" si="7"/>
        <v>96.8</v>
      </c>
      <c r="AG75" s="52">
        <f t="shared" si="7"/>
        <v>97.3</v>
      </c>
      <c r="AH75" s="52">
        <f t="shared" si="7"/>
        <v>97.4</v>
      </c>
      <c r="AI75" s="2"/>
      <c r="AJ75" s="2"/>
      <c r="AK75" s="2"/>
    </row>
    <row r="76" spans="2:37">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2:37">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sheetData>
  <mergeCells count="4">
    <mergeCell ref="B55:B58"/>
    <mergeCell ref="B59:B62"/>
    <mergeCell ref="B47:B50"/>
    <mergeCell ref="B51:B54"/>
  </mergeCells>
  <phoneticPr fontId="2"/>
  <pageMargins left="0.78740157480314965" right="0.59055118110236227" top="0.78740157480314965" bottom="0.59055118110236227" header="0.31496062992125984" footer="0.39370078740157483"/>
  <pageSetup paperSize="9" scale="94" firstPageNumber="11" orientation="portrait" useFirstPageNumber="1" r:id="rId1"/>
  <headerFooter alignWithMargins="0">
    <oddFooter>&amp;C&amp;10- P&amp;P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P-11</vt:lpstr>
      <vt:lpstr>'P-11'!Print_Area</vt:lpstr>
    </vt:vector>
  </TitlesOfParts>
  <Company>生活排水対策課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Administrator</cp:lastModifiedBy>
  <cp:lastPrinted>2016-12-20T09:07:50Z</cp:lastPrinted>
  <dcterms:created xsi:type="dcterms:W3CDTF">2007-01-15T00:45:17Z</dcterms:created>
  <dcterms:modified xsi:type="dcterms:W3CDTF">2018-02-27T01:37:37Z</dcterms:modified>
</cp:coreProperties>
</file>