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10230" yWindow="-15" windowWidth="10275" windowHeight="8280" tabRatio="592"/>
  </bookViews>
  <sheets>
    <sheet name="P-1,2" sheetId="3" r:id="rId1"/>
    <sheet name="P-3" sheetId="4" r:id="rId2"/>
  </sheets>
  <externalReferences>
    <externalReference r:id="rId3"/>
    <externalReference r:id="rId4"/>
  </externalReferences>
  <definedNames>
    <definedName name="_5万人未満" localSheetId="1">[1]処理人口状況!#REF!</definedName>
    <definedName name="_5万人未満">[1]処理人口状況!#REF!</definedName>
    <definedName name="_Fill" localSheetId="1" hidden="1">#REF!</definedName>
    <definedName name="_Fill" hidden="1">#REF!</definedName>
    <definedName name="\A" localSheetId="1">#REF!</definedName>
    <definedName name="\A">#REF!</definedName>
    <definedName name="\B" localSheetId="1">#REF!</definedName>
    <definedName name="\B">#REF!</definedName>
    <definedName name="_xlnm.Print_Area" localSheetId="0">'P-1,2'!$A$1:$AE$150</definedName>
    <definedName name="_xlnm.Print_Area" localSheetId="1">'P-3'!$A$1:$AF$72</definedName>
    <definedName name="_xlnm.Print_Area">#REF!</definedName>
    <definedName name="PRINT_AREA_MI" localSheetId="1">#REF!</definedName>
    <definedName name="PRINT_AREA_MI">#REF!</definedName>
    <definedName name="建設事務所別" localSheetId="1">#REF!</definedName>
    <definedName name="建設事務所別">#REF!</definedName>
    <definedName name="広域市町村別" localSheetId="1">[1]処理人口状況!#REF!</definedName>
    <definedName name="広域市町村別">[1]処理人口状況!#REF!</definedName>
    <definedName name="広域別" localSheetId="1">#REF!</definedName>
    <definedName name="広域別">#REF!</definedName>
    <definedName name="行政順" localSheetId="1">#REF!</definedName>
    <definedName name="行政順">#REF!</definedName>
    <definedName name="市町村" localSheetId="1">#REF!</definedName>
    <definedName name="市町村">#REF!</definedName>
    <definedName name="市町村別" localSheetId="1">[1]処理人口状況!#REF!</definedName>
    <definedName name="市町村別">[1]処理人口状況!#REF!</definedName>
    <definedName name="住民基本台帳" localSheetId="1">#REF!</definedName>
    <definedName name="住民基本台帳">#REF!</definedName>
    <definedName name="順位表" localSheetId="1">[1]処理人口状況!#REF!</definedName>
    <definedName name="順位表">[1]処理人口状況!#REF!</definedName>
    <definedName name="総括" localSheetId="1">[1]処理人口状況!#REF!</definedName>
    <definedName name="総括">[1]処理人口状況!#REF!</definedName>
    <definedName name="地域別" localSheetId="1">[1]処理人口状況!#REF!</definedName>
    <definedName name="地域別">[1]処理人口状況!#REF!</definedName>
    <definedName name="普及率" localSheetId="1">'[2]12'!#REF!</definedName>
    <definedName name="普及率">'[2]12'!#REF!</definedName>
  </definedNames>
  <calcPr calcId="125725"/>
</workbook>
</file>

<file path=xl/calcChain.xml><?xml version="1.0" encoding="utf-8"?>
<calcChain xmlns="http://schemas.openxmlformats.org/spreadsheetml/2006/main">
  <c r="BK113" i="3"/>
  <c r="BH82"/>
  <c r="BG82"/>
  <c r="BT118"/>
  <c r="BR118"/>
  <c r="BP118"/>
  <c r="BO118"/>
  <c r="BN118"/>
  <c r="BM118"/>
  <c r="BL118"/>
  <c r="H35"/>
  <c r="K35"/>
  <c r="N35"/>
  <c r="Q35"/>
  <c r="BJ113"/>
  <c r="BI113"/>
  <c r="BH113"/>
  <c r="BG113"/>
  <c r="T35"/>
  <c r="AB35"/>
  <c r="X35"/>
  <c r="AB15"/>
  <c r="X15"/>
  <c r="Q15"/>
  <c r="Q14"/>
  <c r="N15"/>
  <c r="N14"/>
  <c r="K14"/>
  <c r="H15"/>
  <c r="H14"/>
</calcChain>
</file>

<file path=xl/sharedStrings.xml><?xml version="1.0" encoding="utf-8"?>
<sst xmlns="http://schemas.openxmlformats.org/spreadsheetml/2006/main" count="272" uniqueCount="119">
  <si>
    <t>S62</t>
  </si>
  <si>
    <t>S63</t>
  </si>
  <si>
    <t>H 1</t>
  </si>
  <si>
    <t>H 2</t>
  </si>
  <si>
    <t>H 3</t>
  </si>
  <si>
    <t>H 4</t>
  </si>
  <si>
    <t>H 5</t>
  </si>
  <si>
    <t>H 6</t>
  </si>
  <si>
    <t>H 7</t>
  </si>
  <si>
    <t>H 8</t>
  </si>
  <si>
    <t>H 9</t>
  </si>
  <si>
    <t xml:space="preserve">H10 </t>
  </si>
  <si>
    <t>実施市町村数</t>
  </si>
  <si>
    <t>供用市町村数</t>
  </si>
  <si>
    <t>普及率（％）</t>
  </si>
  <si>
    <t>設置基数</t>
  </si>
  <si>
    <t>計</t>
  </si>
  <si>
    <t>H1</t>
  </si>
  <si>
    <t>H2</t>
  </si>
  <si>
    <t>H3</t>
  </si>
  <si>
    <t>H4</t>
  </si>
  <si>
    <t>H5</t>
  </si>
  <si>
    <t>H6</t>
  </si>
  <si>
    <t>H7</t>
  </si>
  <si>
    <t>H8</t>
  </si>
  <si>
    <t>H9</t>
  </si>
  <si>
    <t>H10</t>
  </si>
  <si>
    <t>H11</t>
  </si>
  <si>
    <t>H12</t>
  </si>
  <si>
    <t>H13</t>
  </si>
  <si>
    <t>H14</t>
  </si>
  <si>
    <t>H15</t>
  </si>
  <si>
    <t>農集排</t>
    <rPh sb="0" eb="1">
      <t>ノウ</t>
    </rPh>
    <rPh sb="1" eb="2">
      <t>シュウ</t>
    </rPh>
    <rPh sb="2" eb="3">
      <t>ハイ</t>
    </rPh>
    <phoneticPr fontId="3"/>
  </si>
  <si>
    <t>浄化槽</t>
    <rPh sb="0" eb="3">
      <t>ジョウカソウ</t>
    </rPh>
    <phoneticPr fontId="3"/>
  </si>
  <si>
    <t>H16</t>
    <phoneticPr fontId="3"/>
  </si>
  <si>
    <t>H17</t>
    <phoneticPr fontId="3"/>
  </si>
  <si>
    <t>H18</t>
    <phoneticPr fontId="3"/>
  </si>
  <si>
    <t>H19</t>
  </si>
  <si>
    <t>H20</t>
  </si>
  <si>
    <t>H21</t>
  </si>
  <si>
    <t>下水道</t>
    <rPh sb="0" eb="3">
      <t>ゲスイドウ</t>
    </rPh>
    <phoneticPr fontId="3"/>
  </si>
  <si>
    <t>H22</t>
  </si>
  <si>
    <t>H22</t>
    <phoneticPr fontId="3"/>
  </si>
  <si>
    <t>H23</t>
    <phoneticPr fontId="3"/>
  </si>
  <si>
    <t>農業集落排水施設等</t>
    <rPh sb="0" eb="2">
      <t>ノウギョウ</t>
    </rPh>
    <rPh sb="2" eb="4">
      <t>シュウラク</t>
    </rPh>
    <rPh sb="4" eb="6">
      <t>ハイスイ</t>
    </rPh>
    <rPh sb="6" eb="8">
      <t>シセツ</t>
    </rPh>
    <rPh sb="8" eb="9">
      <t>ナド</t>
    </rPh>
    <phoneticPr fontId="3"/>
  </si>
  <si>
    <t>H24</t>
    <phoneticPr fontId="3"/>
  </si>
  <si>
    <t>H25</t>
  </si>
  <si>
    <t>H26</t>
  </si>
  <si>
    <r>
      <t xml:space="preserve"> 　　</t>
    </r>
    <r>
      <rPr>
        <sz val="8"/>
        <rFont val="ＭＳ Ｐゴシック"/>
        <family val="3"/>
        <charset val="128"/>
        <scheme val="minor"/>
      </rPr>
      <t xml:space="preserve"> </t>
    </r>
    <r>
      <rPr>
        <sz val="8"/>
        <rFont val="ＭＳ Ｐゴシック"/>
        <family val="3"/>
        <charset val="128"/>
        <scheme val="minor"/>
      </rPr>
      <t>３</t>
    </r>
    <r>
      <rPr>
        <sz val="8"/>
        <rFont val="ＭＳ Ｐゴシック"/>
        <family val="3"/>
        <charset val="128"/>
        <scheme val="minor"/>
      </rPr>
      <t xml:space="preserve"> </t>
    </r>
    <r>
      <rPr>
        <sz val="8"/>
        <rFont val="ＭＳ Ｐゴシック"/>
        <family val="3"/>
        <charset val="128"/>
        <scheme val="minor"/>
      </rPr>
      <t>浄化槽の普及率は、コミュニティ・プラントを含む。</t>
    </r>
    <rPh sb="6" eb="8">
      <t>ジョウカ</t>
    </rPh>
    <rPh sb="8" eb="9">
      <t>ソウ</t>
    </rPh>
    <rPh sb="10" eb="12">
      <t>フキュウ</t>
    </rPh>
    <rPh sb="12" eb="13">
      <t>リツ</t>
    </rPh>
    <rPh sb="27" eb="28">
      <t>フク</t>
    </rPh>
    <phoneticPr fontId="3"/>
  </si>
  <si>
    <r>
      <t xml:space="preserve">(注) </t>
    </r>
    <r>
      <rPr>
        <sz val="8"/>
        <rFont val="ＭＳ Ｐゴシック"/>
        <family val="3"/>
        <charset val="128"/>
        <scheme val="minor"/>
      </rPr>
      <t>１</t>
    </r>
    <r>
      <rPr>
        <sz val="8"/>
        <rFont val="ＭＳ Ｐゴシック"/>
        <family val="3"/>
        <charset val="128"/>
        <scheme val="minor"/>
      </rPr>
      <t xml:space="preserve"> </t>
    </r>
    <r>
      <rPr>
        <sz val="8"/>
        <rFont val="ＭＳ Ｐゴシック"/>
        <family val="3"/>
        <charset val="128"/>
        <scheme val="minor"/>
      </rPr>
      <t>実施市町村数、供用開始市町村数の計は、当該年度までにいずれかの事業を実施又は供用開始した市町村の数</t>
    </r>
    <phoneticPr fontId="3"/>
  </si>
  <si>
    <r>
      <t xml:space="preserve"> 　　</t>
    </r>
    <r>
      <rPr>
        <sz val="8"/>
        <rFont val="ＭＳ Ｐゴシック"/>
        <family val="3"/>
        <charset val="128"/>
        <scheme val="minor"/>
      </rPr>
      <t xml:space="preserve"> </t>
    </r>
    <r>
      <rPr>
        <sz val="8"/>
        <rFont val="ＭＳ Ｐゴシック"/>
        <family val="3"/>
        <charset val="128"/>
        <scheme val="minor"/>
      </rPr>
      <t>２</t>
    </r>
    <r>
      <rPr>
        <sz val="8"/>
        <rFont val="ＭＳ Ｐゴシック"/>
        <family val="3"/>
        <charset val="128"/>
        <scheme val="minor"/>
      </rPr>
      <t xml:space="preserve"> </t>
    </r>
    <r>
      <rPr>
        <sz val="8"/>
        <rFont val="ＭＳ Ｐゴシック"/>
        <family val="3"/>
        <charset val="128"/>
        <scheme val="minor"/>
      </rPr>
      <t>浄化槽の実施市町村数、設置基数は、環境部所管の補助事業によるもの</t>
    </r>
    <rPh sb="6" eb="9">
      <t>ジョウカソウ</t>
    </rPh>
    <rPh sb="17" eb="19">
      <t>セッチ</t>
    </rPh>
    <rPh sb="19" eb="21">
      <t>キスウ</t>
    </rPh>
    <phoneticPr fontId="3"/>
  </si>
  <si>
    <t>事業</t>
    <rPh sb="0" eb="2">
      <t>ジギョウ</t>
    </rPh>
    <phoneticPr fontId="3"/>
  </si>
  <si>
    <t>供用市町村数</t>
    <phoneticPr fontId="3"/>
  </si>
  <si>
    <t>区　分</t>
    <rPh sb="0" eb="1">
      <t>ク</t>
    </rPh>
    <rPh sb="2" eb="3">
      <t>ブン</t>
    </rPh>
    <phoneticPr fontId="3"/>
  </si>
  <si>
    <t>２　生活排水施設整備事業の実施状況</t>
    <rPh sb="2" eb="4">
      <t>セイカツ</t>
    </rPh>
    <rPh sb="4" eb="6">
      <t>ハイスイ</t>
    </rPh>
    <rPh sb="6" eb="8">
      <t>シセツ</t>
    </rPh>
    <rPh sb="8" eb="10">
      <t>セイビ</t>
    </rPh>
    <rPh sb="10" eb="12">
      <t>ジギョウ</t>
    </rPh>
    <rPh sb="13" eb="15">
      <t>ジッシ</t>
    </rPh>
    <rPh sb="15" eb="17">
      <t>ジョウキョウ</t>
    </rPh>
    <phoneticPr fontId="3"/>
  </si>
  <si>
    <t>第１章　生活排水施設整備事業の計画と実施状況</t>
    <rPh sb="0" eb="1">
      <t>ダイ</t>
    </rPh>
    <rPh sb="2" eb="3">
      <t>ショウ</t>
    </rPh>
    <rPh sb="4" eb="6">
      <t>セイカツ</t>
    </rPh>
    <rPh sb="6" eb="8">
      <t>ハイスイ</t>
    </rPh>
    <rPh sb="8" eb="10">
      <t>シセツ</t>
    </rPh>
    <rPh sb="10" eb="12">
      <t>セイビ</t>
    </rPh>
    <rPh sb="12" eb="14">
      <t>ジギョウ</t>
    </rPh>
    <rPh sb="15" eb="17">
      <t>ケイカク</t>
    </rPh>
    <rPh sb="18" eb="20">
      <t>ジッシ</t>
    </rPh>
    <rPh sb="20" eb="22">
      <t>ジョウキョウ</t>
    </rPh>
    <phoneticPr fontId="3"/>
  </si>
  <si>
    <t>浄化槽、
コミュニティ・プラント</t>
    <rPh sb="0" eb="3">
      <t>ジョウカソウ</t>
    </rPh>
    <phoneticPr fontId="3"/>
  </si>
  <si>
    <t>H23年度末</t>
    <rPh sb="3" eb="5">
      <t>ネンド</t>
    </rPh>
    <rPh sb="5" eb="6">
      <t>マツ</t>
    </rPh>
    <phoneticPr fontId="3"/>
  </si>
  <si>
    <t>H24</t>
    <phoneticPr fontId="3"/>
  </si>
  <si>
    <t>H25</t>
    <phoneticPr fontId="3"/>
  </si>
  <si>
    <t>H26</t>
    <phoneticPr fontId="3"/>
  </si>
  <si>
    <t>H27</t>
    <phoneticPr fontId="3"/>
  </si>
  <si>
    <t>H32</t>
    <phoneticPr fontId="3"/>
  </si>
  <si>
    <t>（注）　実績値のうちH24以降は外国人人口を含む。　目標値はいずれの年度も外国人人口を含まない。</t>
    <rPh sb="1" eb="2">
      <t>チュウ</t>
    </rPh>
    <rPh sb="4" eb="7">
      <t>ジッセキチ</t>
    </rPh>
    <rPh sb="13" eb="15">
      <t>イコウ</t>
    </rPh>
    <rPh sb="16" eb="18">
      <t>ガイコク</t>
    </rPh>
    <rPh sb="18" eb="19">
      <t>ジン</t>
    </rPh>
    <rPh sb="19" eb="21">
      <t>ジンコウ</t>
    </rPh>
    <rPh sb="22" eb="23">
      <t>フク</t>
    </rPh>
    <rPh sb="26" eb="29">
      <t>モクヒョウチ</t>
    </rPh>
    <rPh sb="34" eb="36">
      <t>ネンド</t>
    </rPh>
    <rPh sb="37" eb="39">
      <t>ガイコク</t>
    </rPh>
    <rPh sb="39" eb="40">
      <t>ジン</t>
    </rPh>
    <rPh sb="40" eb="42">
      <t>ジンコウ</t>
    </rPh>
    <rPh sb="43" eb="44">
      <t>フク</t>
    </rPh>
    <phoneticPr fontId="3"/>
  </si>
  <si>
    <t>上段：実績値</t>
    <rPh sb="0" eb="2">
      <t>ジョウダン</t>
    </rPh>
    <rPh sb="3" eb="6">
      <t>ジッセキチ</t>
    </rPh>
    <phoneticPr fontId="3"/>
  </si>
  <si>
    <t>　　下段：生活排水エリマップ2010目標値</t>
    <rPh sb="2" eb="3">
      <t>シタ</t>
    </rPh>
    <rPh sb="3" eb="4">
      <t>ダン</t>
    </rPh>
    <rPh sb="5" eb="7">
      <t>セイカツ</t>
    </rPh>
    <rPh sb="7" eb="9">
      <t>ハイスイ</t>
    </rPh>
    <rPh sb="18" eb="21">
      <t>モクヒョウチ</t>
    </rPh>
    <phoneticPr fontId="3"/>
  </si>
  <si>
    <t>汚水処理人口(千人)</t>
    <rPh sb="0" eb="2">
      <t>オスイ</t>
    </rPh>
    <rPh sb="2" eb="4">
      <t>ショリ</t>
    </rPh>
    <rPh sb="4" eb="6">
      <t>ジンコウ</t>
    </rPh>
    <rPh sb="7" eb="8">
      <t>セン</t>
    </rPh>
    <rPh sb="8" eb="9">
      <t>ヒト</t>
    </rPh>
    <phoneticPr fontId="3"/>
  </si>
  <si>
    <t>　　行政人口 (千人) 　 b</t>
    <rPh sb="2" eb="4">
      <t>ギョウセイ</t>
    </rPh>
    <rPh sb="4" eb="6">
      <t>ジンコウ</t>
    </rPh>
    <rPh sb="8" eb="9">
      <t>セン</t>
    </rPh>
    <rPh sb="9" eb="10">
      <t>ヒト</t>
    </rPh>
    <phoneticPr fontId="3"/>
  </si>
  <si>
    <t>計　　　 　　　　 a</t>
    <rPh sb="0" eb="1">
      <t>ケイ</t>
    </rPh>
    <phoneticPr fontId="3"/>
  </si>
  <si>
    <t>１　生活排水エリアマップと施設整備状況</t>
    <rPh sb="2" eb="4">
      <t>セイカツ</t>
    </rPh>
    <rPh sb="4" eb="6">
      <t>ハイスイ</t>
    </rPh>
    <rPh sb="13" eb="15">
      <t>シセツ</t>
    </rPh>
    <rPh sb="15" eb="17">
      <t>セイビ</t>
    </rPh>
    <rPh sb="17" eb="19">
      <t>ジョウキョウ</t>
    </rPh>
    <phoneticPr fontId="3"/>
  </si>
  <si>
    <t>　　下段：生活排水エリマップ2015目標値</t>
    <rPh sb="2" eb="3">
      <t>シタ</t>
    </rPh>
    <rPh sb="3" eb="4">
      <t>ダン</t>
    </rPh>
    <rPh sb="5" eb="7">
      <t>セイカツ</t>
    </rPh>
    <rPh sb="7" eb="9">
      <t>ハイスイ</t>
    </rPh>
    <rPh sb="18" eb="21">
      <t>モクヒョウチ</t>
    </rPh>
    <phoneticPr fontId="3"/>
  </si>
  <si>
    <t>H28年度末</t>
    <rPh sb="3" eb="5">
      <t>ネンド</t>
    </rPh>
    <rPh sb="5" eb="6">
      <t>マツ</t>
    </rPh>
    <phoneticPr fontId="3"/>
  </si>
  <si>
    <t>H29</t>
    <phoneticPr fontId="3"/>
  </si>
  <si>
    <t>H30</t>
    <phoneticPr fontId="3"/>
  </si>
  <si>
    <t>H31</t>
    <phoneticPr fontId="3"/>
  </si>
  <si>
    <t>H32</t>
    <phoneticPr fontId="3"/>
  </si>
  <si>
    <t>H37</t>
    <phoneticPr fontId="3"/>
  </si>
  <si>
    <t>H42</t>
    <phoneticPr fontId="3"/>
  </si>
  <si>
    <t>H26</t>
    <phoneticPr fontId="3"/>
  </si>
  <si>
    <t>H27</t>
    <phoneticPr fontId="3"/>
  </si>
  <si>
    <t>H28</t>
    <phoneticPr fontId="3"/>
  </si>
  <si>
    <t>H30</t>
    <phoneticPr fontId="3"/>
  </si>
  <si>
    <t>H32</t>
    <phoneticPr fontId="3"/>
  </si>
  <si>
    <t>全国普及率</t>
    <rPh sb="0" eb="2">
      <t>ゼンコク</t>
    </rPh>
    <rPh sb="2" eb="4">
      <t>フキュウ</t>
    </rPh>
    <rPh sb="4" eb="5">
      <t>リツ</t>
    </rPh>
    <phoneticPr fontId="3"/>
  </si>
  <si>
    <t>長野県普及率</t>
    <rPh sb="0" eb="3">
      <t>ナガノケン</t>
    </rPh>
    <phoneticPr fontId="3"/>
  </si>
  <si>
    <t>　　汚水処理人口</t>
    <rPh sb="2" eb="4">
      <t>オスイ</t>
    </rPh>
    <rPh sb="4" eb="6">
      <t>ショリ</t>
    </rPh>
    <rPh sb="6" eb="8">
      <t>ジンコウ</t>
    </rPh>
    <phoneticPr fontId="3"/>
  </si>
  <si>
    <t>　　普及率　  (％)　　　a/b</t>
    <rPh sb="2" eb="4">
      <t>フキュウ</t>
    </rPh>
    <rPh sb="4" eb="5">
      <t>リツ</t>
    </rPh>
    <phoneticPr fontId="3"/>
  </si>
  <si>
    <t>生活排水エリアマップ2010目標値</t>
    <rPh sb="0" eb="2">
      <t>セイカツ</t>
    </rPh>
    <rPh sb="2" eb="4">
      <t>ハイスイ</t>
    </rPh>
    <rPh sb="14" eb="17">
      <t>モクヒョウチ</t>
    </rPh>
    <phoneticPr fontId="3"/>
  </si>
  <si>
    <t>生活排水エリアマップ2015目標値</t>
    <rPh sb="0" eb="2">
      <t>セイカツ</t>
    </rPh>
    <rPh sb="2" eb="4">
      <t>ハイスイ</t>
    </rPh>
    <rPh sb="14" eb="17">
      <t>モクヒョウチ</t>
    </rPh>
    <phoneticPr fontId="3"/>
  </si>
  <si>
    <t>長野県</t>
    <rPh sb="0" eb="3">
      <t>ナガノケン</t>
    </rPh>
    <phoneticPr fontId="3"/>
  </si>
  <si>
    <t>全国</t>
    <rPh sb="0" eb="2">
      <t>ゼンコク</t>
    </rPh>
    <phoneticPr fontId="3"/>
  </si>
  <si>
    <t>浄化槽事業実施市町村数</t>
    <rPh sb="0" eb="3">
      <t>ジョウカソウ</t>
    </rPh>
    <rPh sb="3" eb="5">
      <t>ジギョウ</t>
    </rPh>
    <rPh sb="5" eb="7">
      <t>ジッシ</t>
    </rPh>
    <rPh sb="7" eb="10">
      <t>シチョウソン</t>
    </rPh>
    <rPh sb="10" eb="11">
      <t>カズ</t>
    </rPh>
    <phoneticPr fontId="14"/>
  </si>
  <si>
    <t>下水道事業実施市町村数のうち供用市町村数</t>
    <rPh sb="0" eb="3">
      <t>ゲスイドウ</t>
    </rPh>
    <rPh sb="3" eb="5">
      <t>ジギョウ</t>
    </rPh>
    <rPh sb="14" eb="16">
      <t>キョウヨウ</t>
    </rPh>
    <rPh sb="16" eb="19">
      <t>シチョウソン</t>
    </rPh>
    <rPh sb="19" eb="20">
      <t>カズ</t>
    </rPh>
    <phoneticPr fontId="14"/>
  </si>
  <si>
    <t>農集排水事業実施市町村数のうち供用市町村数</t>
    <rPh sb="0" eb="1">
      <t>ノウ</t>
    </rPh>
    <rPh sb="1" eb="2">
      <t>シュウ</t>
    </rPh>
    <rPh sb="2" eb="4">
      <t>ハイスイ</t>
    </rPh>
    <rPh sb="4" eb="6">
      <t>ジギョウ</t>
    </rPh>
    <rPh sb="6" eb="8">
      <t>ジッシ</t>
    </rPh>
    <rPh sb="15" eb="17">
      <t>キョウヨウ</t>
    </rPh>
    <rPh sb="17" eb="20">
      <t>シチョウソン</t>
    </rPh>
    <rPh sb="20" eb="21">
      <t>カズ</t>
    </rPh>
    <phoneticPr fontId="14"/>
  </si>
  <si>
    <t>市町村数</t>
    <rPh sb="0" eb="3">
      <t>シチョウソン</t>
    </rPh>
    <rPh sb="3" eb="4">
      <t>カズ</t>
    </rPh>
    <phoneticPr fontId="14"/>
  </si>
  <si>
    <t>いずれかの事業供用市町村数</t>
    <rPh sb="5" eb="7">
      <t>ジギョウ</t>
    </rPh>
    <phoneticPr fontId="14"/>
  </si>
  <si>
    <t>行政人口</t>
    <rPh sb="0" eb="2">
      <t>ギョウセイ</t>
    </rPh>
    <rPh sb="2" eb="4">
      <t>ジンコウ</t>
    </rPh>
    <phoneticPr fontId="3"/>
  </si>
  <si>
    <t>汚水処理人口</t>
    <rPh sb="0" eb="2">
      <t>オスイ</t>
    </rPh>
    <rPh sb="2" eb="4">
      <t>ショリ</t>
    </rPh>
    <rPh sb="4" eb="6">
      <t>ジンコウ</t>
    </rPh>
    <phoneticPr fontId="3"/>
  </si>
  <si>
    <t>実績</t>
    <rPh sb="0" eb="2">
      <t>ジッセキ</t>
    </rPh>
    <phoneticPr fontId="3"/>
  </si>
  <si>
    <t>目標値</t>
    <rPh sb="0" eb="3">
      <t>モクヒョウチ</t>
    </rPh>
    <phoneticPr fontId="3"/>
  </si>
  <si>
    <t>生活排水エリアマップ2010目標値→</t>
    <rPh sb="0" eb="2">
      <t>セイカツ</t>
    </rPh>
    <rPh sb="2" eb="4">
      <t>ハイスイ</t>
    </rPh>
    <rPh sb="14" eb="17">
      <t>モクヒョウチ</t>
    </rPh>
    <phoneticPr fontId="3"/>
  </si>
  <si>
    <t>←生活排水エリアマップ2015目標値</t>
    <rPh sb="1" eb="3">
      <t>セイカツ</t>
    </rPh>
    <rPh sb="3" eb="5">
      <t>ハイスイ</t>
    </rPh>
    <rPh sb="15" eb="18">
      <t>モクヒョウチ</t>
    </rPh>
    <phoneticPr fontId="3"/>
  </si>
  <si>
    <t>下水道目標値</t>
    <rPh sb="0" eb="3">
      <t>ゲスイドウ</t>
    </rPh>
    <rPh sb="3" eb="6">
      <t>モクヒョウチ</t>
    </rPh>
    <phoneticPr fontId="3"/>
  </si>
  <si>
    <t>浄化槽、コミプラ目標値</t>
    <rPh sb="0" eb="3">
      <t>ジョウカソウ</t>
    </rPh>
    <rPh sb="8" eb="11">
      <t>モクヒョウチ</t>
    </rPh>
    <phoneticPr fontId="3"/>
  </si>
  <si>
    <t>下水道実績値</t>
    <rPh sb="0" eb="3">
      <t>ゲスイドウ</t>
    </rPh>
    <rPh sb="3" eb="5">
      <t>ジッセキ</t>
    </rPh>
    <rPh sb="5" eb="6">
      <t>アタイ</t>
    </rPh>
    <phoneticPr fontId="3"/>
  </si>
  <si>
    <t>浄化槽、コミプラ実績値</t>
    <rPh sb="0" eb="3">
      <t>ジョウカソウ</t>
    </rPh>
    <rPh sb="8" eb="10">
      <t>ジッセキ</t>
    </rPh>
    <rPh sb="10" eb="11">
      <t>アタイ</t>
    </rPh>
    <phoneticPr fontId="3"/>
  </si>
  <si>
    <t>農集排等実績値</t>
    <rPh sb="0" eb="1">
      <t>ノウ</t>
    </rPh>
    <rPh sb="1" eb="2">
      <t>シュウ</t>
    </rPh>
    <rPh sb="2" eb="3">
      <t>ハイ</t>
    </rPh>
    <rPh sb="3" eb="4">
      <t>ナド</t>
    </rPh>
    <rPh sb="4" eb="6">
      <t>ジッセキ</t>
    </rPh>
    <rPh sb="6" eb="7">
      <t>アタイ</t>
    </rPh>
    <phoneticPr fontId="3"/>
  </si>
  <si>
    <t>農集排等目標値</t>
    <rPh sb="0" eb="1">
      <t>ノウ</t>
    </rPh>
    <rPh sb="1" eb="2">
      <t>シュウ</t>
    </rPh>
    <rPh sb="2" eb="3">
      <t>ハイ</t>
    </rPh>
    <rPh sb="3" eb="4">
      <t>ナド</t>
    </rPh>
    <rPh sb="4" eb="7">
      <t>モクヒョウチ</t>
    </rPh>
    <phoneticPr fontId="3"/>
  </si>
  <si>
    <t>汚水処理人口普及率の推移</t>
    <rPh sb="0" eb="2">
      <t>オスイ</t>
    </rPh>
    <rPh sb="2" eb="4">
      <t>ショリ</t>
    </rPh>
    <rPh sb="4" eb="6">
      <t>ジンコウ</t>
    </rPh>
    <rPh sb="6" eb="8">
      <t>フキュウ</t>
    </rPh>
    <rPh sb="8" eb="9">
      <t>リツ</t>
    </rPh>
    <rPh sb="10" eb="12">
      <t>スイイ</t>
    </rPh>
    <phoneticPr fontId="3"/>
  </si>
  <si>
    <t>汚水処理人口の推移</t>
    <rPh sb="0" eb="2">
      <t>オスイ</t>
    </rPh>
    <rPh sb="2" eb="4">
      <t>ショリ</t>
    </rPh>
    <rPh sb="4" eb="6">
      <t>ジンコウ</t>
    </rPh>
    <rPh sb="7" eb="9">
      <t>スイイ</t>
    </rPh>
    <phoneticPr fontId="3"/>
  </si>
  <si>
    <t>H5.7上郷町が飯田市編入</t>
    <rPh sb="4" eb="5">
      <t>ウエ</t>
    </rPh>
    <rPh sb="5" eb="6">
      <t>ゴウ</t>
    </rPh>
    <rPh sb="6" eb="7">
      <t>マチ</t>
    </rPh>
    <rPh sb="8" eb="11">
      <t>イイダシ</t>
    </rPh>
    <rPh sb="11" eb="12">
      <t>ヘン</t>
    </rPh>
    <rPh sb="12" eb="13">
      <t>ニュウ</t>
    </rPh>
    <phoneticPr fontId="14"/>
  </si>
  <si>
    <t>H16</t>
  </si>
  <si>
    <t>H17</t>
  </si>
  <si>
    <t>H18</t>
  </si>
  <si>
    <t>H23</t>
  </si>
  <si>
    <t>H24</t>
  </si>
  <si>
    <t>H27</t>
    <phoneticPr fontId="14"/>
  </si>
  <si>
    <t>　（１） エリアマップ2010</t>
    <phoneticPr fontId="3"/>
  </si>
  <si>
    <t>　（２） エリアマップ2015</t>
    <phoneticPr fontId="3"/>
  </si>
</sst>
</file>

<file path=xl/styles.xml><?xml version="1.0" encoding="utf-8"?>
<styleSheet xmlns="http://schemas.openxmlformats.org/spreadsheetml/2006/main">
  <numFmts count="5">
    <numFmt numFmtId="176" formatCode="#,##0.0"/>
    <numFmt numFmtId="177" formatCode="0.0"/>
    <numFmt numFmtId="178" formatCode="#,##0.0_ "/>
    <numFmt numFmtId="179" formatCode="0.0_ "/>
    <numFmt numFmtId="180" formatCode="0.0_);[Red]\(0.0\)"/>
  </numFmts>
  <fonts count="28">
    <font>
      <sz val="8"/>
      <name val="ＭＳ Ｐゴシック"/>
      <family val="3"/>
      <charset val="128"/>
      <scheme val="minor"/>
    </font>
    <font>
      <sz val="11"/>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9"/>
      <name val="ＭＳ ゴシック"/>
      <family val="3"/>
      <charset val="128"/>
    </font>
    <font>
      <sz val="8"/>
      <color indexed="8"/>
      <name val="ＭＳ Ｐゴシック"/>
      <family val="3"/>
      <charset val="128"/>
    </font>
    <font>
      <sz val="9"/>
      <name val="ＭＳ Ｐゴシック"/>
      <family val="3"/>
      <charset val="128"/>
    </font>
    <font>
      <b/>
      <sz val="14"/>
      <name val="ＭＳ Ｐゴシック"/>
      <family val="3"/>
      <charset val="128"/>
    </font>
    <font>
      <sz val="8"/>
      <name val="ＭＳ Ｐゴシック"/>
      <family val="3"/>
      <charset val="128"/>
      <scheme val="minor"/>
    </font>
    <font>
      <b/>
      <sz val="12"/>
      <name val="ＭＳ Ｐゴシック"/>
      <family val="3"/>
      <charset val="128"/>
    </font>
    <font>
      <sz val="6"/>
      <color indexed="8"/>
      <name val="ＭＳ Ｐゴシック"/>
      <family val="3"/>
      <charset val="128"/>
    </font>
    <font>
      <sz val="5"/>
      <color indexed="8"/>
      <name val="ＭＳ Ｐゴシック"/>
      <family val="3"/>
      <charset val="128"/>
    </font>
    <font>
      <sz val="5"/>
      <name val="ＭＳ Ｐゴシック"/>
      <family val="3"/>
      <charset val="128"/>
    </font>
    <font>
      <sz val="6"/>
      <name val="ＭＳ Ｐゴシック"/>
      <family val="3"/>
      <charset val="128"/>
      <scheme val="minor"/>
    </font>
    <font>
      <sz val="6"/>
      <color theme="3" tint="0.39997558519241921"/>
      <name val="ＭＳ Ｐゴシック"/>
      <family val="3"/>
      <charset val="128"/>
    </font>
    <font>
      <sz val="8"/>
      <color theme="1"/>
      <name val="ＭＳ Ｐゴシック"/>
      <family val="3"/>
      <charset val="128"/>
      <scheme val="minor"/>
    </font>
    <font>
      <b/>
      <sz val="12"/>
      <color rgb="FFFF0000"/>
      <name val="ＭＳ Ｐゴシック"/>
      <family val="3"/>
      <charset val="128"/>
    </font>
    <font>
      <sz val="6"/>
      <color rgb="FFFF0000"/>
      <name val="ＭＳ Ｐゴシック"/>
      <family val="3"/>
      <charset val="128"/>
    </font>
    <font>
      <sz val="4"/>
      <name val="ＭＳ Ｐゴシック"/>
      <family val="3"/>
      <charset val="128"/>
    </font>
    <font>
      <sz val="4"/>
      <color rgb="FFFF0000"/>
      <name val="ＭＳ Ｐゴシック"/>
      <family val="3"/>
      <charset val="128"/>
    </font>
    <font>
      <sz val="4"/>
      <color theme="4" tint="-0.499984740745262"/>
      <name val="ＭＳ Ｐゴシック"/>
      <family val="3"/>
      <charset val="128"/>
    </font>
    <font>
      <sz val="8"/>
      <color theme="4" tint="-0.499984740745262"/>
      <name val="ＭＳ Ｐゴシック"/>
      <family val="3"/>
      <charset val="128"/>
    </font>
    <font>
      <sz val="4"/>
      <color theme="3" tint="-0.499984740745262"/>
      <name val="ＭＳ Ｐゴシック"/>
      <family val="3"/>
      <charset val="128"/>
    </font>
    <font>
      <sz val="8"/>
      <color theme="3" tint="-0.499984740745262"/>
      <name val="ＭＳ Ｐゴシック"/>
      <family val="3"/>
      <charset val="128"/>
    </font>
    <font>
      <sz val="6"/>
      <color theme="3" tint="-0.499984740745262"/>
      <name val="ＭＳ Ｐゴシック"/>
      <family val="3"/>
      <charset val="128"/>
    </font>
    <font>
      <sz val="6"/>
      <color theme="4" tint="-0.499984740745262"/>
      <name val="ＭＳ Ｐゴシック"/>
      <family val="3"/>
      <charset val="128"/>
    </font>
    <font>
      <sz val="6"/>
      <color theme="1"/>
      <name val="ＭＳ Ｐゴシック"/>
      <family val="3"/>
      <charset val="128"/>
    </font>
  </fonts>
  <fills count="13">
    <fill>
      <patternFill patternType="none"/>
    </fill>
    <fill>
      <patternFill patternType="gray125"/>
    </fill>
    <fill>
      <patternFill patternType="solid">
        <fgColor indexed="9"/>
        <bgColor indexed="64"/>
      </patternFill>
    </fill>
    <fill>
      <patternFill patternType="solid">
        <fgColor indexed="9"/>
        <bgColor indexed="8"/>
      </patternFill>
    </fill>
    <fill>
      <patternFill patternType="solid">
        <fgColor theme="0" tint="-4.9989318521683403E-2"/>
        <bgColor indexed="8"/>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48118533890809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bgColor indexed="64"/>
      </patternFill>
    </fill>
    <fill>
      <patternFill patternType="solid">
        <fgColor theme="0" tint="-0.249977111117893"/>
        <bgColor indexed="64"/>
      </patternFill>
    </fill>
  </fills>
  <borders count="83">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bottom style="thin">
        <color indexed="64"/>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64"/>
      </right>
      <top style="thin">
        <color indexed="64"/>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64"/>
      </left>
      <right/>
      <top style="thin">
        <color indexed="8"/>
      </top>
      <bottom/>
      <diagonal/>
    </border>
    <border>
      <left style="thin">
        <color indexed="64"/>
      </left>
      <right/>
      <top/>
      <bottom style="thin">
        <color indexed="8"/>
      </bottom>
      <diagonal/>
    </border>
    <border>
      <left style="hair">
        <color indexed="8"/>
      </left>
      <right style="thin">
        <color indexed="8"/>
      </right>
      <top style="thin">
        <color indexed="64"/>
      </top>
      <bottom/>
      <diagonal/>
    </border>
    <border>
      <left style="hair">
        <color indexed="8"/>
      </left>
      <right style="thin">
        <color indexed="8"/>
      </right>
      <top style="thin">
        <color indexed="8"/>
      </top>
      <bottom style="hair">
        <color indexed="8"/>
      </bottom>
      <diagonal/>
    </border>
    <border>
      <left style="hair">
        <color indexed="8"/>
      </left>
      <right style="thin">
        <color indexed="8"/>
      </right>
      <top style="hair">
        <color indexed="8"/>
      </top>
      <bottom style="hair">
        <color indexed="8"/>
      </bottom>
      <diagonal/>
    </border>
    <border>
      <left style="hair">
        <color indexed="8"/>
      </left>
      <right style="thin">
        <color indexed="8"/>
      </right>
      <top style="hair">
        <color indexed="8"/>
      </top>
      <bottom/>
      <diagonal/>
    </border>
    <border>
      <left style="hair">
        <color indexed="8"/>
      </left>
      <right style="thin">
        <color indexed="8"/>
      </right>
      <top style="hair">
        <color indexed="8"/>
      </top>
      <bottom style="thin">
        <color indexed="64"/>
      </bottom>
      <diagonal/>
    </border>
    <border>
      <left/>
      <right style="hair">
        <color indexed="64"/>
      </right>
      <top style="thin">
        <color indexed="64"/>
      </top>
      <bottom style="hair">
        <color indexed="64"/>
      </bottom>
      <diagonal/>
    </border>
    <border>
      <left/>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auto="1"/>
      </left>
      <right style="hair">
        <color auto="1"/>
      </right>
      <top style="thin">
        <color indexed="64"/>
      </top>
      <bottom style="hair">
        <color indexed="64"/>
      </bottom>
      <diagonal/>
    </border>
    <border>
      <left style="hair">
        <color auto="1"/>
      </left>
      <right style="thin">
        <color auto="1"/>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bottom style="hair">
        <color indexed="64"/>
      </bottom>
      <diagonal/>
    </border>
    <border>
      <left style="hair">
        <color auto="1"/>
      </left>
      <right style="hair">
        <color auto="1"/>
      </right>
      <top/>
      <bottom style="hair">
        <color indexed="64"/>
      </bottom>
      <diagonal/>
    </border>
    <border>
      <left style="hair">
        <color auto="1"/>
      </left>
      <right style="thin">
        <color auto="1"/>
      </right>
      <top/>
      <bottom style="hair">
        <color indexed="64"/>
      </bottom>
      <diagonal/>
    </border>
    <border>
      <left style="hair">
        <color indexed="64"/>
      </left>
      <right style="thin">
        <color indexed="64"/>
      </right>
      <top style="thin">
        <color indexed="64"/>
      </top>
      <bottom style="thin">
        <color indexed="64"/>
      </bottom>
      <diagonal/>
    </border>
    <border>
      <left style="hair">
        <color auto="1"/>
      </left>
      <right style="hair">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bottom/>
      <diagonal/>
    </border>
    <border>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style="thin">
        <color indexed="64"/>
      </right>
      <top/>
      <bottom/>
      <diagonal/>
    </border>
    <border>
      <left style="thin">
        <color indexed="64"/>
      </left>
      <right style="hair">
        <color indexed="64"/>
      </right>
      <top style="hair">
        <color indexed="64"/>
      </top>
      <bottom/>
      <diagonal/>
    </border>
  </borders>
  <cellStyleXfs count="2">
    <xf numFmtId="0" fontId="0" fillId="0" borderId="0"/>
    <xf numFmtId="38" fontId="2" fillId="0" borderId="0" applyFont="0" applyFill="0" applyBorder="0" applyAlignment="0" applyProtection="0"/>
  </cellStyleXfs>
  <cellXfs count="299">
    <xf numFmtId="0" fontId="0" fillId="0" borderId="0" xfId="0"/>
    <xf numFmtId="0" fontId="4" fillId="0" borderId="0" xfId="0" applyNumberFormat="1" applyFont="1" applyAlignment="1">
      <alignment vertical="center"/>
    </xf>
    <xf numFmtId="0" fontId="0" fillId="2" borderId="2" xfId="0" applyFill="1" applyBorder="1" applyAlignment="1">
      <alignment horizontal="center" vertical="center" textRotation="255"/>
    </xf>
    <xf numFmtId="0" fontId="7" fillId="2" borderId="0" xfId="0" applyFont="1" applyFill="1" applyAlignment="1">
      <alignment vertical="center"/>
    </xf>
    <xf numFmtId="0" fontId="4" fillId="2" borderId="0" xfId="0" applyFont="1" applyFill="1" applyAlignment="1">
      <alignment vertical="center"/>
    </xf>
    <xf numFmtId="0" fontId="10" fillId="0" borderId="0" xfId="0" applyFont="1" applyAlignment="1">
      <alignment vertical="center"/>
    </xf>
    <xf numFmtId="0" fontId="8" fillId="0" borderId="0" xfId="0" applyFont="1" applyAlignment="1">
      <alignment vertical="center"/>
    </xf>
    <xf numFmtId="0" fontId="4" fillId="2" borderId="0" xfId="0" applyNumberFormat="1" applyFont="1" applyFill="1" applyBorder="1" applyAlignment="1">
      <alignment vertical="center"/>
    </xf>
    <xf numFmtId="0" fontId="4" fillId="2" borderId="0" xfId="0" applyNumberFormat="1" applyFont="1" applyFill="1" applyAlignment="1">
      <alignment vertical="center"/>
    </xf>
    <xf numFmtId="0" fontId="1" fillId="2" borderId="0" xfId="0" applyFont="1" applyFill="1" applyAlignment="1">
      <alignment vertical="center"/>
    </xf>
    <xf numFmtId="0" fontId="5" fillId="2" borderId="0" xfId="0" applyNumberFormat="1" applyFont="1" applyFill="1" applyAlignment="1">
      <alignment horizontal="right" vertical="center"/>
    </xf>
    <xf numFmtId="0" fontId="6" fillId="3" borderId="2" xfId="0" applyNumberFormat="1" applyFont="1" applyFill="1" applyBorder="1" applyAlignment="1">
      <alignment horizontal="distributed" vertical="center"/>
    </xf>
    <xf numFmtId="0" fontId="6" fillId="3" borderId="2" xfId="0" applyNumberFormat="1" applyFont="1" applyFill="1" applyBorder="1" applyAlignment="1">
      <alignment vertical="center"/>
    </xf>
    <xf numFmtId="0" fontId="4" fillId="2" borderId="2" xfId="0" applyNumberFormat="1" applyFont="1" applyFill="1" applyBorder="1" applyAlignment="1">
      <alignment vertical="center"/>
    </xf>
    <xf numFmtId="0" fontId="4" fillId="0" borderId="0" xfId="0" applyNumberFormat="1" applyFont="1" applyBorder="1" applyAlignment="1">
      <alignment vertical="center"/>
    </xf>
    <xf numFmtId="0" fontId="0" fillId="2" borderId="0" xfId="0" applyNumberFormat="1" applyFill="1" applyBorder="1" applyAlignment="1">
      <alignment vertical="center"/>
    </xf>
    <xf numFmtId="0" fontId="9" fillId="2" borderId="0" xfId="0" applyNumberFormat="1" applyFont="1" applyFill="1" applyBorder="1" applyAlignment="1">
      <alignment vertical="center"/>
    </xf>
    <xf numFmtId="0" fontId="0" fillId="2" borderId="0" xfId="0" applyNumberFormat="1" applyFill="1" applyAlignment="1">
      <alignment vertical="center"/>
    </xf>
    <xf numFmtId="0" fontId="9" fillId="2" borderId="0" xfId="0" applyNumberFormat="1" applyFont="1" applyFill="1" applyAlignment="1">
      <alignment vertical="center"/>
    </xf>
    <xf numFmtId="0" fontId="4" fillId="0" borderId="0" xfId="0" applyNumberFormat="1" applyFont="1" applyBorder="1" applyAlignment="1">
      <alignment horizontal="left" vertical="center"/>
    </xf>
    <xf numFmtId="0" fontId="11" fillId="3" borderId="26" xfId="0" applyNumberFormat="1" applyFont="1" applyFill="1" applyBorder="1" applyAlignment="1">
      <alignment vertical="center" shrinkToFit="1"/>
    </xf>
    <xf numFmtId="0" fontId="11" fillId="3" borderId="27" xfId="0" applyNumberFormat="1" applyFont="1" applyFill="1" applyBorder="1" applyAlignment="1">
      <alignment vertical="center" shrinkToFit="1"/>
    </xf>
    <xf numFmtId="0" fontId="3" fillId="0" borderId="28" xfId="0" applyNumberFormat="1" applyFont="1" applyBorder="1" applyAlignment="1">
      <alignment vertical="center" shrinkToFit="1"/>
    </xf>
    <xf numFmtId="0" fontId="3" fillId="0" borderId="29" xfId="0" applyNumberFormat="1" applyFont="1" applyBorder="1" applyAlignment="1">
      <alignment vertical="center" shrinkToFit="1"/>
    </xf>
    <xf numFmtId="0" fontId="11" fillId="3" borderId="30" xfId="0" applyNumberFormat="1" applyFont="1" applyFill="1" applyBorder="1" applyAlignment="1">
      <alignment vertical="center" shrinkToFit="1"/>
    </xf>
    <xf numFmtId="0" fontId="11" fillId="3" borderId="31" xfId="0" applyNumberFormat="1" applyFont="1" applyFill="1" applyBorder="1" applyAlignment="1">
      <alignment vertical="center" shrinkToFit="1"/>
    </xf>
    <xf numFmtId="0" fontId="3" fillId="0" borderId="31" xfId="0" applyNumberFormat="1" applyFont="1" applyBorder="1" applyAlignment="1">
      <alignment vertical="center" shrinkToFit="1"/>
    </xf>
    <xf numFmtId="0" fontId="3" fillId="0" borderId="32" xfId="0" applyNumberFormat="1" applyFont="1" applyBorder="1" applyAlignment="1">
      <alignment vertical="center" shrinkToFit="1"/>
    </xf>
    <xf numFmtId="176" fontId="11" fillId="3" borderId="33" xfId="0" applyNumberFormat="1" applyFont="1" applyFill="1" applyBorder="1" applyAlignment="1">
      <alignment vertical="center" shrinkToFit="1"/>
    </xf>
    <xf numFmtId="176" fontId="11" fillId="3" borderId="34" xfId="0" applyNumberFormat="1" applyFont="1" applyFill="1" applyBorder="1" applyAlignment="1">
      <alignment vertical="center" shrinkToFit="1"/>
    </xf>
    <xf numFmtId="177" fontId="3" fillId="0" borderId="35" xfId="0" applyNumberFormat="1" applyFont="1" applyBorder="1" applyAlignment="1">
      <alignment vertical="center" shrinkToFit="1"/>
    </xf>
    <xf numFmtId="177" fontId="3" fillId="0" borderId="36" xfId="0" applyNumberFormat="1" applyFont="1" applyBorder="1" applyAlignment="1">
      <alignment vertical="center" shrinkToFit="1"/>
    </xf>
    <xf numFmtId="38" fontId="12" fillId="3" borderId="30" xfId="1" applyFont="1" applyFill="1" applyBorder="1" applyAlignment="1">
      <alignment vertical="center" shrinkToFit="1"/>
    </xf>
    <xf numFmtId="38" fontId="12" fillId="3" borderId="31" xfId="1" applyFont="1" applyFill="1" applyBorder="1" applyAlignment="1">
      <alignment vertical="center" shrinkToFit="1"/>
    </xf>
    <xf numFmtId="38" fontId="13" fillId="0" borderId="31" xfId="1" applyFont="1" applyFill="1" applyBorder="1" applyAlignment="1">
      <alignment vertical="center" shrinkToFit="1"/>
    </xf>
    <xf numFmtId="38" fontId="13" fillId="0" borderId="32" xfId="1" applyFont="1" applyFill="1" applyBorder="1" applyAlignment="1">
      <alignment vertical="center" shrinkToFit="1"/>
    </xf>
    <xf numFmtId="0" fontId="3" fillId="0" borderId="35" xfId="0" applyNumberFormat="1" applyFont="1" applyBorder="1" applyAlignment="1">
      <alignment vertical="center" shrinkToFit="1"/>
    </xf>
    <xf numFmtId="0" fontId="3" fillId="0" borderId="36" xfId="0" applyNumberFormat="1" applyFont="1" applyBorder="1" applyAlignment="1">
      <alignment vertical="center" shrinkToFit="1"/>
    </xf>
    <xf numFmtId="176" fontId="11" fillId="3" borderId="37" xfId="0" applyNumberFormat="1" applyFont="1" applyFill="1" applyBorder="1" applyAlignment="1">
      <alignment vertical="center" shrinkToFit="1"/>
    </xf>
    <xf numFmtId="176" fontId="11" fillId="3" borderId="35" xfId="0" applyNumberFormat="1" applyFont="1" applyFill="1" applyBorder="1" applyAlignment="1">
      <alignment vertical="center" shrinkToFit="1"/>
    </xf>
    <xf numFmtId="0" fontId="11" fillId="4" borderId="1" xfId="0" applyNumberFormat="1" applyFont="1" applyFill="1" applyBorder="1" applyAlignment="1">
      <alignment horizontal="center" vertical="center"/>
    </xf>
    <xf numFmtId="0" fontId="11" fillId="4" borderId="40" xfId="0" applyNumberFormat="1" applyFont="1" applyFill="1" applyBorder="1" applyAlignment="1">
      <alignment horizontal="center" vertical="center"/>
    </xf>
    <xf numFmtId="0" fontId="11" fillId="4" borderId="23" xfId="0" applyNumberFormat="1" applyFont="1" applyFill="1" applyBorder="1" applyAlignment="1">
      <alignment horizontal="center" vertical="center"/>
    </xf>
    <xf numFmtId="0" fontId="11" fillId="4" borderId="24" xfId="0" applyNumberFormat="1" applyFont="1" applyFill="1" applyBorder="1" applyAlignment="1">
      <alignment horizontal="center" vertical="center"/>
    </xf>
    <xf numFmtId="0" fontId="11" fillId="4" borderId="25" xfId="0" applyNumberFormat="1" applyFont="1" applyFill="1" applyBorder="1" applyAlignment="1">
      <alignment horizontal="center" vertical="center"/>
    </xf>
    <xf numFmtId="0" fontId="11" fillId="4" borderId="41" xfId="0" applyNumberFormat="1" applyFont="1" applyFill="1" applyBorder="1" applyAlignment="1">
      <alignment horizontal="left" vertical="center" shrinkToFit="1"/>
    </xf>
    <xf numFmtId="0" fontId="11" fillId="4" borderId="42" xfId="0" applyNumberFormat="1" applyFont="1" applyFill="1" applyBorder="1" applyAlignment="1">
      <alignment horizontal="left" vertical="center" shrinkToFit="1"/>
    </xf>
    <xf numFmtId="0" fontId="11" fillId="4" borderId="43" xfId="0" applyNumberFormat="1" applyFont="1" applyFill="1" applyBorder="1" applyAlignment="1">
      <alignment horizontal="left" vertical="center" shrinkToFit="1"/>
    </xf>
    <xf numFmtId="0" fontId="11" fillId="4" borderId="44" xfId="0" applyNumberFormat="1" applyFont="1" applyFill="1" applyBorder="1" applyAlignment="1">
      <alignment horizontal="left" vertical="center" shrinkToFit="1"/>
    </xf>
    <xf numFmtId="0" fontId="0" fillId="5" borderId="62" xfId="0" applyFont="1" applyFill="1" applyBorder="1" applyAlignment="1">
      <alignment vertical="center"/>
    </xf>
    <xf numFmtId="0" fontId="0" fillId="0" borderId="55" xfId="0" applyFont="1" applyBorder="1" applyAlignment="1">
      <alignment horizontal="center" vertical="center"/>
    </xf>
    <xf numFmtId="0" fontId="0" fillId="0" borderId="58" xfId="0" applyFont="1" applyBorder="1" applyAlignment="1">
      <alignment horizontal="center" vertical="center"/>
    </xf>
    <xf numFmtId="0" fontId="0" fillId="0" borderId="63" xfId="0" applyFont="1" applyBorder="1" applyAlignment="1">
      <alignment horizontal="center" vertical="center"/>
    </xf>
    <xf numFmtId="0" fontId="0" fillId="0" borderId="19" xfId="0" applyFont="1" applyBorder="1" applyAlignment="1">
      <alignment horizontal="center" vertical="center"/>
    </xf>
    <xf numFmtId="0" fontId="4" fillId="0" borderId="6" xfId="0" applyNumberFormat="1" applyFont="1" applyFill="1" applyBorder="1" applyAlignment="1">
      <alignment horizontal="left" vertical="center"/>
    </xf>
    <xf numFmtId="0" fontId="4" fillId="2" borderId="0" xfId="0" applyNumberFormat="1" applyFont="1" applyFill="1" applyBorder="1" applyAlignment="1">
      <alignment horizontal="left" vertical="center"/>
    </xf>
    <xf numFmtId="0" fontId="4" fillId="0" borderId="0" xfId="0" applyNumberFormat="1" applyFont="1" applyFill="1" applyBorder="1" applyAlignment="1">
      <alignment horizontal="left" vertical="center"/>
    </xf>
    <xf numFmtId="0" fontId="0" fillId="6" borderId="49" xfId="0" applyFont="1" applyFill="1" applyBorder="1" applyAlignment="1" applyProtection="1">
      <alignment horizontal="center" vertical="center"/>
      <protection locked="0"/>
    </xf>
    <xf numFmtId="0" fontId="0" fillId="6" borderId="49" xfId="0" applyFont="1" applyFill="1" applyBorder="1" applyAlignment="1">
      <alignment horizontal="center" vertical="center"/>
    </xf>
    <xf numFmtId="0" fontId="0" fillId="6" borderId="19" xfId="0" applyFont="1" applyFill="1" applyBorder="1" applyAlignment="1">
      <alignment horizontal="center" vertical="center"/>
    </xf>
    <xf numFmtId="178" fontId="0" fillId="6" borderId="17" xfId="0" applyNumberFormat="1" applyFont="1" applyFill="1" applyBorder="1" applyAlignment="1">
      <alignment vertical="center"/>
    </xf>
    <xf numFmtId="178" fontId="0" fillId="6" borderId="8" xfId="0" applyNumberFormat="1" applyFont="1" applyFill="1" applyBorder="1" applyAlignment="1">
      <alignment vertical="center"/>
    </xf>
    <xf numFmtId="178" fontId="0" fillId="6" borderId="45" xfId="0" applyNumberFormat="1" applyFont="1" applyFill="1" applyBorder="1" applyAlignment="1">
      <alignment vertical="center"/>
    </xf>
    <xf numFmtId="0" fontId="0" fillId="0" borderId="21" xfId="0" applyFont="1" applyBorder="1" applyAlignment="1">
      <alignment horizontal="center" vertical="center"/>
    </xf>
    <xf numFmtId="179" fontId="3" fillId="0" borderId="0" xfId="0" applyNumberFormat="1" applyFont="1" applyBorder="1" applyAlignment="1">
      <alignment vertical="center"/>
    </xf>
    <xf numFmtId="0" fontId="4" fillId="0" borderId="62" xfId="0" applyNumberFormat="1" applyFont="1" applyBorder="1" applyAlignment="1">
      <alignment vertical="center"/>
    </xf>
    <xf numFmtId="0" fontId="4" fillId="0" borderId="57" xfId="0" applyNumberFormat="1" applyFont="1" applyBorder="1" applyAlignment="1">
      <alignment vertical="center"/>
    </xf>
    <xf numFmtId="180" fontId="3" fillId="0" borderId="49" xfId="0" applyNumberFormat="1" applyFont="1" applyBorder="1" applyAlignment="1">
      <alignment vertical="center"/>
    </xf>
    <xf numFmtId="180" fontId="3" fillId="0" borderId="50" xfId="0" applyNumberFormat="1" applyFont="1" applyBorder="1" applyAlignment="1">
      <alignment vertical="center"/>
    </xf>
    <xf numFmtId="0" fontId="4" fillId="0" borderId="6" xfId="0" applyNumberFormat="1" applyFont="1" applyBorder="1" applyAlignment="1">
      <alignment horizontal="center" vertical="center"/>
    </xf>
    <xf numFmtId="179" fontId="3" fillId="0" borderId="19" xfId="0" applyNumberFormat="1" applyFont="1" applyBorder="1" applyAlignment="1">
      <alignment vertical="center"/>
    </xf>
    <xf numFmtId="179" fontId="3" fillId="0" borderId="20" xfId="0" applyNumberFormat="1" applyFont="1" applyBorder="1" applyAlignment="1">
      <alignment vertical="center"/>
    </xf>
    <xf numFmtId="179" fontId="3" fillId="0" borderId="6" xfId="0" applyNumberFormat="1" applyFont="1" applyBorder="1" applyAlignment="1">
      <alignment vertical="center"/>
    </xf>
    <xf numFmtId="180" fontId="3" fillId="0" borderId="19" xfId="0" applyNumberFormat="1" applyFont="1" applyBorder="1" applyAlignment="1">
      <alignment vertical="center"/>
    </xf>
    <xf numFmtId="0" fontId="4" fillId="0" borderId="11" xfId="0" applyNumberFormat="1" applyFont="1" applyBorder="1" applyAlignment="1">
      <alignment vertical="center"/>
    </xf>
    <xf numFmtId="0" fontId="4" fillId="0" borderId="11" xfId="0" applyNumberFormat="1" applyFont="1" applyBorder="1" applyAlignment="1">
      <alignment horizontal="center" vertical="center"/>
    </xf>
    <xf numFmtId="0" fontId="4" fillId="0" borderId="67" xfId="0" applyNumberFormat="1" applyFont="1" applyBorder="1" applyAlignment="1">
      <alignment horizontal="center" vertical="center"/>
    </xf>
    <xf numFmtId="180" fontId="3" fillId="0" borderId="0" xfId="0" applyNumberFormat="1" applyFont="1" applyBorder="1" applyAlignment="1">
      <alignment vertical="center"/>
    </xf>
    <xf numFmtId="179" fontId="3" fillId="0" borderId="21" xfId="0" applyNumberFormat="1" applyFont="1" applyBorder="1" applyAlignment="1">
      <alignment vertical="center"/>
    </xf>
    <xf numFmtId="179" fontId="3" fillId="0" borderId="16" xfId="0" applyNumberFormat="1" applyFont="1" applyBorder="1" applyAlignment="1">
      <alignment vertical="center"/>
    </xf>
    <xf numFmtId="180" fontId="15" fillId="0" borderId="0" xfId="0" applyNumberFormat="1" applyFont="1" applyBorder="1" applyAlignment="1">
      <alignment vertical="center"/>
    </xf>
    <xf numFmtId="180" fontId="15" fillId="0" borderId="68" xfId="0" applyNumberFormat="1" applyFont="1" applyBorder="1" applyAlignment="1">
      <alignment vertical="center"/>
    </xf>
    <xf numFmtId="0" fontId="0" fillId="5" borderId="2" xfId="0" applyNumberFormat="1" applyFont="1" applyFill="1" applyBorder="1" applyAlignment="1">
      <alignment vertical="center" shrinkToFit="1"/>
    </xf>
    <xf numFmtId="0" fontId="0" fillId="5" borderId="69" xfId="0" applyNumberFormat="1" applyFont="1" applyFill="1" applyBorder="1" applyAlignment="1">
      <alignment vertical="center" shrinkToFit="1"/>
    </xf>
    <xf numFmtId="0" fontId="4" fillId="0" borderId="0" xfId="0" applyNumberFormat="1" applyFont="1" applyBorder="1" applyAlignment="1">
      <alignment horizontal="right" vertical="center"/>
    </xf>
    <xf numFmtId="0" fontId="4" fillId="0" borderId="0" xfId="0" applyNumberFormat="1" applyFont="1" applyBorder="1" applyAlignment="1">
      <alignment horizontal="center" vertical="center"/>
    </xf>
    <xf numFmtId="0" fontId="4" fillId="0" borderId="65" xfId="0" applyNumberFormat="1" applyFont="1" applyBorder="1" applyAlignment="1">
      <alignment horizontal="right" vertical="center"/>
    </xf>
    <xf numFmtId="0" fontId="4" fillId="0" borderId="49" xfId="0" applyNumberFormat="1" applyFont="1" applyBorder="1" applyAlignment="1">
      <alignment vertical="center"/>
    </xf>
    <xf numFmtId="0" fontId="4" fillId="0" borderId="50" xfId="0" applyNumberFormat="1" applyFont="1" applyBorder="1" applyAlignment="1">
      <alignment vertical="center"/>
    </xf>
    <xf numFmtId="180" fontId="3" fillId="0" borderId="66" xfId="0" applyNumberFormat="1" applyFont="1" applyBorder="1" applyAlignment="1">
      <alignment vertical="center"/>
    </xf>
    <xf numFmtId="180" fontId="3" fillId="0" borderId="20" xfId="0" applyNumberFormat="1" applyFont="1" applyBorder="1" applyAlignment="1">
      <alignment vertical="center"/>
    </xf>
    <xf numFmtId="0" fontId="4" fillId="0" borderId="70" xfId="0" applyNumberFormat="1" applyFont="1" applyBorder="1" applyAlignment="1">
      <alignment vertical="center"/>
    </xf>
    <xf numFmtId="0" fontId="4" fillId="0" borderId="21" xfId="0" applyNumberFormat="1" applyFont="1" applyBorder="1" applyAlignment="1">
      <alignment vertical="center"/>
    </xf>
    <xf numFmtId="0" fontId="4" fillId="0" borderId="45" xfId="0" applyNumberFormat="1" applyFont="1" applyBorder="1" applyAlignment="1">
      <alignment horizontal="right" vertical="center"/>
    </xf>
    <xf numFmtId="180" fontId="3" fillId="0" borderId="67" xfId="0" applyNumberFormat="1" applyFont="1" applyBorder="1" applyAlignment="1">
      <alignment vertical="center"/>
    </xf>
    <xf numFmtId="0" fontId="4" fillId="0" borderId="71" xfId="0" applyNumberFormat="1" applyFont="1" applyBorder="1" applyAlignment="1">
      <alignment vertical="center"/>
    </xf>
    <xf numFmtId="0" fontId="4" fillId="0" borderId="17" xfId="0" applyNumberFormat="1" applyFont="1" applyBorder="1" applyAlignment="1">
      <alignment vertical="center"/>
    </xf>
    <xf numFmtId="180" fontId="3" fillId="0" borderId="18" xfId="0" applyNumberFormat="1" applyFont="1" applyBorder="1" applyAlignment="1">
      <alignment vertical="center"/>
    </xf>
    <xf numFmtId="179" fontId="3" fillId="0" borderId="72" xfId="0" applyNumberFormat="1" applyFont="1" applyBorder="1" applyAlignment="1">
      <alignment vertical="center"/>
    </xf>
    <xf numFmtId="0" fontId="17" fillId="0" borderId="0" xfId="0" applyFont="1" applyAlignment="1">
      <alignment vertical="center"/>
    </xf>
    <xf numFmtId="0" fontId="3" fillId="7" borderId="66" xfId="0" applyNumberFormat="1" applyFont="1" applyFill="1" applyBorder="1" applyAlignment="1">
      <alignment vertical="center"/>
    </xf>
    <xf numFmtId="0" fontId="3" fillId="7" borderId="67" xfId="0" applyNumberFormat="1" applyFont="1" applyFill="1" applyBorder="1" applyAlignment="1">
      <alignment vertical="center"/>
    </xf>
    <xf numFmtId="0" fontId="3" fillId="7" borderId="19" xfId="0" applyNumberFormat="1" applyFont="1" applyFill="1" applyBorder="1" applyAlignment="1">
      <alignment vertical="center"/>
    </xf>
    <xf numFmtId="0" fontId="3" fillId="7" borderId="18" xfId="0" applyNumberFormat="1" applyFont="1" applyFill="1" applyBorder="1" applyAlignment="1">
      <alignment vertical="center"/>
    </xf>
    <xf numFmtId="0" fontId="3" fillId="7" borderId="20" xfId="0" applyNumberFormat="1" applyFont="1" applyFill="1" applyBorder="1" applyAlignment="1">
      <alignment vertical="center"/>
    </xf>
    <xf numFmtId="0" fontId="3" fillId="8" borderId="66" xfId="0" applyNumberFormat="1" applyFont="1" applyFill="1" applyBorder="1" applyAlignment="1">
      <alignment vertical="center"/>
    </xf>
    <xf numFmtId="0" fontId="3" fillId="8" borderId="67" xfId="0" applyNumberFormat="1" applyFont="1" applyFill="1" applyBorder="1" applyAlignment="1">
      <alignment vertical="center"/>
    </xf>
    <xf numFmtId="0" fontId="3" fillId="8" borderId="19" xfId="0" applyNumberFormat="1" applyFont="1" applyFill="1" applyBorder="1" applyAlignment="1">
      <alignment vertical="center"/>
    </xf>
    <xf numFmtId="0" fontId="3" fillId="8" borderId="18" xfId="0" applyNumberFormat="1" applyFont="1" applyFill="1" applyBorder="1" applyAlignment="1">
      <alignment vertical="center"/>
    </xf>
    <xf numFmtId="0" fontId="3" fillId="8" borderId="20" xfId="0" applyNumberFormat="1" applyFont="1" applyFill="1" applyBorder="1" applyAlignment="1">
      <alignment vertical="center"/>
    </xf>
    <xf numFmtId="0" fontId="3" fillId="9" borderId="66" xfId="0" applyNumberFormat="1" applyFont="1" applyFill="1" applyBorder="1" applyAlignment="1">
      <alignment vertical="center"/>
    </xf>
    <xf numFmtId="0" fontId="3" fillId="9" borderId="67" xfId="0" applyNumberFormat="1" applyFont="1" applyFill="1" applyBorder="1" applyAlignment="1">
      <alignment vertical="center"/>
    </xf>
    <xf numFmtId="0" fontId="3" fillId="9" borderId="19" xfId="0" applyNumberFormat="1" applyFont="1" applyFill="1" applyBorder="1" applyAlignment="1">
      <alignment vertical="center"/>
    </xf>
    <xf numFmtId="0" fontId="3" fillId="9" borderId="18" xfId="0" applyNumberFormat="1" applyFont="1" applyFill="1" applyBorder="1" applyAlignment="1">
      <alignment vertical="center"/>
    </xf>
    <xf numFmtId="0" fontId="3" fillId="9" borderId="20" xfId="0" applyNumberFormat="1" applyFont="1" applyFill="1" applyBorder="1" applyAlignment="1">
      <alignment vertical="center"/>
    </xf>
    <xf numFmtId="0" fontId="3" fillId="10" borderId="66" xfId="0" applyNumberFormat="1" applyFont="1" applyFill="1" applyBorder="1" applyAlignment="1">
      <alignment vertical="center"/>
    </xf>
    <xf numFmtId="0" fontId="3" fillId="10" borderId="67" xfId="0" applyNumberFormat="1" applyFont="1" applyFill="1" applyBorder="1" applyAlignment="1">
      <alignment vertical="center"/>
    </xf>
    <xf numFmtId="0" fontId="3" fillId="10" borderId="19" xfId="0" applyNumberFormat="1" applyFont="1" applyFill="1" applyBorder="1" applyAlignment="1">
      <alignment vertical="center"/>
    </xf>
    <xf numFmtId="0" fontId="3" fillId="10" borderId="18" xfId="0" applyNumberFormat="1" applyFont="1" applyFill="1" applyBorder="1" applyAlignment="1">
      <alignment vertical="center"/>
    </xf>
    <xf numFmtId="0" fontId="3" fillId="10" borderId="20" xfId="0" applyNumberFormat="1" applyFont="1" applyFill="1" applyBorder="1" applyAlignment="1">
      <alignment vertical="center"/>
    </xf>
    <xf numFmtId="0" fontId="3" fillId="11" borderId="66" xfId="0" applyNumberFormat="1" applyFont="1" applyFill="1" applyBorder="1" applyAlignment="1">
      <alignment vertical="center"/>
    </xf>
    <xf numFmtId="0" fontId="3" fillId="11" borderId="19" xfId="0" applyNumberFormat="1" applyFont="1" applyFill="1" applyBorder="1" applyAlignment="1">
      <alignment vertical="center"/>
    </xf>
    <xf numFmtId="0" fontId="18" fillId="11" borderId="19" xfId="0" applyNumberFormat="1" applyFont="1" applyFill="1" applyBorder="1" applyAlignment="1">
      <alignment vertical="center"/>
    </xf>
    <xf numFmtId="0" fontId="3" fillId="11" borderId="18" xfId="0" applyNumberFormat="1" applyFont="1" applyFill="1" applyBorder="1" applyAlignment="1">
      <alignment vertical="center"/>
    </xf>
    <xf numFmtId="0" fontId="3" fillId="11" borderId="20" xfId="0" applyNumberFormat="1" applyFont="1" applyFill="1" applyBorder="1" applyAlignment="1">
      <alignment vertical="center"/>
    </xf>
    <xf numFmtId="180" fontId="19" fillId="0" borderId="49" xfId="0" applyNumberFormat="1" applyFont="1" applyBorder="1" applyAlignment="1">
      <alignment vertical="center"/>
    </xf>
    <xf numFmtId="180" fontId="19" fillId="0" borderId="50" xfId="0" applyNumberFormat="1" applyFont="1" applyBorder="1" applyAlignment="1">
      <alignment vertical="center"/>
    </xf>
    <xf numFmtId="179" fontId="19" fillId="0" borderId="19" xfId="0" applyNumberFormat="1" applyFont="1" applyBorder="1" applyAlignment="1">
      <alignment vertical="center"/>
    </xf>
    <xf numFmtId="179" fontId="19" fillId="0" borderId="20" xfId="0" applyNumberFormat="1" applyFont="1" applyBorder="1" applyAlignment="1">
      <alignment vertical="center"/>
    </xf>
    <xf numFmtId="0" fontId="4" fillId="0" borderId="73" xfId="0" applyNumberFormat="1" applyFont="1" applyBorder="1" applyAlignment="1">
      <alignment horizontal="right" vertical="center"/>
    </xf>
    <xf numFmtId="180" fontId="3" fillId="0" borderId="45" xfId="0" applyNumberFormat="1" applyFont="1" applyBorder="1" applyAlignment="1">
      <alignment vertical="center"/>
    </xf>
    <xf numFmtId="0" fontId="4" fillId="0" borderId="74" xfId="0" applyNumberFormat="1" applyFont="1" applyBorder="1" applyAlignment="1">
      <alignment vertical="center"/>
    </xf>
    <xf numFmtId="0" fontId="4" fillId="0" borderId="75" xfId="0" applyNumberFormat="1" applyFont="1" applyBorder="1" applyAlignment="1">
      <alignment vertical="center"/>
    </xf>
    <xf numFmtId="0" fontId="4" fillId="0" borderId="75" xfId="0" applyNumberFormat="1" applyFont="1" applyBorder="1" applyAlignment="1">
      <alignment horizontal="left" vertical="center"/>
    </xf>
    <xf numFmtId="0" fontId="4" fillId="0" borderId="76" xfId="0" applyNumberFormat="1" applyFont="1" applyBorder="1" applyAlignment="1">
      <alignment vertical="center"/>
    </xf>
    <xf numFmtId="179" fontId="19" fillId="0" borderId="77" xfId="0" applyNumberFormat="1" applyFont="1" applyBorder="1" applyAlignment="1">
      <alignment vertical="center"/>
    </xf>
    <xf numFmtId="179" fontId="20" fillId="0" borderId="77" xfId="0" applyNumberFormat="1" applyFont="1" applyBorder="1" applyAlignment="1">
      <alignment vertical="center"/>
    </xf>
    <xf numFmtId="179" fontId="19" fillId="0" borderId="78" xfId="0" applyNumberFormat="1" applyFont="1" applyBorder="1" applyAlignment="1">
      <alignment vertical="center"/>
    </xf>
    <xf numFmtId="0" fontId="4" fillId="0" borderId="7" xfId="0" applyNumberFormat="1" applyFont="1" applyBorder="1" applyAlignment="1">
      <alignment vertical="center"/>
    </xf>
    <xf numFmtId="0" fontId="4" fillId="0" borderId="10" xfId="0" applyNumberFormat="1" applyFont="1" applyBorder="1" applyAlignment="1">
      <alignment vertical="center"/>
    </xf>
    <xf numFmtId="0" fontId="4" fillId="0" borderId="9" xfId="0" applyNumberFormat="1" applyFont="1" applyBorder="1" applyAlignment="1">
      <alignment vertical="center"/>
    </xf>
    <xf numFmtId="0" fontId="4" fillId="0" borderId="12" xfId="0" applyNumberFormat="1" applyFont="1" applyBorder="1" applyAlignment="1">
      <alignment horizontal="left" vertical="center"/>
    </xf>
    <xf numFmtId="0" fontId="4" fillId="0" borderId="13" xfId="0" applyNumberFormat="1" applyFont="1" applyBorder="1" applyAlignment="1">
      <alignment vertical="center"/>
    </xf>
    <xf numFmtId="0" fontId="4" fillId="0" borderId="15" xfId="0" applyNumberFormat="1" applyFont="1" applyBorder="1" applyAlignment="1">
      <alignment horizontal="left" vertical="center"/>
    </xf>
    <xf numFmtId="0" fontId="4" fillId="0" borderId="51" xfId="0" applyNumberFormat="1" applyFont="1" applyBorder="1" applyAlignment="1">
      <alignment vertical="center"/>
    </xf>
    <xf numFmtId="0" fontId="4" fillId="0" borderId="53" xfId="0" applyNumberFormat="1" applyFont="1" applyBorder="1" applyAlignment="1">
      <alignment vertical="center"/>
    </xf>
    <xf numFmtId="0" fontId="4" fillId="0" borderId="59" xfId="0" applyNumberFormat="1" applyFont="1" applyBorder="1" applyAlignment="1">
      <alignment vertical="center"/>
    </xf>
    <xf numFmtId="0" fontId="4" fillId="0" borderId="61" xfId="0" applyNumberFormat="1" applyFont="1" applyBorder="1" applyAlignment="1">
      <alignment vertical="center"/>
    </xf>
    <xf numFmtId="0" fontId="4" fillId="0" borderId="79" xfId="0" applyNumberFormat="1" applyFont="1" applyBorder="1" applyAlignment="1">
      <alignment vertical="center"/>
    </xf>
    <xf numFmtId="0" fontId="4" fillId="0" borderId="80" xfId="0" applyNumberFormat="1" applyFont="1" applyBorder="1" applyAlignment="1">
      <alignment horizontal="left" vertical="center"/>
    </xf>
    <xf numFmtId="0" fontId="4" fillId="0" borderId="2" xfId="0" applyNumberFormat="1" applyFont="1" applyBorder="1" applyAlignment="1">
      <alignment vertical="center"/>
    </xf>
    <xf numFmtId="180" fontId="21" fillId="0" borderId="49" xfId="0" applyNumberFormat="1" applyFont="1" applyBorder="1" applyAlignment="1">
      <alignment vertical="center"/>
    </xf>
    <xf numFmtId="179" fontId="21" fillId="0" borderId="19" xfId="0" applyNumberFormat="1" applyFont="1" applyBorder="1" applyAlignment="1">
      <alignment vertical="center"/>
    </xf>
    <xf numFmtId="179" fontId="21" fillId="0" borderId="77" xfId="0" applyNumberFormat="1" applyFont="1" applyBorder="1" applyAlignment="1">
      <alignment vertical="center"/>
    </xf>
    <xf numFmtId="179" fontId="21" fillId="0" borderId="58" xfId="0" applyNumberFormat="1" applyFont="1" applyBorder="1" applyAlignment="1">
      <alignment vertical="center"/>
    </xf>
    <xf numFmtId="180" fontId="21" fillId="0" borderId="50" xfId="0" applyNumberFormat="1" applyFont="1" applyBorder="1" applyAlignment="1">
      <alignment vertical="center"/>
    </xf>
    <xf numFmtId="179" fontId="21" fillId="0" borderId="20" xfId="0" applyNumberFormat="1" applyFont="1" applyBorder="1" applyAlignment="1">
      <alignment vertical="center"/>
    </xf>
    <xf numFmtId="179" fontId="21" fillId="0" borderId="78" xfId="0" applyNumberFormat="1" applyFont="1" applyBorder="1" applyAlignment="1">
      <alignment vertical="center"/>
    </xf>
    <xf numFmtId="179" fontId="21" fillId="0" borderId="81" xfId="0" applyNumberFormat="1" applyFont="1" applyBorder="1" applyAlignment="1">
      <alignment vertical="center"/>
    </xf>
    <xf numFmtId="180" fontId="21" fillId="0" borderId="2" xfId="0" applyNumberFormat="1" applyFont="1" applyBorder="1" applyAlignment="1">
      <alignment vertical="center"/>
    </xf>
    <xf numFmtId="0" fontId="22" fillId="0" borderId="0" xfId="0" applyNumberFormat="1" applyFont="1" applyBorder="1" applyAlignment="1">
      <alignment vertical="center"/>
    </xf>
    <xf numFmtId="0" fontId="22" fillId="0" borderId="0" xfId="0" applyNumberFormat="1" applyFont="1" applyAlignment="1">
      <alignment vertical="center"/>
    </xf>
    <xf numFmtId="0" fontId="4" fillId="0" borderId="66" xfId="0" applyNumberFormat="1" applyFont="1" applyBorder="1" applyAlignment="1">
      <alignment vertical="center"/>
    </xf>
    <xf numFmtId="0" fontId="4" fillId="0" borderId="19" xfId="0" applyNumberFormat="1" applyFont="1" applyBorder="1" applyAlignment="1">
      <alignment vertical="center"/>
    </xf>
    <xf numFmtId="0" fontId="4" fillId="0" borderId="82" xfId="0" applyNumberFormat="1" applyFont="1" applyBorder="1" applyAlignment="1">
      <alignment vertical="center"/>
    </xf>
    <xf numFmtId="0" fontId="4" fillId="0" borderId="77" xfId="0" applyNumberFormat="1" applyFont="1" applyBorder="1" applyAlignment="1">
      <alignment vertical="center"/>
    </xf>
    <xf numFmtId="179" fontId="3" fillId="0" borderId="77" xfId="0" applyNumberFormat="1" applyFont="1" applyBorder="1" applyAlignment="1">
      <alignment vertical="center"/>
    </xf>
    <xf numFmtId="0" fontId="4" fillId="0" borderId="65" xfId="0" applyNumberFormat="1" applyFont="1" applyBorder="1" applyAlignment="1">
      <alignment horizontal="center" vertical="center"/>
    </xf>
    <xf numFmtId="0" fontId="4" fillId="0" borderId="49" xfId="0" applyNumberFormat="1" applyFont="1" applyBorder="1" applyAlignment="1">
      <alignment horizontal="center" vertical="center"/>
    </xf>
    <xf numFmtId="0" fontId="4" fillId="0" borderId="66" xfId="0" applyNumberFormat="1" applyFont="1" applyBorder="1" applyAlignment="1">
      <alignment horizontal="center" vertical="center"/>
    </xf>
    <xf numFmtId="0" fontId="4" fillId="0" borderId="19" xfId="0" applyNumberFormat="1" applyFont="1" applyBorder="1" applyAlignment="1">
      <alignment horizontal="center" vertical="center"/>
    </xf>
    <xf numFmtId="180" fontId="23" fillId="0" borderId="49" xfId="0" applyNumberFormat="1" applyFont="1" applyBorder="1" applyAlignment="1">
      <alignment vertical="center"/>
    </xf>
    <xf numFmtId="179" fontId="23" fillId="0" borderId="19" xfId="0" applyNumberFormat="1" applyFont="1" applyBorder="1" applyAlignment="1">
      <alignment vertical="center"/>
    </xf>
    <xf numFmtId="0" fontId="24" fillId="0" borderId="77" xfId="0" applyNumberFormat="1" applyFont="1" applyBorder="1" applyAlignment="1">
      <alignment vertical="center"/>
    </xf>
    <xf numFmtId="179" fontId="23" fillId="0" borderId="77" xfId="0" applyNumberFormat="1" applyFont="1" applyBorder="1" applyAlignment="1">
      <alignment vertical="center"/>
    </xf>
    <xf numFmtId="180" fontId="23" fillId="0" borderId="19" xfId="0" applyNumberFormat="1" applyFont="1" applyBorder="1" applyAlignment="1">
      <alignment vertical="center"/>
    </xf>
    <xf numFmtId="179" fontId="23" fillId="0" borderId="11" xfId="0" applyNumberFormat="1" applyFont="1" applyBorder="1" applyAlignment="1">
      <alignment vertical="center"/>
    </xf>
    <xf numFmtId="179" fontId="23" fillId="0" borderId="58" xfId="0" applyNumberFormat="1" applyFont="1" applyBorder="1" applyAlignment="1">
      <alignment vertical="center"/>
    </xf>
    <xf numFmtId="0" fontId="24" fillId="0" borderId="2" xfId="0" applyNumberFormat="1" applyFont="1" applyBorder="1" applyAlignment="1">
      <alignment vertical="center"/>
    </xf>
    <xf numFmtId="180" fontId="23" fillId="0" borderId="2" xfId="0" applyNumberFormat="1" applyFont="1" applyBorder="1" applyAlignment="1">
      <alignment vertical="center"/>
    </xf>
    <xf numFmtId="0" fontId="24" fillId="0" borderId="0" xfId="0" applyNumberFormat="1" applyFont="1" applyAlignment="1">
      <alignment vertical="center"/>
    </xf>
    <xf numFmtId="0" fontId="24" fillId="0" borderId="0" xfId="0" applyNumberFormat="1" applyFont="1" applyAlignment="1">
      <alignment horizontal="right" vertical="center"/>
    </xf>
    <xf numFmtId="179" fontId="18" fillId="0" borderId="77" xfId="0" applyNumberFormat="1" applyFont="1" applyBorder="1" applyAlignment="1">
      <alignment vertical="center"/>
    </xf>
    <xf numFmtId="179" fontId="3" fillId="0" borderId="78" xfId="0" applyNumberFormat="1" applyFont="1" applyBorder="1" applyAlignment="1">
      <alignment vertical="center"/>
    </xf>
    <xf numFmtId="180" fontId="25" fillId="0" borderId="49" xfId="0" applyNumberFormat="1" applyFont="1" applyBorder="1" applyAlignment="1">
      <alignment vertical="center"/>
    </xf>
    <xf numFmtId="180" fontId="26" fillId="0" borderId="49" xfId="0" applyNumberFormat="1" applyFont="1" applyBorder="1" applyAlignment="1">
      <alignment vertical="center"/>
    </xf>
    <xf numFmtId="180" fontId="26" fillId="0" borderId="50" xfId="0" applyNumberFormat="1" applyFont="1" applyBorder="1" applyAlignment="1">
      <alignment vertical="center"/>
    </xf>
    <xf numFmtId="179" fontId="25" fillId="0" borderId="19" xfId="0" applyNumberFormat="1" applyFont="1" applyBorder="1" applyAlignment="1">
      <alignment vertical="center"/>
    </xf>
    <xf numFmtId="179" fontId="26" fillId="0" borderId="19" xfId="0" applyNumberFormat="1" applyFont="1" applyBorder="1" applyAlignment="1">
      <alignment vertical="center"/>
    </xf>
    <xf numFmtId="179" fontId="26" fillId="0" borderId="20" xfId="0" applyNumberFormat="1" applyFont="1" applyBorder="1" applyAlignment="1">
      <alignment vertical="center"/>
    </xf>
    <xf numFmtId="0" fontId="25" fillId="0" borderId="77" xfId="0" applyNumberFormat="1" applyFont="1" applyBorder="1" applyAlignment="1">
      <alignment vertical="center"/>
    </xf>
    <xf numFmtId="179" fontId="25" fillId="0" borderId="77" xfId="0" applyNumberFormat="1" applyFont="1" applyBorder="1" applyAlignment="1">
      <alignment vertical="center"/>
    </xf>
    <xf numFmtId="179" fontId="26" fillId="0" borderId="77" xfId="0" applyNumberFormat="1" applyFont="1" applyBorder="1" applyAlignment="1">
      <alignment vertical="center"/>
    </xf>
    <xf numFmtId="179" fontId="26" fillId="0" borderId="78" xfId="0" applyNumberFormat="1" applyFont="1" applyBorder="1" applyAlignment="1">
      <alignment vertical="center"/>
    </xf>
    <xf numFmtId="180" fontId="25" fillId="0" borderId="19" xfId="0" applyNumberFormat="1" applyFont="1" applyBorder="1" applyAlignment="1">
      <alignment vertical="center"/>
    </xf>
    <xf numFmtId="179" fontId="25" fillId="0" borderId="11" xfId="0" applyNumberFormat="1" applyFont="1" applyBorder="1" applyAlignment="1">
      <alignment vertical="center"/>
    </xf>
    <xf numFmtId="179" fontId="25" fillId="0" borderId="58" xfId="0" applyNumberFormat="1" applyFont="1" applyBorder="1" applyAlignment="1">
      <alignment vertical="center"/>
    </xf>
    <xf numFmtId="179" fontId="26" fillId="0" borderId="58" xfId="0" applyNumberFormat="1" applyFont="1" applyBorder="1" applyAlignment="1">
      <alignment vertical="center"/>
    </xf>
    <xf numFmtId="179" fontId="26" fillId="0" borderId="81" xfId="0" applyNumberFormat="1" applyFont="1" applyBorder="1" applyAlignment="1">
      <alignment vertical="center"/>
    </xf>
    <xf numFmtId="0" fontId="27" fillId="11" borderId="19" xfId="0" applyNumberFormat="1" applyFont="1" applyFill="1" applyBorder="1" applyAlignment="1">
      <alignment vertical="center"/>
    </xf>
    <xf numFmtId="0" fontId="4" fillId="12" borderId="73" xfId="0" applyNumberFormat="1" applyFont="1" applyFill="1" applyBorder="1" applyAlignment="1">
      <alignment horizontal="right" vertical="center"/>
    </xf>
    <xf numFmtId="180" fontId="3" fillId="12" borderId="45" xfId="0" applyNumberFormat="1" applyFont="1" applyFill="1" applyBorder="1" applyAlignment="1">
      <alignment vertical="center"/>
    </xf>
    <xf numFmtId="0" fontId="4" fillId="12" borderId="11" xfId="0" applyNumberFormat="1" applyFont="1" applyFill="1" applyBorder="1" applyAlignment="1">
      <alignment vertical="center"/>
    </xf>
    <xf numFmtId="0" fontId="4" fillId="12" borderId="11" xfId="0" applyNumberFormat="1" applyFont="1" applyFill="1" applyBorder="1" applyAlignment="1">
      <alignment horizontal="center" vertical="center"/>
    </xf>
    <xf numFmtId="0" fontId="4" fillId="12" borderId="6" xfId="0" applyNumberFormat="1" applyFont="1" applyFill="1" applyBorder="1" applyAlignment="1">
      <alignment horizontal="center" vertical="center"/>
    </xf>
    <xf numFmtId="178" fontId="0" fillId="6" borderId="7" xfId="0" applyNumberFormat="1" applyFont="1" applyFill="1" applyBorder="1" applyAlignment="1">
      <alignment horizontal="center" vertical="center"/>
    </xf>
    <xf numFmtId="178" fontId="0" fillId="6" borderId="8" xfId="0" applyNumberFormat="1" applyFont="1" applyFill="1" applyBorder="1" applyAlignment="1">
      <alignment horizontal="center" vertical="center"/>
    </xf>
    <xf numFmtId="178" fontId="0" fillId="6" borderId="49" xfId="0" applyNumberFormat="1" applyFont="1" applyFill="1" applyBorder="1" applyAlignment="1">
      <alignment horizontal="center" vertical="center"/>
    </xf>
    <xf numFmtId="178" fontId="0" fillId="6" borderId="50" xfId="0" applyNumberFormat="1" applyFont="1" applyFill="1" applyBorder="1" applyAlignment="1">
      <alignment horizontal="center" vertical="center"/>
    </xf>
    <xf numFmtId="178" fontId="16" fillId="2" borderId="3" xfId="0" applyNumberFormat="1" applyFont="1" applyFill="1" applyBorder="1" applyAlignment="1">
      <alignment horizontal="center" vertical="center"/>
    </xf>
    <xf numFmtId="178" fontId="16" fillId="2" borderId="6" xfId="0" applyNumberFormat="1" applyFont="1" applyFill="1" applyBorder="1" applyAlignment="1">
      <alignment horizontal="center" vertical="center"/>
    </xf>
    <xf numFmtId="178" fontId="16" fillId="2" borderId="63" xfId="0" applyNumberFormat="1" applyFont="1" applyFill="1" applyBorder="1" applyAlignment="1">
      <alignment horizontal="center" vertical="center"/>
    </xf>
    <xf numFmtId="178" fontId="0" fillId="2" borderId="63" xfId="0" applyNumberFormat="1" applyFont="1" applyFill="1" applyBorder="1" applyAlignment="1">
      <alignment horizontal="center" vertical="center"/>
    </xf>
    <xf numFmtId="178" fontId="0" fillId="2" borderId="64" xfId="0" applyNumberFormat="1" applyFont="1" applyFill="1" applyBorder="1" applyAlignment="1">
      <alignment horizontal="center" vertical="center"/>
    </xf>
    <xf numFmtId="178" fontId="0" fillId="6" borderId="7" xfId="0" applyNumberFormat="1" applyFont="1" applyFill="1" applyBorder="1" applyAlignment="1">
      <alignment horizontal="right" vertical="center" indent="1"/>
    </xf>
    <xf numFmtId="178" fontId="0" fillId="6" borderId="8" xfId="0" applyNumberFormat="1" applyFont="1" applyFill="1" applyBorder="1" applyAlignment="1">
      <alignment horizontal="right" vertical="center" indent="1"/>
    </xf>
    <xf numFmtId="178" fontId="0" fillId="6" borderId="49" xfId="0" applyNumberFormat="1" applyFont="1" applyFill="1" applyBorder="1" applyAlignment="1">
      <alignment horizontal="right" vertical="center" indent="1"/>
    </xf>
    <xf numFmtId="178" fontId="16" fillId="2" borderId="13" xfId="0" applyNumberFormat="1" applyFont="1" applyFill="1" applyBorder="1" applyAlignment="1">
      <alignment horizontal="right" vertical="center" indent="1"/>
    </xf>
    <xf numFmtId="178" fontId="16" fillId="2" borderId="14" xfId="0" applyNumberFormat="1" applyFont="1" applyFill="1" applyBorder="1" applyAlignment="1">
      <alignment horizontal="right" vertical="center" indent="1"/>
    </xf>
    <xf numFmtId="178" fontId="16" fillId="2" borderId="21" xfId="0" applyNumberFormat="1" applyFont="1" applyFill="1" applyBorder="1" applyAlignment="1">
      <alignment horizontal="right" vertical="center" indent="1"/>
    </xf>
    <xf numFmtId="178" fontId="0" fillId="2" borderId="21" xfId="0" applyNumberFormat="1" applyFont="1" applyFill="1" applyBorder="1" applyAlignment="1">
      <alignment horizontal="right" vertical="center" indent="1"/>
    </xf>
    <xf numFmtId="178" fontId="0" fillId="2" borderId="21" xfId="0" applyNumberFormat="1" applyFont="1" applyFill="1" applyBorder="1" applyAlignment="1">
      <alignment horizontal="center" vertical="center"/>
    </xf>
    <xf numFmtId="178" fontId="0" fillId="2" borderId="16" xfId="0" applyNumberFormat="1" applyFont="1" applyFill="1" applyBorder="1" applyAlignment="1">
      <alignment horizontal="center" vertical="center"/>
    </xf>
    <xf numFmtId="178" fontId="4" fillId="6" borderId="10" xfId="0" applyNumberFormat="1" applyFont="1" applyFill="1" applyBorder="1" applyAlignment="1">
      <alignment horizontal="right" vertical="center" indent="1"/>
    </xf>
    <xf numFmtId="178" fontId="4" fillId="6" borderId="11" xfId="0" applyNumberFormat="1" applyFont="1" applyFill="1" applyBorder="1" applyAlignment="1">
      <alignment horizontal="right" vertical="center" indent="1"/>
    </xf>
    <xf numFmtId="178" fontId="4" fillId="6" borderId="19" xfId="0" applyNumberFormat="1" applyFont="1" applyFill="1" applyBorder="1" applyAlignment="1">
      <alignment horizontal="right" vertical="center" indent="1"/>
    </xf>
    <xf numFmtId="178" fontId="4" fillId="6" borderId="20" xfId="0" applyNumberFormat="1" applyFont="1" applyFill="1" applyBorder="1" applyAlignment="1">
      <alignment horizontal="right" vertical="center" indent="1"/>
    </xf>
    <xf numFmtId="178" fontId="4" fillId="0" borderId="55" xfId="0" applyNumberFormat="1" applyFont="1" applyBorder="1" applyAlignment="1">
      <alignment horizontal="right" vertical="center" indent="1"/>
    </xf>
    <xf numFmtId="178" fontId="4" fillId="0" borderId="63" xfId="0" applyNumberFormat="1" applyFont="1" applyBorder="1" applyAlignment="1">
      <alignment horizontal="right" vertical="center" indent="1"/>
    </xf>
    <xf numFmtId="178" fontId="4" fillId="0" borderId="56" xfId="0" applyNumberFormat="1" applyFont="1" applyBorder="1" applyAlignment="1">
      <alignment horizontal="right" vertical="center" indent="1"/>
    </xf>
    <xf numFmtId="178" fontId="16" fillId="2" borderId="51" xfId="0" applyNumberFormat="1" applyFont="1" applyFill="1" applyBorder="1" applyAlignment="1">
      <alignment horizontal="right" vertical="center" indent="1"/>
    </xf>
    <xf numFmtId="178" fontId="16" fillId="2" borderId="52" xfId="0" applyNumberFormat="1" applyFont="1" applyFill="1" applyBorder="1" applyAlignment="1">
      <alignment horizontal="right" vertical="center" indent="1"/>
    </xf>
    <xf numFmtId="178" fontId="16" fillId="2" borderId="55" xfId="0" applyNumberFormat="1" applyFont="1" applyFill="1" applyBorder="1" applyAlignment="1">
      <alignment horizontal="right" vertical="center" indent="1"/>
    </xf>
    <xf numFmtId="178" fontId="0" fillId="2" borderId="55" xfId="0" applyNumberFormat="1" applyFont="1" applyFill="1" applyBorder="1" applyAlignment="1">
      <alignment horizontal="right" vertical="center" indent="1"/>
    </xf>
    <xf numFmtId="178" fontId="0" fillId="2" borderId="56" xfId="0" applyNumberFormat="1" applyFont="1" applyFill="1" applyBorder="1" applyAlignment="1">
      <alignment horizontal="right" vertical="center" indent="1"/>
    </xf>
    <xf numFmtId="178" fontId="4" fillId="6" borderId="7" xfId="0" applyNumberFormat="1" applyFont="1" applyFill="1" applyBorder="1" applyAlignment="1">
      <alignment horizontal="right" vertical="center" indent="1"/>
    </xf>
    <xf numFmtId="178" fontId="4" fillId="6" borderId="8" xfId="0" applyNumberFormat="1" applyFont="1" applyFill="1" applyBorder="1" applyAlignment="1">
      <alignment horizontal="right" vertical="center" indent="1"/>
    </xf>
    <xf numFmtId="178" fontId="4" fillId="6" borderId="49" xfId="0" applyNumberFormat="1" applyFont="1" applyFill="1" applyBorder="1" applyAlignment="1">
      <alignment horizontal="right" vertical="center" indent="1"/>
    </xf>
    <xf numFmtId="178" fontId="4" fillId="6" borderId="17" xfId="0" applyNumberFormat="1" applyFont="1" applyFill="1" applyBorder="1" applyAlignment="1">
      <alignment horizontal="right" vertical="center" indent="1"/>
    </xf>
    <xf numFmtId="178" fontId="4" fillId="6" borderId="45" xfId="0" applyNumberFormat="1" applyFont="1" applyFill="1" applyBorder="1" applyAlignment="1">
      <alignment horizontal="right" vertical="center" indent="1"/>
    </xf>
    <xf numFmtId="178" fontId="4" fillId="6" borderId="50" xfId="0" applyNumberFormat="1" applyFont="1" applyFill="1" applyBorder="1" applyAlignment="1">
      <alignment horizontal="right" vertical="center" indent="1"/>
    </xf>
    <xf numFmtId="178" fontId="16" fillId="2" borderId="10" xfId="0" applyNumberFormat="1" applyFont="1" applyFill="1" applyBorder="1" applyAlignment="1">
      <alignment horizontal="right" vertical="center" indent="1"/>
    </xf>
    <xf numFmtId="178" fontId="16" fillId="2" borderId="11" xfId="0" applyNumberFormat="1" applyFont="1" applyFill="1" applyBorder="1" applyAlignment="1">
      <alignment horizontal="right" vertical="center" indent="1"/>
    </xf>
    <xf numFmtId="178" fontId="16" fillId="2" borderId="19" xfId="0" applyNumberFormat="1" applyFont="1" applyFill="1" applyBorder="1" applyAlignment="1">
      <alignment horizontal="right" vertical="center" indent="1"/>
    </xf>
    <xf numFmtId="178" fontId="0" fillId="2" borderId="19" xfId="0" applyNumberFormat="1" applyFont="1" applyFill="1" applyBorder="1" applyAlignment="1">
      <alignment horizontal="right" vertical="center" indent="1"/>
    </xf>
    <xf numFmtId="178" fontId="0" fillId="2" borderId="20" xfId="0" applyNumberFormat="1" applyFont="1" applyFill="1" applyBorder="1" applyAlignment="1">
      <alignment horizontal="right" vertical="center" indent="1"/>
    </xf>
    <xf numFmtId="0" fontId="4" fillId="6" borderId="0" xfId="0" applyNumberFormat="1" applyFont="1" applyFill="1" applyBorder="1" applyAlignment="1">
      <alignment horizontal="left" vertical="center"/>
    </xf>
    <xf numFmtId="0" fontId="0" fillId="5" borderId="59" xfId="0" applyNumberFormat="1" applyFill="1" applyBorder="1" applyAlignment="1">
      <alignment horizontal="center" vertical="center"/>
    </xf>
    <xf numFmtId="0" fontId="0" fillId="5" borderId="60" xfId="0" applyNumberFormat="1" applyFont="1" applyFill="1" applyBorder="1" applyAlignment="1">
      <alignment horizontal="center" vertical="center"/>
    </xf>
    <xf numFmtId="0" fontId="0" fillId="5" borderId="61" xfId="0" applyNumberFormat="1" applyFont="1" applyFill="1" applyBorder="1" applyAlignment="1">
      <alignment horizontal="center" vertical="center"/>
    </xf>
    <xf numFmtId="0" fontId="0" fillId="5" borderId="60" xfId="0" applyNumberFormat="1" applyFill="1" applyBorder="1" applyAlignment="1">
      <alignment horizontal="center" vertical="center"/>
    </xf>
    <xf numFmtId="0" fontId="0" fillId="5" borderId="62" xfId="0" applyNumberFormat="1" applyFill="1" applyBorder="1" applyAlignment="1">
      <alignment horizontal="center" vertical="center"/>
    </xf>
    <xf numFmtId="0" fontId="0" fillId="5" borderId="57" xfId="0" applyNumberFormat="1" applyFill="1" applyBorder="1" applyAlignment="1">
      <alignment horizontal="center" vertical="center"/>
    </xf>
    <xf numFmtId="0" fontId="0" fillId="5" borderId="47" xfId="0" applyNumberFormat="1" applyFill="1" applyBorder="1" applyAlignment="1">
      <alignment horizontal="left" vertical="center" indent="1"/>
    </xf>
    <xf numFmtId="0" fontId="0" fillId="5" borderId="46" xfId="0" applyNumberFormat="1" applyFont="1" applyFill="1" applyBorder="1" applyAlignment="1">
      <alignment horizontal="left" vertical="center" indent="1"/>
    </xf>
    <xf numFmtId="0" fontId="0" fillId="5" borderId="48" xfId="0" applyNumberFormat="1" applyFont="1" applyFill="1" applyBorder="1" applyAlignment="1">
      <alignment horizontal="left" vertical="center" indent="1"/>
    </xf>
    <xf numFmtId="0" fontId="0" fillId="5" borderId="22" xfId="0" applyNumberFormat="1" applyFont="1" applyFill="1" applyBorder="1" applyAlignment="1">
      <alignment horizontal="left" vertical="center" indent="1"/>
    </xf>
    <xf numFmtId="0" fontId="0" fillId="5" borderId="6" xfId="0" applyNumberFormat="1" applyFont="1" applyFill="1" applyBorder="1" applyAlignment="1">
      <alignment horizontal="left" vertical="center" indent="1"/>
    </xf>
    <xf numFmtId="0" fontId="0" fillId="5" borderId="4" xfId="0" applyNumberFormat="1" applyFont="1" applyFill="1" applyBorder="1" applyAlignment="1">
      <alignment horizontal="left" vertical="center" indent="1"/>
    </xf>
    <xf numFmtId="178" fontId="0" fillId="2" borderId="10" xfId="0" applyNumberFormat="1" applyFont="1" applyFill="1" applyBorder="1" applyAlignment="1">
      <alignment horizontal="right" vertical="center" indent="1"/>
    </xf>
    <xf numFmtId="178" fontId="0" fillId="2" borderId="11" xfId="0" applyNumberFormat="1" applyFont="1" applyFill="1" applyBorder="1" applyAlignment="1">
      <alignment horizontal="right" vertical="center" indent="1"/>
    </xf>
    <xf numFmtId="178" fontId="0" fillId="2" borderId="51" xfId="0" applyNumberFormat="1" applyFont="1" applyFill="1" applyBorder="1" applyAlignment="1">
      <alignment horizontal="right" vertical="center" indent="1"/>
    </xf>
    <xf numFmtId="178" fontId="0" fillId="2" borderId="52" xfId="0" applyNumberFormat="1" applyFont="1" applyFill="1" applyBorder="1" applyAlignment="1">
      <alignment horizontal="right" vertical="center" indent="1"/>
    </xf>
    <xf numFmtId="178" fontId="4" fillId="0" borderId="51" xfId="0" applyNumberFormat="1" applyFont="1" applyBorder="1" applyAlignment="1">
      <alignment horizontal="right" vertical="center" indent="1"/>
    </xf>
    <xf numFmtId="178" fontId="4" fillId="0" borderId="52" xfId="0" applyNumberFormat="1" applyFont="1" applyBorder="1" applyAlignment="1">
      <alignment horizontal="right" vertical="center" indent="1"/>
    </xf>
    <xf numFmtId="178" fontId="0" fillId="2" borderId="13" xfId="0" applyNumberFormat="1" applyFont="1" applyFill="1" applyBorder="1" applyAlignment="1">
      <alignment horizontal="right" vertical="center" indent="1"/>
    </xf>
    <xf numFmtId="178" fontId="0" fillId="2" borderId="14" xfId="0" applyNumberFormat="1" applyFont="1" applyFill="1" applyBorder="1" applyAlignment="1">
      <alignment horizontal="right" vertical="center" indent="1"/>
    </xf>
    <xf numFmtId="178" fontId="0" fillId="2" borderId="3" xfId="0" applyNumberFormat="1" applyFont="1" applyFill="1" applyBorder="1" applyAlignment="1">
      <alignment horizontal="center" vertical="center"/>
    </xf>
    <xf numFmtId="178" fontId="0" fillId="2" borderId="6" xfId="0" applyNumberFormat="1" applyFont="1" applyFill="1" applyBorder="1" applyAlignment="1">
      <alignment horizontal="center" vertical="center"/>
    </xf>
    <xf numFmtId="0" fontId="0" fillId="5" borderId="7" xfId="0" applyNumberFormat="1" applyFill="1" applyBorder="1" applyAlignment="1">
      <alignment horizontal="left" vertical="center" shrinkToFit="1"/>
    </xf>
    <xf numFmtId="0" fontId="0" fillId="5" borderId="8" xfId="0" applyNumberFormat="1" applyFont="1" applyFill="1" applyBorder="1" applyAlignment="1">
      <alignment horizontal="left" vertical="center" shrinkToFit="1"/>
    </xf>
    <xf numFmtId="0" fontId="0" fillId="5" borderId="9" xfId="0" applyNumberFormat="1" applyFont="1" applyFill="1" applyBorder="1" applyAlignment="1">
      <alignment horizontal="left" vertical="center" shrinkToFit="1"/>
    </xf>
    <xf numFmtId="0" fontId="0" fillId="5" borderId="13" xfId="0" applyNumberFormat="1" applyFont="1" applyFill="1" applyBorder="1" applyAlignment="1">
      <alignment horizontal="left" vertical="center" shrinkToFit="1"/>
    </xf>
    <xf numFmtId="0" fontId="0" fillId="5" borderId="14" xfId="0" applyNumberFormat="1" applyFont="1" applyFill="1" applyBorder="1" applyAlignment="1">
      <alignment horizontal="left" vertical="center" shrinkToFit="1"/>
    </xf>
    <xf numFmtId="0" fontId="0" fillId="5" borderId="15" xfId="0" applyNumberFormat="1" applyFont="1" applyFill="1" applyBorder="1" applyAlignment="1">
      <alignment horizontal="left" vertical="center" shrinkToFit="1"/>
    </xf>
    <xf numFmtId="0" fontId="0" fillId="5" borderId="1" xfId="0" applyNumberFormat="1" applyFill="1" applyBorder="1" applyAlignment="1">
      <alignment horizontal="left" shrinkToFit="1"/>
    </xf>
    <xf numFmtId="0" fontId="0" fillId="5" borderId="2" xfId="0" applyNumberFormat="1" applyFill="1" applyBorder="1" applyAlignment="1">
      <alignment horizontal="left" shrinkToFit="1"/>
    </xf>
    <xf numFmtId="0" fontId="0" fillId="5" borderId="3" xfId="0" applyNumberFormat="1" applyFill="1" applyBorder="1" applyAlignment="1">
      <alignment horizontal="left" vertical="top" shrinkToFit="1"/>
    </xf>
    <xf numFmtId="0" fontId="0" fillId="5" borderId="6" xfId="0" applyNumberFormat="1" applyFill="1" applyBorder="1" applyAlignment="1">
      <alignment horizontal="left" vertical="top" shrinkToFit="1"/>
    </xf>
    <xf numFmtId="0" fontId="0" fillId="5" borderId="4" xfId="0" applyNumberFormat="1" applyFill="1" applyBorder="1" applyAlignment="1">
      <alignment horizontal="left" vertical="top" shrinkToFit="1"/>
    </xf>
    <xf numFmtId="0" fontId="0" fillId="5" borderId="54" xfId="0" applyNumberFormat="1" applyFont="1" applyFill="1" applyBorder="1" applyAlignment="1">
      <alignment horizontal="left" vertical="center" indent="1"/>
    </xf>
    <xf numFmtId="0" fontId="0" fillId="5" borderId="52" xfId="0" applyNumberFormat="1" applyFont="1" applyFill="1" applyBorder="1" applyAlignment="1">
      <alignment horizontal="left" vertical="center" indent="1"/>
    </xf>
    <xf numFmtId="0" fontId="0" fillId="5" borderId="53" xfId="0" applyNumberFormat="1" applyFont="1" applyFill="1" applyBorder="1" applyAlignment="1">
      <alignment horizontal="left" vertical="center" indent="1"/>
    </xf>
    <xf numFmtId="0" fontId="0" fillId="5" borderId="18" xfId="0" applyNumberFormat="1" applyFont="1" applyFill="1" applyBorder="1" applyAlignment="1">
      <alignment horizontal="left" vertical="center" indent="1"/>
    </xf>
    <xf numFmtId="0" fontId="0" fillId="5" borderId="11" xfId="0" applyNumberFormat="1" applyFont="1" applyFill="1" applyBorder="1" applyAlignment="1">
      <alignment horizontal="left" vertical="center" indent="1"/>
    </xf>
    <xf numFmtId="0" fontId="0" fillId="5" borderId="12" xfId="0" applyNumberFormat="1" applyFont="1" applyFill="1" applyBorder="1" applyAlignment="1">
      <alignment horizontal="left" vertical="center" indent="1"/>
    </xf>
    <xf numFmtId="0" fontId="0" fillId="5" borderId="47" xfId="0" applyNumberFormat="1" applyFont="1" applyFill="1" applyBorder="1" applyAlignment="1">
      <alignment horizontal="left" vertical="center" wrapText="1" indent="1" shrinkToFit="1"/>
    </xf>
    <xf numFmtId="0" fontId="0" fillId="5" borderId="46" xfId="0" applyNumberFormat="1" applyFont="1" applyFill="1" applyBorder="1" applyAlignment="1">
      <alignment horizontal="left" vertical="center" wrapText="1" indent="1" shrinkToFit="1"/>
    </xf>
    <xf numFmtId="0" fontId="0" fillId="5" borderId="48" xfId="0" applyNumberFormat="1" applyFont="1" applyFill="1" applyBorder="1" applyAlignment="1">
      <alignment horizontal="left" vertical="center" wrapText="1" indent="1" shrinkToFit="1"/>
    </xf>
    <xf numFmtId="0" fontId="0" fillId="5" borderId="54" xfId="0" applyNumberFormat="1" applyFont="1" applyFill="1" applyBorder="1" applyAlignment="1">
      <alignment horizontal="left" vertical="center" wrapText="1" indent="1" shrinkToFit="1"/>
    </xf>
    <xf numFmtId="0" fontId="0" fillId="5" borderId="52" xfId="0" applyNumberFormat="1" applyFont="1" applyFill="1" applyBorder="1" applyAlignment="1">
      <alignment horizontal="left" vertical="center" wrapText="1" indent="1" shrinkToFit="1"/>
    </xf>
    <xf numFmtId="0" fontId="0" fillId="5" borderId="53" xfId="0" applyNumberFormat="1" applyFont="1" applyFill="1" applyBorder="1" applyAlignment="1">
      <alignment horizontal="left" vertical="center" wrapText="1" indent="1" shrinkToFit="1"/>
    </xf>
    <xf numFmtId="0" fontId="0" fillId="5" borderId="5" xfId="0" applyNumberFormat="1" applyFill="1" applyBorder="1" applyAlignment="1">
      <alignment horizontal="center" vertical="center" textRotation="255"/>
    </xf>
    <xf numFmtId="0" fontId="0" fillId="5" borderId="5" xfId="0" applyNumberFormat="1" applyFont="1" applyFill="1" applyBorder="1" applyAlignment="1">
      <alignment horizontal="center" vertical="center" textRotation="255"/>
    </xf>
    <xf numFmtId="0" fontId="11" fillId="4" borderId="38" xfId="0" applyNumberFormat="1" applyFont="1" applyFill="1" applyBorder="1" applyAlignment="1">
      <alignment horizontal="center" vertical="center" textRotation="255" shrinkToFit="1"/>
    </xf>
    <xf numFmtId="0" fontId="3" fillId="5" borderId="5" xfId="0" applyFont="1" applyFill="1" applyBorder="1" applyAlignment="1">
      <alignment horizontal="center" vertical="center" textRotation="255" shrinkToFit="1"/>
    </xf>
    <xf numFmtId="0" fontId="3" fillId="5" borderId="39" xfId="0" applyFont="1" applyFill="1" applyBorder="1" applyAlignment="1">
      <alignment horizontal="center" vertical="center" textRotation="255" shrinkToFit="1"/>
    </xf>
    <xf numFmtId="0" fontId="11" fillId="4" borderId="38" xfId="0" applyNumberFormat="1" applyFont="1" applyFill="1" applyBorder="1" applyAlignment="1">
      <alignment horizontal="center" vertical="center" textRotation="255"/>
    </xf>
    <xf numFmtId="0" fontId="3" fillId="5" borderId="5" xfId="0" applyFont="1" applyFill="1" applyBorder="1" applyAlignment="1">
      <alignment horizontal="center" vertical="center" textRotation="255"/>
    </xf>
  </cellXfs>
  <cellStyles count="2">
    <cellStyle name="桁区切り" xfId="1" builtinId="6"/>
    <cellStyle name="標準" xfId="0" builtinId="0" customBuiltin="1"/>
  </cellStyles>
  <dxfs count="0"/>
  <tableStyles count="0" defaultTableStyle="TableStyleMedium2" defaultPivotStyle="PivotStyleLight16"/>
  <colors>
    <mruColors>
      <color rgb="FF00FFCC"/>
      <color rgb="FF99FFCC"/>
      <color rgb="FF66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lang val="ja-JP"/>
  <c:style val="10"/>
  <c:chart>
    <c:plotArea>
      <c:layout>
        <c:manualLayout>
          <c:layoutTarget val="inner"/>
          <c:xMode val="edge"/>
          <c:yMode val="edge"/>
          <c:x val="8.5516739984384221E-2"/>
          <c:y val="3.7625844724062468E-2"/>
          <c:w val="0.75343607562571668"/>
          <c:h val="0.89892182085535843"/>
        </c:manualLayout>
      </c:layout>
      <c:lineChart>
        <c:grouping val="standard"/>
        <c:ser>
          <c:idx val="2"/>
          <c:order val="0"/>
          <c:tx>
            <c:strRef>
              <c:f>'P-1,2'!$AH$51</c:f>
              <c:strCache>
                <c:ptCount val="1"/>
                <c:pt idx="0">
                  <c:v>長野県</c:v>
                </c:pt>
              </c:strCache>
            </c:strRef>
          </c:tx>
          <c:spPr>
            <a:ln w="19050">
              <a:solidFill>
                <a:schemeClr val="accent1">
                  <a:lumMod val="75000"/>
                </a:schemeClr>
              </a:solidFill>
            </a:ln>
            <a:effectLst/>
          </c:spPr>
          <c:marker>
            <c:symbol val="circle"/>
            <c:size val="5"/>
            <c:spPr>
              <a:solidFill>
                <a:schemeClr val="accent1">
                  <a:lumMod val="40000"/>
                  <a:lumOff val="60000"/>
                </a:schemeClr>
              </a:solidFill>
              <a:ln>
                <a:solidFill>
                  <a:schemeClr val="accent1">
                    <a:lumMod val="75000"/>
                  </a:schemeClr>
                </a:solidFill>
              </a:ln>
              <a:effectLst/>
            </c:spPr>
          </c:marker>
          <c:dLbls>
            <c:txPr>
              <a:bodyPr/>
              <a:lstStyle/>
              <a:p>
                <a:pPr>
                  <a:defRPr sz="600">
                    <a:solidFill>
                      <a:schemeClr val="tx2">
                        <a:lumMod val="75000"/>
                      </a:schemeClr>
                    </a:solidFill>
                  </a:defRPr>
                </a:pPr>
                <a:endParaRPr lang="ja-JP"/>
              </a:p>
            </c:txPr>
            <c:dLblPos val="t"/>
            <c:showVal val="1"/>
          </c:dLbls>
          <c:cat>
            <c:strRef>
              <c:f>'P-1,2'!$AI$50:$BT$50</c:f>
              <c:strCache>
                <c:ptCount val="38"/>
                <c:pt idx="0">
                  <c:v>S62</c:v>
                </c:pt>
                <c:pt idx="1">
                  <c:v>S63</c:v>
                </c:pt>
                <c:pt idx="2">
                  <c:v>H1</c:v>
                </c:pt>
                <c:pt idx="3">
                  <c:v>H2</c:v>
                </c:pt>
                <c:pt idx="4">
                  <c:v>H3</c:v>
                </c:pt>
                <c:pt idx="5">
                  <c:v>H4</c:v>
                </c:pt>
                <c:pt idx="6">
                  <c:v>H5</c:v>
                </c:pt>
                <c:pt idx="7">
                  <c:v>H6</c:v>
                </c:pt>
                <c:pt idx="8">
                  <c:v>H7</c:v>
                </c:pt>
                <c:pt idx="9">
                  <c:v>H8</c:v>
                </c:pt>
                <c:pt idx="10">
                  <c:v>H9</c:v>
                </c:pt>
                <c:pt idx="11">
                  <c:v>H10</c:v>
                </c:pt>
                <c:pt idx="12">
                  <c:v>H11</c:v>
                </c:pt>
                <c:pt idx="13">
                  <c:v>H12</c:v>
                </c:pt>
                <c:pt idx="14">
                  <c:v>H13</c:v>
                </c:pt>
                <c:pt idx="15">
                  <c:v>H14</c:v>
                </c:pt>
                <c:pt idx="16">
                  <c:v>H15</c:v>
                </c:pt>
                <c:pt idx="17">
                  <c:v>H16</c:v>
                </c:pt>
                <c:pt idx="18">
                  <c:v>H17</c:v>
                </c:pt>
                <c:pt idx="19">
                  <c:v>H18</c:v>
                </c:pt>
                <c:pt idx="20">
                  <c:v>H19</c:v>
                </c:pt>
                <c:pt idx="21">
                  <c:v>H20</c:v>
                </c:pt>
                <c:pt idx="22">
                  <c:v>H21</c:v>
                </c:pt>
                <c:pt idx="23">
                  <c:v>H22</c:v>
                </c:pt>
                <c:pt idx="24">
                  <c:v>H23</c:v>
                </c:pt>
                <c:pt idx="25">
                  <c:v>H24</c:v>
                </c:pt>
                <c:pt idx="26">
                  <c:v>H25</c:v>
                </c:pt>
                <c:pt idx="27">
                  <c:v>H26</c:v>
                </c:pt>
                <c:pt idx="28">
                  <c:v>H27</c:v>
                </c:pt>
                <c:pt idx="29">
                  <c:v>H28</c:v>
                </c:pt>
                <c:pt idx="30">
                  <c:v>H29</c:v>
                </c:pt>
                <c:pt idx="31">
                  <c:v>H30</c:v>
                </c:pt>
                <c:pt idx="32">
                  <c:v>H31</c:v>
                </c:pt>
                <c:pt idx="33">
                  <c:v>H32</c:v>
                </c:pt>
                <c:pt idx="35">
                  <c:v>H37</c:v>
                </c:pt>
                <c:pt idx="37">
                  <c:v>H42</c:v>
                </c:pt>
              </c:strCache>
            </c:strRef>
          </c:cat>
          <c:val>
            <c:numRef>
              <c:f>'P-1,2'!$AI$51:$BT$51</c:f>
              <c:numCache>
                <c:formatCode>0.0_);[Red]\(0.0\)</c:formatCode>
                <c:ptCount val="38"/>
                <c:pt idx="0">
                  <c:v>23.7</c:v>
                </c:pt>
                <c:pt idx="1">
                  <c:v>26.2</c:v>
                </c:pt>
                <c:pt idx="2">
                  <c:v>28.8</c:v>
                </c:pt>
                <c:pt idx="3">
                  <c:v>31.8</c:v>
                </c:pt>
                <c:pt idx="4">
                  <c:v>33.700000000000003</c:v>
                </c:pt>
                <c:pt idx="5">
                  <c:v>35.799999999999997</c:v>
                </c:pt>
                <c:pt idx="6">
                  <c:v>39.6</c:v>
                </c:pt>
                <c:pt idx="7">
                  <c:v>43.1</c:v>
                </c:pt>
                <c:pt idx="8">
                  <c:v>47.6</c:v>
                </c:pt>
                <c:pt idx="9">
                  <c:v>52.1</c:v>
                </c:pt>
                <c:pt idx="10">
                  <c:v>56.8</c:v>
                </c:pt>
                <c:pt idx="11">
                  <c:v>62.3</c:v>
                </c:pt>
                <c:pt idx="12">
                  <c:v>67.900000000000006</c:v>
                </c:pt>
                <c:pt idx="13">
                  <c:v>73.599999999999994</c:v>
                </c:pt>
                <c:pt idx="14">
                  <c:v>77.599999999999994</c:v>
                </c:pt>
                <c:pt idx="15">
                  <c:v>81.3</c:v>
                </c:pt>
                <c:pt idx="16">
                  <c:v>84.7</c:v>
                </c:pt>
                <c:pt idx="17">
                  <c:v>87.7</c:v>
                </c:pt>
                <c:pt idx="18">
                  <c:v>89.6</c:v>
                </c:pt>
                <c:pt idx="19">
                  <c:v>91.5</c:v>
                </c:pt>
                <c:pt idx="20">
                  <c:v>93.1</c:v>
                </c:pt>
                <c:pt idx="21">
                  <c:v>94</c:v>
                </c:pt>
                <c:pt idx="22">
                  <c:v>94.5</c:v>
                </c:pt>
                <c:pt idx="23">
                  <c:v>95.3</c:v>
                </c:pt>
                <c:pt idx="24">
                  <c:v>95.9</c:v>
                </c:pt>
                <c:pt idx="25">
                  <c:v>96.6</c:v>
                </c:pt>
                <c:pt idx="26">
                  <c:v>96.8</c:v>
                </c:pt>
                <c:pt idx="27">
                  <c:v>97.3</c:v>
                </c:pt>
                <c:pt idx="28">
                  <c:v>97.4</c:v>
                </c:pt>
              </c:numCache>
            </c:numRef>
          </c:val>
        </c:ser>
        <c:ser>
          <c:idx val="3"/>
          <c:order val="1"/>
          <c:tx>
            <c:strRef>
              <c:f>'P-1,2'!$AH$52</c:f>
              <c:strCache>
                <c:ptCount val="1"/>
                <c:pt idx="0">
                  <c:v>全国</c:v>
                </c:pt>
              </c:strCache>
            </c:strRef>
          </c:tx>
          <c:spPr>
            <a:ln w="19050">
              <a:solidFill>
                <a:schemeClr val="accent2">
                  <a:lumMod val="75000"/>
                </a:schemeClr>
              </a:solidFill>
            </a:ln>
            <a:effectLst/>
          </c:spPr>
          <c:marker>
            <c:symbol val="diamond"/>
            <c:size val="5"/>
            <c:spPr>
              <a:solidFill>
                <a:schemeClr val="accent2">
                  <a:lumMod val="40000"/>
                  <a:lumOff val="60000"/>
                </a:schemeClr>
              </a:solidFill>
              <a:ln>
                <a:solidFill>
                  <a:schemeClr val="accent2">
                    <a:lumMod val="75000"/>
                  </a:schemeClr>
                </a:solidFill>
              </a:ln>
              <a:effectLst/>
            </c:spPr>
          </c:marker>
          <c:dLbls>
            <c:numFmt formatCode="#,##0.0_);\(#,##0.0\)" sourceLinked="0"/>
            <c:txPr>
              <a:bodyPr/>
              <a:lstStyle/>
              <a:p>
                <a:pPr>
                  <a:defRPr sz="600">
                    <a:solidFill>
                      <a:schemeClr val="accent2">
                        <a:lumMod val="50000"/>
                      </a:schemeClr>
                    </a:solidFill>
                  </a:defRPr>
                </a:pPr>
                <a:endParaRPr lang="ja-JP"/>
              </a:p>
            </c:txPr>
            <c:dLblPos val="b"/>
            <c:showVal val="1"/>
          </c:dLbls>
          <c:cat>
            <c:strRef>
              <c:f>'P-1,2'!$AI$50:$BT$50</c:f>
              <c:strCache>
                <c:ptCount val="38"/>
                <c:pt idx="0">
                  <c:v>S62</c:v>
                </c:pt>
                <c:pt idx="1">
                  <c:v>S63</c:v>
                </c:pt>
                <c:pt idx="2">
                  <c:v>H1</c:v>
                </c:pt>
                <c:pt idx="3">
                  <c:v>H2</c:v>
                </c:pt>
                <c:pt idx="4">
                  <c:v>H3</c:v>
                </c:pt>
                <c:pt idx="5">
                  <c:v>H4</c:v>
                </c:pt>
                <c:pt idx="6">
                  <c:v>H5</c:v>
                </c:pt>
                <c:pt idx="7">
                  <c:v>H6</c:v>
                </c:pt>
                <c:pt idx="8">
                  <c:v>H7</c:v>
                </c:pt>
                <c:pt idx="9">
                  <c:v>H8</c:v>
                </c:pt>
                <c:pt idx="10">
                  <c:v>H9</c:v>
                </c:pt>
                <c:pt idx="11">
                  <c:v>H10</c:v>
                </c:pt>
                <c:pt idx="12">
                  <c:v>H11</c:v>
                </c:pt>
                <c:pt idx="13">
                  <c:v>H12</c:v>
                </c:pt>
                <c:pt idx="14">
                  <c:v>H13</c:v>
                </c:pt>
                <c:pt idx="15">
                  <c:v>H14</c:v>
                </c:pt>
                <c:pt idx="16">
                  <c:v>H15</c:v>
                </c:pt>
                <c:pt idx="17">
                  <c:v>H16</c:v>
                </c:pt>
                <c:pt idx="18">
                  <c:v>H17</c:v>
                </c:pt>
                <c:pt idx="19">
                  <c:v>H18</c:v>
                </c:pt>
                <c:pt idx="20">
                  <c:v>H19</c:v>
                </c:pt>
                <c:pt idx="21">
                  <c:v>H20</c:v>
                </c:pt>
                <c:pt idx="22">
                  <c:v>H21</c:v>
                </c:pt>
                <c:pt idx="23">
                  <c:v>H22</c:v>
                </c:pt>
                <c:pt idx="24">
                  <c:v>H23</c:v>
                </c:pt>
                <c:pt idx="25">
                  <c:v>H24</c:v>
                </c:pt>
                <c:pt idx="26">
                  <c:v>H25</c:v>
                </c:pt>
                <c:pt idx="27">
                  <c:v>H26</c:v>
                </c:pt>
                <c:pt idx="28">
                  <c:v>H27</c:v>
                </c:pt>
                <c:pt idx="29">
                  <c:v>H28</c:v>
                </c:pt>
                <c:pt idx="30">
                  <c:v>H29</c:v>
                </c:pt>
                <c:pt idx="31">
                  <c:v>H30</c:v>
                </c:pt>
                <c:pt idx="32">
                  <c:v>H31</c:v>
                </c:pt>
                <c:pt idx="33">
                  <c:v>H32</c:v>
                </c:pt>
                <c:pt idx="35">
                  <c:v>H37</c:v>
                </c:pt>
                <c:pt idx="37">
                  <c:v>H42</c:v>
                </c:pt>
              </c:strCache>
            </c:strRef>
          </c:cat>
          <c:val>
            <c:numRef>
              <c:f>'P-1,2'!$AI$52:$BT$52</c:f>
              <c:numCache>
                <c:formatCode>General</c:formatCode>
                <c:ptCount val="38"/>
                <c:pt idx="9" formatCode="0.0_ ">
                  <c:v>62</c:v>
                </c:pt>
                <c:pt idx="10" formatCode="0.0_ ">
                  <c:v>64</c:v>
                </c:pt>
                <c:pt idx="11" formatCode="0.0_ ">
                  <c:v>66</c:v>
                </c:pt>
                <c:pt idx="12" formatCode="0.0_ ">
                  <c:v>69</c:v>
                </c:pt>
                <c:pt idx="13" formatCode="0.0_ ">
                  <c:v>71</c:v>
                </c:pt>
                <c:pt idx="14" formatCode="0.0_ ">
                  <c:v>73.7</c:v>
                </c:pt>
                <c:pt idx="15" formatCode="0.0_ ">
                  <c:v>75.8</c:v>
                </c:pt>
                <c:pt idx="16" formatCode="0.0_ ">
                  <c:v>77.7</c:v>
                </c:pt>
                <c:pt idx="17" formatCode="0.0_ ">
                  <c:v>79.400000000000006</c:v>
                </c:pt>
                <c:pt idx="18" formatCode="0.0_ ">
                  <c:v>80.900000000000006</c:v>
                </c:pt>
                <c:pt idx="19" formatCode="0.0_ ">
                  <c:v>82.4</c:v>
                </c:pt>
                <c:pt idx="20" formatCode="0.0_ ">
                  <c:v>83.7</c:v>
                </c:pt>
                <c:pt idx="21" formatCode="0.0_ ">
                  <c:v>84.8</c:v>
                </c:pt>
                <c:pt idx="22" formatCode="0.0_ ">
                  <c:v>85.7</c:v>
                </c:pt>
                <c:pt idx="23" formatCode="0.0_ ">
                  <c:v>86.9</c:v>
                </c:pt>
                <c:pt idx="24" formatCode="0.0_ ">
                  <c:v>87.6</c:v>
                </c:pt>
                <c:pt idx="25" formatCode="0.0_ ">
                  <c:v>88.1</c:v>
                </c:pt>
                <c:pt idx="26" formatCode="0.0_ ">
                  <c:v>88.9</c:v>
                </c:pt>
                <c:pt idx="27" formatCode="0.0_ ">
                  <c:v>89.5</c:v>
                </c:pt>
                <c:pt idx="28" formatCode="0.0_ ">
                  <c:v>89.9</c:v>
                </c:pt>
              </c:numCache>
            </c:numRef>
          </c:val>
        </c:ser>
        <c:ser>
          <c:idx val="0"/>
          <c:order val="2"/>
          <c:tx>
            <c:strRef>
              <c:f>'P-1,2'!$AH$53</c:f>
              <c:strCache>
                <c:ptCount val="1"/>
                <c:pt idx="0">
                  <c:v>生活排水エリアマップ2010目標値</c:v>
                </c:pt>
              </c:strCache>
            </c:strRef>
          </c:tx>
          <c:spPr>
            <a:ln w="6350" cmpd="sng">
              <a:solidFill>
                <a:schemeClr val="accent1">
                  <a:lumMod val="50000"/>
                </a:schemeClr>
              </a:solidFill>
              <a:prstDash val="solid"/>
            </a:ln>
          </c:spPr>
          <c:marker>
            <c:symbol val="x"/>
            <c:size val="3"/>
            <c:spPr>
              <a:noFill/>
              <a:ln w="6350">
                <a:solidFill>
                  <a:schemeClr val="accent1">
                    <a:lumMod val="50000"/>
                  </a:schemeClr>
                </a:solidFill>
              </a:ln>
            </c:spPr>
          </c:marker>
          <c:cat>
            <c:strRef>
              <c:f>'P-1,2'!$AI$50:$BT$50</c:f>
              <c:strCache>
                <c:ptCount val="38"/>
                <c:pt idx="0">
                  <c:v>S62</c:v>
                </c:pt>
                <c:pt idx="1">
                  <c:v>S63</c:v>
                </c:pt>
                <c:pt idx="2">
                  <c:v>H1</c:v>
                </c:pt>
                <c:pt idx="3">
                  <c:v>H2</c:v>
                </c:pt>
                <c:pt idx="4">
                  <c:v>H3</c:v>
                </c:pt>
                <c:pt idx="5">
                  <c:v>H4</c:v>
                </c:pt>
                <c:pt idx="6">
                  <c:v>H5</c:v>
                </c:pt>
                <c:pt idx="7">
                  <c:v>H6</c:v>
                </c:pt>
                <c:pt idx="8">
                  <c:v>H7</c:v>
                </c:pt>
                <c:pt idx="9">
                  <c:v>H8</c:v>
                </c:pt>
                <c:pt idx="10">
                  <c:v>H9</c:v>
                </c:pt>
                <c:pt idx="11">
                  <c:v>H10</c:v>
                </c:pt>
                <c:pt idx="12">
                  <c:v>H11</c:v>
                </c:pt>
                <c:pt idx="13">
                  <c:v>H12</c:v>
                </c:pt>
                <c:pt idx="14">
                  <c:v>H13</c:v>
                </c:pt>
                <c:pt idx="15">
                  <c:v>H14</c:v>
                </c:pt>
                <c:pt idx="16">
                  <c:v>H15</c:v>
                </c:pt>
                <c:pt idx="17">
                  <c:v>H16</c:v>
                </c:pt>
                <c:pt idx="18">
                  <c:v>H17</c:v>
                </c:pt>
                <c:pt idx="19">
                  <c:v>H18</c:v>
                </c:pt>
                <c:pt idx="20">
                  <c:v>H19</c:v>
                </c:pt>
                <c:pt idx="21">
                  <c:v>H20</c:v>
                </c:pt>
                <c:pt idx="22">
                  <c:v>H21</c:v>
                </c:pt>
                <c:pt idx="23">
                  <c:v>H22</c:v>
                </c:pt>
                <c:pt idx="24">
                  <c:v>H23</c:v>
                </c:pt>
                <c:pt idx="25">
                  <c:v>H24</c:v>
                </c:pt>
                <c:pt idx="26">
                  <c:v>H25</c:v>
                </c:pt>
                <c:pt idx="27">
                  <c:v>H26</c:v>
                </c:pt>
                <c:pt idx="28">
                  <c:v>H27</c:v>
                </c:pt>
                <c:pt idx="29">
                  <c:v>H28</c:v>
                </c:pt>
                <c:pt idx="30">
                  <c:v>H29</c:v>
                </c:pt>
                <c:pt idx="31">
                  <c:v>H30</c:v>
                </c:pt>
                <c:pt idx="32">
                  <c:v>H31</c:v>
                </c:pt>
                <c:pt idx="33">
                  <c:v>H32</c:v>
                </c:pt>
                <c:pt idx="35">
                  <c:v>H37</c:v>
                </c:pt>
                <c:pt idx="37">
                  <c:v>H42</c:v>
                </c:pt>
              </c:strCache>
            </c:strRef>
          </c:cat>
          <c:val>
            <c:numRef>
              <c:f>'P-1,2'!$AI$53:$BT$53</c:f>
              <c:numCache>
                <c:formatCode>General</c:formatCode>
                <c:ptCount val="38"/>
                <c:pt idx="24" formatCode="0.0_);[Red]\(0.0\)">
                  <c:v>96.1</c:v>
                </c:pt>
                <c:pt idx="25" formatCode="0.0_);[Red]\(0.0\)">
                  <c:v>96.6</c:v>
                </c:pt>
                <c:pt idx="26" formatCode="0.0_);[Red]\(0.0\)">
                  <c:v>97.2</c:v>
                </c:pt>
                <c:pt idx="27" formatCode="0.0_);[Red]\(0.0\)">
                  <c:v>97.7</c:v>
                </c:pt>
                <c:pt idx="28" formatCode="0.0_);[Red]\(0.0\)">
                  <c:v>98.1</c:v>
                </c:pt>
              </c:numCache>
            </c:numRef>
          </c:val>
        </c:ser>
        <c:ser>
          <c:idx val="1"/>
          <c:order val="3"/>
          <c:tx>
            <c:strRef>
              <c:f>'P-1,2'!$AH$54</c:f>
              <c:strCache>
                <c:ptCount val="1"/>
                <c:pt idx="0">
                  <c:v>生活排水エリアマップ2015目標値</c:v>
                </c:pt>
              </c:strCache>
            </c:strRef>
          </c:tx>
          <c:spPr>
            <a:ln w="6350" cmpd="sng">
              <a:solidFill>
                <a:schemeClr val="accent1">
                  <a:lumMod val="50000"/>
                </a:schemeClr>
              </a:solidFill>
              <a:prstDash val="solid"/>
            </a:ln>
            <a:effectLst/>
          </c:spPr>
          <c:marker>
            <c:symbol val="star"/>
            <c:size val="3"/>
            <c:spPr>
              <a:noFill/>
              <a:ln w="6350">
                <a:solidFill>
                  <a:schemeClr val="accent1">
                    <a:lumMod val="50000"/>
                  </a:schemeClr>
                </a:solidFill>
              </a:ln>
              <a:effectLst/>
            </c:spPr>
          </c:marker>
          <c:cat>
            <c:strRef>
              <c:f>'P-1,2'!$AI$50:$BT$50</c:f>
              <c:strCache>
                <c:ptCount val="38"/>
                <c:pt idx="0">
                  <c:v>S62</c:v>
                </c:pt>
                <c:pt idx="1">
                  <c:v>S63</c:v>
                </c:pt>
                <c:pt idx="2">
                  <c:v>H1</c:v>
                </c:pt>
                <c:pt idx="3">
                  <c:v>H2</c:v>
                </c:pt>
                <c:pt idx="4">
                  <c:v>H3</c:v>
                </c:pt>
                <c:pt idx="5">
                  <c:v>H4</c:v>
                </c:pt>
                <c:pt idx="6">
                  <c:v>H5</c:v>
                </c:pt>
                <c:pt idx="7">
                  <c:v>H6</c:v>
                </c:pt>
                <c:pt idx="8">
                  <c:v>H7</c:v>
                </c:pt>
                <c:pt idx="9">
                  <c:v>H8</c:v>
                </c:pt>
                <c:pt idx="10">
                  <c:v>H9</c:v>
                </c:pt>
                <c:pt idx="11">
                  <c:v>H10</c:v>
                </c:pt>
                <c:pt idx="12">
                  <c:v>H11</c:v>
                </c:pt>
                <c:pt idx="13">
                  <c:v>H12</c:v>
                </c:pt>
                <c:pt idx="14">
                  <c:v>H13</c:v>
                </c:pt>
                <c:pt idx="15">
                  <c:v>H14</c:v>
                </c:pt>
                <c:pt idx="16">
                  <c:v>H15</c:v>
                </c:pt>
                <c:pt idx="17">
                  <c:v>H16</c:v>
                </c:pt>
                <c:pt idx="18">
                  <c:v>H17</c:v>
                </c:pt>
                <c:pt idx="19">
                  <c:v>H18</c:v>
                </c:pt>
                <c:pt idx="20">
                  <c:v>H19</c:v>
                </c:pt>
                <c:pt idx="21">
                  <c:v>H20</c:v>
                </c:pt>
                <c:pt idx="22">
                  <c:v>H21</c:v>
                </c:pt>
                <c:pt idx="23">
                  <c:v>H22</c:v>
                </c:pt>
                <c:pt idx="24">
                  <c:v>H23</c:v>
                </c:pt>
                <c:pt idx="25">
                  <c:v>H24</c:v>
                </c:pt>
                <c:pt idx="26">
                  <c:v>H25</c:v>
                </c:pt>
                <c:pt idx="27">
                  <c:v>H26</c:v>
                </c:pt>
                <c:pt idx="28">
                  <c:v>H27</c:v>
                </c:pt>
                <c:pt idx="29">
                  <c:v>H28</c:v>
                </c:pt>
                <c:pt idx="30">
                  <c:v>H29</c:v>
                </c:pt>
                <c:pt idx="31">
                  <c:v>H30</c:v>
                </c:pt>
                <c:pt idx="32">
                  <c:v>H31</c:v>
                </c:pt>
                <c:pt idx="33">
                  <c:v>H32</c:v>
                </c:pt>
                <c:pt idx="35">
                  <c:v>H37</c:v>
                </c:pt>
                <c:pt idx="37">
                  <c:v>H42</c:v>
                </c:pt>
              </c:strCache>
            </c:strRef>
          </c:cat>
          <c:val>
            <c:numRef>
              <c:f>'P-1,2'!$AI$54:$BT$54</c:f>
              <c:numCache>
                <c:formatCode>General</c:formatCode>
                <c:ptCount val="38"/>
                <c:pt idx="29" formatCode="0.0_ ">
                  <c:v>97.8</c:v>
                </c:pt>
                <c:pt idx="30" formatCode="0.0_ ">
                  <c:v>98.2</c:v>
                </c:pt>
                <c:pt idx="31" formatCode="0.0_ ">
                  <c:v>98.4</c:v>
                </c:pt>
                <c:pt idx="32" formatCode="0.0_ ">
                  <c:v>98.5</c:v>
                </c:pt>
                <c:pt idx="33" formatCode="0.0_ ">
                  <c:v>98.8</c:v>
                </c:pt>
                <c:pt idx="35" formatCode="0.0_ ">
                  <c:v>99.3</c:v>
                </c:pt>
                <c:pt idx="37" formatCode="0.0_ ">
                  <c:v>99.5</c:v>
                </c:pt>
              </c:numCache>
            </c:numRef>
          </c:val>
        </c:ser>
        <c:dLbls/>
        <c:marker val="1"/>
        <c:axId val="75660672"/>
        <c:axId val="81740928"/>
      </c:lineChart>
      <c:catAx>
        <c:axId val="75660672"/>
        <c:scaling>
          <c:orientation val="minMax"/>
        </c:scaling>
        <c:axPos val="b"/>
        <c:numFmt formatCode="General" sourceLinked="1"/>
        <c:majorTickMark val="none"/>
        <c:minorTickMark val="in"/>
        <c:tickLblPos val="nextTo"/>
        <c:spPr>
          <a:ln w="6350">
            <a:solidFill>
              <a:schemeClr val="tx1"/>
            </a:solidFill>
          </a:ln>
        </c:spPr>
        <c:txPr>
          <a:bodyPr rot="0" vert="horz"/>
          <a:lstStyle/>
          <a:p>
            <a:pPr>
              <a:defRPr sz="600"/>
            </a:pPr>
            <a:endParaRPr lang="ja-JP"/>
          </a:p>
        </c:txPr>
        <c:crossAx val="81740928"/>
        <c:crosses val="autoZero"/>
        <c:auto val="1"/>
        <c:lblAlgn val="ctr"/>
        <c:lblOffset val="100"/>
        <c:tickLblSkip val="1"/>
        <c:tickMarkSkip val="1"/>
      </c:catAx>
      <c:valAx>
        <c:axId val="81740928"/>
        <c:scaling>
          <c:orientation val="minMax"/>
          <c:max val="100"/>
        </c:scaling>
        <c:axPos val="l"/>
        <c:majorGridlines>
          <c:spPr>
            <a:ln w="3175">
              <a:solidFill>
                <a:sysClr val="windowText" lastClr="000000"/>
              </a:solidFill>
              <a:prstDash val="solid"/>
            </a:ln>
          </c:spPr>
        </c:majorGridlines>
        <c:title>
          <c:tx>
            <c:rich>
              <a:bodyPr rot="0" vert="wordArtVertRtl"/>
              <a:lstStyle/>
              <a:p>
                <a:pPr>
                  <a:defRPr/>
                </a:pPr>
                <a:r>
                  <a:rPr lang="ja-JP" altLang="en-US" sz="800" b="0"/>
                  <a:t>汚水処理人口普及率（％）</a:t>
                </a:r>
              </a:p>
            </c:rich>
          </c:tx>
          <c:layout/>
        </c:title>
        <c:numFmt formatCode="#,##0_);\(#,##0\)" sourceLinked="0"/>
        <c:majorTickMark val="none"/>
        <c:tickLblPos val="nextTo"/>
        <c:spPr>
          <a:ln w="6350">
            <a:solidFill>
              <a:schemeClr val="tx1"/>
            </a:solidFill>
          </a:ln>
        </c:spPr>
        <c:txPr>
          <a:bodyPr rot="0" vert="horz"/>
          <a:lstStyle/>
          <a:p>
            <a:pPr>
              <a:defRPr sz="800"/>
            </a:pPr>
            <a:endParaRPr lang="ja-JP"/>
          </a:p>
        </c:txPr>
        <c:crossAx val="75660672"/>
        <c:crosses val="autoZero"/>
        <c:crossBetween val="between"/>
        <c:majorUnit val="20"/>
      </c:valAx>
    </c:plotArea>
    <c:legend>
      <c:legendPos val="r"/>
      <c:legendEntry>
        <c:idx val="0"/>
        <c:txPr>
          <a:bodyPr/>
          <a:lstStyle/>
          <a:p>
            <a:pPr>
              <a:defRPr sz="600"/>
            </a:pPr>
            <a:endParaRPr lang="ja-JP"/>
          </a:p>
        </c:txPr>
      </c:legendEntry>
      <c:legendEntry>
        <c:idx val="1"/>
        <c:txPr>
          <a:bodyPr/>
          <a:lstStyle/>
          <a:p>
            <a:pPr>
              <a:defRPr sz="600"/>
            </a:pPr>
            <a:endParaRPr lang="ja-JP"/>
          </a:p>
        </c:txPr>
      </c:legendEntry>
      <c:legendEntry>
        <c:idx val="2"/>
        <c:txPr>
          <a:bodyPr/>
          <a:lstStyle/>
          <a:p>
            <a:pPr>
              <a:defRPr sz="600"/>
            </a:pPr>
            <a:endParaRPr lang="ja-JP"/>
          </a:p>
        </c:txPr>
      </c:legendEntry>
      <c:legendEntry>
        <c:idx val="3"/>
        <c:txPr>
          <a:bodyPr/>
          <a:lstStyle/>
          <a:p>
            <a:pPr>
              <a:defRPr sz="600"/>
            </a:pPr>
            <a:endParaRPr lang="ja-JP"/>
          </a:p>
        </c:txPr>
      </c:legendEntry>
      <c:layout>
        <c:manualLayout>
          <c:xMode val="edge"/>
          <c:yMode val="edge"/>
          <c:x val="0.83584915860644604"/>
          <c:y val="0.21753154719245646"/>
          <c:w val="0.16415084139355512"/>
          <c:h val="0.39042160441434287"/>
        </c:manualLayout>
      </c:layout>
      <c:txPr>
        <a:bodyPr/>
        <a:lstStyle/>
        <a:p>
          <a:pPr>
            <a:defRPr sz="800"/>
          </a:pPr>
          <a:endParaRPr lang="ja-JP"/>
        </a:p>
      </c:txPr>
    </c:legend>
    <c:plotVisOnly val="1"/>
    <c:dispBlanksAs val="span"/>
  </c:chart>
  <c:spPr>
    <a:ln>
      <a:noFill/>
    </a:ln>
  </c:spPr>
  <c:printSettings>
    <c:headerFooter alignWithMargins="0">
      <c:oddHeader>&amp;A</c:oddHeader>
      <c:oddFooter>Page &amp;P</c:oddFooter>
    </c:headerFooter>
    <c:pageMargins b="1" l="0.75000000000000433" r="0.75000000000000433"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lang val="ja-JP"/>
  <c:style val="10"/>
  <c:chart>
    <c:plotArea>
      <c:layout>
        <c:manualLayout>
          <c:layoutTarget val="inner"/>
          <c:xMode val="edge"/>
          <c:yMode val="edge"/>
          <c:x val="9.1144444716885098E-2"/>
          <c:y val="0.14876158996151742"/>
          <c:w val="0.75343607562571668"/>
          <c:h val="0.72646981698972968"/>
        </c:manualLayout>
      </c:layout>
      <c:barChart>
        <c:barDir val="col"/>
        <c:grouping val="stacked"/>
        <c:ser>
          <c:idx val="4"/>
          <c:order val="0"/>
          <c:tx>
            <c:strRef>
              <c:f>'P-1,2'!$AH$110</c:f>
              <c:strCache>
                <c:ptCount val="1"/>
                <c:pt idx="0">
                  <c:v>下水道実績値</c:v>
                </c:pt>
              </c:strCache>
            </c:strRef>
          </c:tx>
          <c:spPr>
            <a:solidFill>
              <a:schemeClr val="accent1">
                <a:lumMod val="40000"/>
                <a:lumOff val="60000"/>
              </a:schemeClr>
            </a:solidFill>
            <a:ln w="3175">
              <a:solidFill>
                <a:schemeClr val="tx1"/>
              </a:solidFill>
              <a:prstDash val="solid"/>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'P-1,2'!$BG$110:$BT$110</c:f>
              <c:numCache>
                <c:formatCode>0.0_);[Red]\(0.0\)</c:formatCode>
                <c:ptCount val="14"/>
                <c:pt idx="0">
                  <c:v>1720.1</c:v>
                </c:pt>
                <c:pt idx="1">
                  <c:v>1751.9</c:v>
                </c:pt>
                <c:pt idx="2">
                  <c:v>1753.3</c:v>
                </c:pt>
                <c:pt idx="3">
                  <c:v>1760.7</c:v>
                </c:pt>
                <c:pt idx="4">
                  <c:v>1761.3</c:v>
                </c:pt>
              </c:numCache>
            </c:numRef>
          </c:val>
        </c:ser>
        <c:ser>
          <c:idx val="1"/>
          <c:order val="1"/>
          <c:tx>
            <c:strRef>
              <c:f>'P-1,2'!$AH$111</c:f>
              <c:strCache>
                <c:ptCount val="1"/>
                <c:pt idx="0">
                  <c:v>農集排等実績値</c:v>
                </c:pt>
              </c:strCache>
            </c:strRef>
          </c:tx>
          <c:spPr>
            <a:solidFill>
              <a:schemeClr val="accent3">
                <a:lumMod val="40000"/>
                <a:lumOff val="60000"/>
              </a:schemeClr>
            </a:solidFill>
            <a:ln w="3175">
              <a:solidFill>
                <a:schemeClr val="tx1"/>
              </a:solidFill>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'P-1,2'!$BG$111:$BT$111</c:f>
              <c:numCache>
                <c:formatCode>0.0_ </c:formatCode>
                <c:ptCount val="14"/>
                <c:pt idx="0">
                  <c:v>214.6</c:v>
                </c:pt>
                <c:pt idx="1">
                  <c:v>212.1</c:v>
                </c:pt>
                <c:pt idx="2">
                  <c:v>206.7</c:v>
                </c:pt>
                <c:pt idx="3">
                  <c:v>198.2</c:v>
                </c:pt>
                <c:pt idx="4">
                  <c:v>191.3</c:v>
                </c:pt>
              </c:numCache>
            </c:numRef>
          </c:val>
        </c:ser>
        <c:ser>
          <c:idx val="0"/>
          <c:order val="2"/>
          <c:tx>
            <c:strRef>
              <c:f>'P-1,2'!$AH$112</c:f>
              <c:strCache>
                <c:ptCount val="1"/>
                <c:pt idx="0">
                  <c:v>浄化槽、コミプラ実績値</c:v>
                </c:pt>
              </c:strCache>
            </c:strRef>
          </c:tx>
          <c:spPr>
            <a:solidFill>
              <a:schemeClr val="accent6">
                <a:lumMod val="40000"/>
                <a:lumOff val="60000"/>
              </a:schemeClr>
            </a:solidFill>
            <a:ln w="3175">
              <a:solidFill>
                <a:prstClr val="black"/>
              </a:solidFill>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'P-1,2'!$BG$112:$BT$112</c:f>
              <c:numCache>
                <c:formatCode>0.0_ </c:formatCode>
                <c:ptCount val="14"/>
                <c:pt idx="0">
                  <c:v>122.8</c:v>
                </c:pt>
                <c:pt idx="1">
                  <c:v>126.9</c:v>
                </c:pt>
                <c:pt idx="2">
                  <c:v>124.1</c:v>
                </c:pt>
                <c:pt idx="3">
                  <c:v>122.4</c:v>
                </c:pt>
                <c:pt idx="4">
                  <c:v>121.6</c:v>
                </c:pt>
              </c:numCache>
            </c:numRef>
          </c:val>
        </c:ser>
        <c:ser>
          <c:idx val="2"/>
          <c:order val="3"/>
          <c:tx>
            <c:strRef>
              <c:f>'P-1,2'!$AH$115</c:f>
              <c:strCache>
                <c:ptCount val="1"/>
                <c:pt idx="0">
                  <c:v>下水道目標値</c:v>
                </c:pt>
              </c:strCache>
            </c:strRef>
          </c:tx>
          <c:spPr>
            <a:solidFill>
              <a:schemeClr val="accent1">
                <a:lumMod val="20000"/>
                <a:lumOff val="80000"/>
              </a:schemeClr>
            </a:solidFill>
            <a:ln w="3175">
              <a:solidFill>
                <a:schemeClr val="tx1"/>
              </a:solidFill>
              <a:prstDash val="dash"/>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'P-1,2'!$BG$115:$BT$115</c:f>
              <c:numCache>
                <c:formatCode>0.0_);[Red]\(0.0\)</c:formatCode>
                <c:ptCount val="14"/>
                <c:pt idx="5">
                  <c:v>1752.1</c:v>
                </c:pt>
                <c:pt idx="6">
                  <c:v>1751.3</c:v>
                </c:pt>
                <c:pt idx="7">
                  <c:v>1747</c:v>
                </c:pt>
                <c:pt idx="8">
                  <c:v>1740.2</c:v>
                </c:pt>
                <c:pt idx="9">
                  <c:v>1742.9</c:v>
                </c:pt>
                <c:pt idx="11">
                  <c:v>1715.1</c:v>
                </c:pt>
                <c:pt idx="13">
                  <c:v>1665.7</c:v>
                </c:pt>
              </c:numCache>
            </c:numRef>
          </c:val>
        </c:ser>
        <c:ser>
          <c:idx val="3"/>
          <c:order val="4"/>
          <c:tx>
            <c:strRef>
              <c:f>'P-1,2'!$AH$116</c:f>
              <c:strCache>
                <c:ptCount val="1"/>
                <c:pt idx="0">
                  <c:v>農集排等目標値</c:v>
                </c:pt>
              </c:strCache>
            </c:strRef>
          </c:tx>
          <c:spPr>
            <a:solidFill>
              <a:schemeClr val="accent3">
                <a:lumMod val="20000"/>
                <a:lumOff val="80000"/>
              </a:schemeClr>
            </a:solidFill>
            <a:ln w="3175">
              <a:solidFill>
                <a:schemeClr val="tx1"/>
              </a:solidFill>
              <a:prstDash val="dash"/>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'P-1,2'!$BG$116:$BT$116</c:f>
              <c:numCache>
                <c:formatCode>0.0_ </c:formatCode>
                <c:ptCount val="14"/>
                <c:pt idx="5">
                  <c:v>187.4</c:v>
                </c:pt>
                <c:pt idx="6">
                  <c:v>180.7</c:v>
                </c:pt>
                <c:pt idx="7">
                  <c:v>175.7</c:v>
                </c:pt>
                <c:pt idx="8">
                  <c:v>171.9</c:v>
                </c:pt>
                <c:pt idx="9">
                  <c:v>158.6</c:v>
                </c:pt>
                <c:pt idx="11">
                  <c:v>127</c:v>
                </c:pt>
                <c:pt idx="13">
                  <c:v>106.3</c:v>
                </c:pt>
              </c:numCache>
            </c:numRef>
          </c:val>
        </c:ser>
        <c:ser>
          <c:idx val="5"/>
          <c:order val="5"/>
          <c:tx>
            <c:strRef>
              <c:f>'P-1,2'!$AH$117</c:f>
              <c:strCache>
                <c:ptCount val="1"/>
                <c:pt idx="0">
                  <c:v>浄化槽、コミプラ目標値</c:v>
                </c:pt>
              </c:strCache>
            </c:strRef>
          </c:tx>
          <c:spPr>
            <a:solidFill>
              <a:schemeClr val="accent6">
                <a:lumMod val="20000"/>
                <a:lumOff val="80000"/>
              </a:schemeClr>
            </a:solidFill>
            <a:ln w="3175">
              <a:solidFill>
                <a:prstClr val="black"/>
              </a:solidFill>
              <a:prstDash val="dash"/>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'P-1,2'!$BG$117:$BT$117</c:f>
              <c:numCache>
                <c:formatCode>General</c:formatCode>
                <c:ptCount val="14"/>
                <c:pt idx="5" formatCode="0.0_ ">
                  <c:v>121.2</c:v>
                </c:pt>
                <c:pt idx="6" formatCode="0.0_ ">
                  <c:v>122.6</c:v>
                </c:pt>
                <c:pt idx="7" formatCode="0.0_ ">
                  <c:v>122.3</c:v>
                </c:pt>
                <c:pt idx="8" formatCode="0.0_ ">
                  <c:v>121.9</c:v>
                </c:pt>
                <c:pt idx="9" formatCode="0.0_ ">
                  <c:v>124.1</c:v>
                </c:pt>
                <c:pt idx="11" formatCode="0.0_ ">
                  <c:v>121.7</c:v>
                </c:pt>
                <c:pt idx="13" formatCode="0.0_ ">
                  <c:v>119.9</c:v>
                </c:pt>
              </c:numCache>
            </c:numRef>
          </c:val>
        </c:ser>
        <c:dLbls/>
        <c:overlap val="100"/>
        <c:axId val="73561984"/>
        <c:axId val="73563520"/>
      </c:barChart>
      <c:barChart>
        <c:barDir val="col"/>
        <c:grouping val="stacked"/>
        <c:ser>
          <c:idx val="6"/>
          <c:order val="6"/>
          <c:tx>
            <c:strRef>
              <c:f>'P-1,2'!$AH$119</c:f>
              <c:strCache>
                <c:ptCount val="1"/>
                <c:pt idx="0">
                  <c:v>行政人口</c:v>
                </c:pt>
              </c:strCache>
            </c:strRef>
          </c:tx>
          <c:spPr>
            <a:noFill/>
            <a:ln w="3175">
              <a:solidFill>
                <a:schemeClr val="tx1"/>
              </a:solidFill>
              <a:prstDash val="dash"/>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'P-1,2'!$BG$119:$BT$119</c:f>
              <c:numCache>
                <c:formatCode>0.0_ </c:formatCode>
                <c:ptCount val="14"/>
                <c:pt idx="5">
                  <c:v>2106.9</c:v>
                </c:pt>
                <c:pt idx="6">
                  <c:v>2093.1</c:v>
                </c:pt>
                <c:pt idx="7">
                  <c:v>2079.1999999999998</c:v>
                </c:pt>
                <c:pt idx="8">
                  <c:v>2064.9</c:v>
                </c:pt>
                <c:pt idx="9">
                  <c:v>2051.1</c:v>
                </c:pt>
                <c:pt idx="11">
                  <c:v>1978.6</c:v>
                </c:pt>
                <c:pt idx="13">
                  <c:v>1900.5</c:v>
                </c:pt>
              </c:numCache>
            </c:numRef>
          </c:val>
        </c:ser>
        <c:ser>
          <c:idx val="7"/>
          <c:order val="7"/>
          <c:tx>
            <c:strRef>
              <c:f>'P-1,2'!$AH$114</c:f>
              <c:strCache>
                <c:ptCount val="1"/>
                <c:pt idx="0">
                  <c:v>行政人口</c:v>
                </c:pt>
              </c:strCache>
            </c:strRef>
          </c:tx>
          <c:spPr>
            <a:noFill/>
            <a:ln w="3175">
              <a:solidFill>
                <a:schemeClr val="tx1"/>
              </a:solidFill>
            </a:ln>
          </c:spPr>
          <c:cat>
            <c:strRef>
              <c:f>'P-1,2'!$BG$109:$BT$109</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'P-1,2'!$BG$114:$BK$114</c:f>
              <c:numCache>
                <c:formatCode>0.0_ </c:formatCode>
                <c:ptCount val="5"/>
                <c:pt idx="0">
                  <c:v>2146</c:v>
                </c:pt>
                <c:pt idx="1">
                  <c:v>2165.6</c:v>
                </c:pt>
                <c:pt idx="2">
                  <c:v>2152.6</c:v>
                </c:pt>
                <c:pt idx="3">
                  <c:v>2140.1</c:v>
                </c:pt>
                <c:pt idx="4">
                  <c:v>2129.5</c:v>
                </c:pt>
              </c:numCache>
            </c:numRef>
          </c:val>
        </c:ser>
        <c:dLbls/>
        <c:overlap val="100"/>
        <c:axId val="73567232"/>
        <c:axId val="73565696"/>
      </c:barChart>
      <c:catAx>
        <c:axId val="73561984"/>
        <c:scaling>
          <c:orientation val="minMax"/>
        </c:scaling>
        <c:axPos val="b"/>
        <c:numFmt formatCode="General" sourceLinked="1"/>
        <c:majorTickMark val="none"/>
        <c:tickLblPos val="nextTo"/>
        <c:spPr>
          <a:ln w="6350">
            <a:solidFill>
              <a:schemeClr val="tx1"/>
            </a:solidFill>
          </a:ln>
        </c:spPr>
        <c:txPr>
          <a:bodyPr rot="0" vert="horz"/>
          <a:lstStyle/>
          <a:p>
            <a:pPr>
              <a:defRPr sz="600"/>
            </a:pPr>
            <a:endParaRPr lang="ja-JP"/>
          </a:p>
        </c:txPr>
        <c:crossAx val="73563520"/>
        <c:crosses val="autoZero"/>
        <c:auto val="1"/>
        <c:lblAlgn val="ctr"/>
        <c:lblOffset val="100"/>
        <c:tickLblSkip val="1"/>
        <c:tickMarkSkip val="1"/>
      </c:catAx>
      <c:valAx>
        <c:axId val="73563520"/>
        <c:scaling>
          <c:orientation val="minMax"/>
          <c:max val="2500"/>
          <c:min val="0"/>
        </c:scaling>
        <c:axPos val="l"/>
        <c:majorGridlines>
          <c:spPr>
            <a:ln w="3175">
              <a:solidFill>
                <a:sysClr val="windowText" lastClr="000000"/>
              </a:solidFill>
              <a:prstDash val="solid"/>
            </a:ln>
          </c:spPr>
        </c:majorGridlines>
        <c:title>
          <c:tx>
            <c:rich>
              <a:bodyPr rot="0" vert="wordArtVertRtl"/>
              <a:lstStyle/>
              <a:p>
                <a:pPr>
                  <a:defRPr/>
                </a:pPr>
                <a:r>
                  <a:rPr lang="ja-JP" altLang="en-US" sz="800" b="0"/>
                  <a:t>汚水処理人口（千人）</a:t>
                </a:r>
              </a:p>
            </c:rich>
          </c:tx>
        </c:title>
        <c:numFmt formatCode="#,##0_);\(#,##0\)" sourceLinked="0"/>
        <c:majorTickMark val="none"/>
        <c:tickLblPos val="nextTo"/>
        <c:spPr>
          <a:ln w="6350">
            <a:solidFill>
              <a:schemeClr val="tx1"/>
            </a:solidFill>
          </a:ln>
        </c:spPr>
        <c:txPr>
          <a:bodyPr rot="0" vert="horz"/>
          <a:lstStyle/>
          <a:p>
            <a:pPr>
              <a:defRPr sz="800"/>
            </a:pPr>
            <a:endParaRPr lang="ja-JP"/>
          </a:p>
        </c:txPr>
        <c:crossAx val="73561984"/>
        <c:crosses val="autoZero"/>
        <c:crossBetween val="between"/>
        <c:majorUnit val="500"/>
        <c:minorUnit val="100"/>
      </c:valAx>
      <c:valAx>
        <c:axId val="73565696"/>
        <c:scaling>
          <c:orientation val="minMax"/>
          <c:max val="2500"/>
          <c:min val="0"/>
        </c:scaling>
        <c:delete val="1"/>
        <c:axPos val="r"/>
        <c:numFmt formatCode="#,##0_ " sourceLinked="0"/>
        <c:majorTickMark val="none"/>
        <c:tickLblPos val="none"/>
        <c:crossAx val="73567232"/>
        <c:crosses val="max"/>
        <c:crossBetween val="between"/>
        <c:majorUnit val="500"/>
      </c:valAx>
      <c:catAx>
        <c:axId val="73567232"/>
        <c:scaling>
          <c:orientation val="minMax"/>
        </c:scaling>
        <c:delete val="1"/>
        <c:axPos val="b"/>
        <c:tickLblPos val="none"/>
        <c:crossAx val="73565696"/>
        <c:crosses val="autoZero"/>
        <c:auto val="1"/>
        <c:lblAlgn val="ctr"/>
        <c:lblOffset val="100"/>
      </c:catAx>
      <c:spPr>
        <a:ln>
          <a:noFill/>
        </a:ln>
      </c:spPr>
    </c:plotArea>
    <c:legend>
      <c:legendPos val="r"/>
      <c:layout>
        <c:manualLayout>
          <c:xMode val="edge"/>
          <c:yMode val="edge"/>
          <c:x val="0.85727083038593221"/>
          <c:y val="0.24330709624929991"/>
          <c:w val="0.14272920458984631"/>
          <c:h val="0.4018311938664138"/>
        </c:manualLayout>
      </c:layout>
      <c:txPr>
        <a:bodyPr/>
        <a:lstStyle/>
        <a:p>
          <a:pPr>
            <a:defRPr sz="600"/>
          </a:pPr>
          <a:endParaRPr lang="ja-JP"/>
        </a:p>
      </c:txPr>
    </c:legend>
    <c:plotVisOnly val="1"/>
    <c:dispBlanksAs val="zero"/>
  </c:chart>
  <c:spPr>
    <a:ln>
      <a:noFill/>
    </a:ln>
  </c:spPr>
  <c:printSettings>
    <c:headerFooter alignWithMargins="0">
      <c:oddHeader>&amp;A</c:oddHeader>
      <c:oddFooter>Page &amp;P</c:oddFooter>
    </c:headerFooter>
    <c:pageMargins b="1" l="0.75000000000000455" r="0.75000000000000455" t="1" header="0.5" footer="0.5"/>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lang val="ja-JP"/>
  <c:style val="10"/>
  <c:chart>
    <c:plotArea>
      <c:layout>
        <c:manualLayout>
          <c:layoutTarget val="inner"/>
          <c:xMode val="edge"/>
          <c:yMode val="edge"/>
          <c:x val="9.1144444716885098E-2"/>
          <c:y val="0.14876158996151742"/>
          <c:w val="0.75343607562571668"/>
          <c:h val="0.7264698169897299"/>
        </c:manualLayout>
      </c:layout>
      <c:barChart>
        <c:barDir val="col"/>
        <c:grouping val="stacked"/>
        <c:ser>
          <c:idx val="4"/>
          <c:order val="0"/>
          <c:tx>
            <c:strRef>
              <c:f>'P-1,2'!$AH$79</c:f>
              <c:strCache>
                <c:ptCount val="1"/>
                <c:pt idx="0">
                  <c:v>下水道実績値</c:v>
                </c:pt>
              </c:strCache>
            </c:strRef>
          </c:tx>
          <c:spPr>
            <a:solidFill>
              <a:schemeClr val="accent1">
                <a:lumMod val="40000"/>
                <a:lumOff val="60000"/>
              </a:schemeClr>
            </a:solidFill>
            <a:ln w="3175">
              <a:solidFill>
                <a:schemeClr val="tx1"/>
              </a:solidFill>
              <a:prstDash val="solid"/>
            </a:ln>
          </c:spPr>
          <c:cat>
            <c:strRef>
              <c:f>'P-1,2'!$BG$78:$BT$78</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'P-1,2'!$BG$79:$BT$79</c:f>
              <c:numCache>
                <c:formatCode>0.0_);[Red]\(0.0\)</c:formatCode>
                <c:ptCount val="14"/>
                <c:pt idx="0">
                  <c:v>80.2</c:v>
                </c:pt>
                <c:pt idx="1">
                  <c:v>80.900000000000006</c:v>
                </c:pt>
                <c:pt idx="2">
                  <c:v>81.5</c:v>
                </c:pt>
                <c:pt idx="3">
                  <c:v>82.3</c:v>
                </c:pt>
                <c:pt idx="4">
                  <c:v>82.7</c:v>
                </c:pt>
              </c:numCache>
            </c:numRef>
          </c:val>
        </c:ser>
        <c:ser>
          <c:idx val="1"/>
          <c:order val="1"/>
          <c:tx>
            <c:strRef>
              <c:f>'P-1,2'!$AH$80</c:f>
              <c:strCache>
                <c:ptCount val="1"/>
                <c:pt idx="0">
                  <c:v>農集排等実績値</c:v>
                </c:pt>
              </c:strCache>
            </c:strRef>
          </c:tx>
          <c:spPr>
            <a:solidFill>
              <a:schemeClr val="accent3">
                <a:lumMod val="40000"/>
                <a:lumOff val="60000"/>
              </a:schemeClr>
            </a:solidFill>
            <a:ln w="3175">
              <a:solidFill>
                <a:schemeClr val="tx1"/>
              </a:solidFill>
            </a:ln>
          </c:spPr>
          <c:cat>
            <c:strRef>
              <c:f>'P-1,2'!$BG$78:$BT$78</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'P-1,2'!$BG$80:$BT$80</c:f>
              <c:numCache>
                <c:formatCode>0.0_ </c:formatCode>
                <c:ptCount val="14"/>
                <c:pt idx="0">
                  <c:v>10</c:v>
                </c:pt>
                <c:pt idx="1">
                  <c:v>9.8000000000000007</c:v>
                </c:pt>
                <c:pt idx="2">
                  <c:v>9.6</c:v>
                </c:pt>
                <c:pt idx="3">
                  <c:v>9.3000000000000007</c:v>
                </c:pt>
                <c:pt idx="4">
                  <c:v>9</c:v>
                </c:pt>
              </c:numCache>
            </c:numRef>
          </c:val>
        </c:ser>
        <c:ser>
          <c:idx val="0"/>
          <c:order val="2"/>
          <c:tx>
            <c:strRef>
              <c:f>'P-1,2'!$AH$81</c:f>
              <c:strCache>
                <c:ptCount val="1"/>
                <c:pt idx="0">
                  <c:v>浄化槽、コミプラ実績値</c:v>
                </c:pt>
              </c:strCache>
            </c:strRef>
          </c:tx>
          <c:spPr>
            <a:solidFill>
              <a:schemeClr val="accent6">
                <a:lumMod val="40000"/>
                <a:lumOff val="60000"/>
              </a:schemeClr>
            </a:solidFill>
            <a:ln w="3175">
              <a:solidFill>
                <a:prstClr val="black"/>
              </a:solidFill>
            </a:ln>
          </c:spPr>
          <c:cat>
            <c:strRef>
              <c:f>'P-1,2'!$BG$78:$BT$78</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'P-1,2'!$BG$81:$BT$81</c:f>
              <c:numCache>
                <c:formatCode>0.0_ </c:formatCode>
                <c:ptCount val="14"/>
                <c:pt idx="0">
                  <c:v>5.7</c:v>
                </c:pt>
                <c:pt idx="1">
                  <c:v>5.9</c:v>
                </c:pt>
                <c:pt idx="2">
                  <c:v>5.8</c:v>
                </c:pt>
                <c:pt idx="3">
                  <c:v>5.7</c:v>
                </c:pt>
                <c:pt idx="4">
                  <c:v>5.7</c:v>
                </c:pt>
              </c:numCache>
            </c:numRef>
          </c:val>
        </c:ser>
        <c:ser>
          <c:idx val="5"/>
          <c:order val="3"/>
          <c:tx>
            <c:strRef>
              <c:f>'P-1,2'!$AH$84</c:f>
              <c:strCache>
                <c:ptCount val="1"/>
                <c:pt idx="0">
                  <c:v>下水道目標値</c:v>
                </c:pt>
              </c:strCache>
            </c:strRef>
          </c:tx>
          <c:spPr>
            <a:solidFill>
              <a:schemeClr val="accent1">
                <a:lumMod val="20000"/>
                <a:lumOff val="80000"/>
              </a:schemeClr>
            </a:solidFill>
            <a:ln w="3175">
              <a:solidFill>
                <a:prstClr val="black"/>
              </a:solidFill>
              <a:prstDash val="dash"/>
            </a:ln>
          </c:spPr>
          <c:cat>
            <c:strRef>
              <c:f>'P-1,2'!$BG$78:$BT$78</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'P-1,2'!$BG$84:$BT$84</c:f>
              <c:numCache>
                <c:formatCode>0.0_);[Red]\(0.0\)</c:formatCode>
                <c:ptCount val="14"/>
                <c:pt idx="5">
                  <c:v>83.2</c:v>
                </c:pt>
                <c:pt idx="6">
                  <c:v>83.7</c:v>
                </c:pt>
                <c:pt idx="7">
                  <c:v>84</c:v>
                </c:pt>
                <c:pt idx="8">
                  <c:v>84.3</c:v>
                </c:pt>
                <c:pt idx="9">
                  <c:v>85</c:v>
                </c:pt>
                <c:pt idx="11">
                  <c:v>86.7</c:v>
                </c:pt>
                <c:pt idx="13">
                  <c:v>87.6</c:v>
                </c:pt>
              </c:numCache>
            </c:numRef>
          </c:val>
        </c:ser>
        <c:ser>
          <c:idx val="6"/>
          <c:order val="4"/>
          <c:tx>
            <c:strRef>
              <c:f>'P-1,2'!$AH$85</c:f>
              <c:strCache>
                <c:ptCount val="1"/>
                <c:pt idx="0">
                  <c:v>農集排等目標値</c:v>
                </c:pt>
              </c:strCache>
            </c:strRef>
          </c:tx>
          <c:spPr>
            <a:solidFill>
              <a:schemeClr val="accent3">
                <a:lumMod val="20000"/>
                <a:lumOff val="80000"/>
              </a:schemeClr>
            </a:solidFill>
            <a:ln w="3175">
              <a:solidFill>
                <a:schemeClr val="tx1"/>
              </a:solidFill>
              <a:prstDash val="dash"/>
            </a:ln>
          </c:spPr>
          <c:cat>
            <c:strRef>
              <c:f>'P-1,2'!$BG$78:$BT$78</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'P-1,2'!$BG$85:$BT$85</c:f>
              <c:numCache>
                <c:formatCode>0.0_ </c:formatCode>
                <c:ptCount val="14"/>
                <c:pt idx="5">
                  <c:v>8.9</c:v>
                </c:pt>
                <c:pt idx="6">
                  <c:v>8.6</c:v>
                </c:pt>
                <c:pt idx="7">
                  <c:v>8.4</c:v>
                </c:pt>
                <c:pt idx="8">
                  <c:v>8.3000000000000007</c:v>
                </c:pt>
                <c:pt idx="9">
                  <c:v>7.7</c:v>
                </c:pt>
                <c:pt idx="11">
                  <c:v>6.4</c:v>
                </c:pt>
                <c:pt idx="13">
                  <c:v>5.6</c:v>
                </c:pt>
              </c:numCache>
            </c:numRef>
          </c:val>
        </c:ser>
        <c:ser>
          <c:idx val="7"/>
          <c:order val="5"/>
          <c:tx>
            <c:strRef>
              <c:f>'P-1,2'!$AH$86</c:f>
              <c:strCache>
                <c:ptCount val="1"/>
                <c:pt idx="0">
                  <c:v>浄化槽、コミプラ目標値</c:v>
                </c:pt>
              </c:strCache>
            </c:strRef>
          </c:tx>
          <c:spPr>
            <a:solidFill>
              <a:schemeClr val="accent6">
                <a:lumMod val="20000"/>
                <a:lumOff val="80000"/>
              </a:schemeClr>
            </a:solidFill>
            <a:ln w="3175">
              <a:solidFill>
                <a:schemeClr val="tx1"/>
              </a:solidFill>
              <a:prstDash val="dash"/>
            </a:ln>
          </c:spPr>
          <c:cat>
            <c:strRef>
              <c:f>'P-1,2'!$BG$78:$BT$78</c:f>
              <c:strCache>
                <c:ptCount val="14"/>
                <c:pt idx="0">
                  <c:v>H23</c:v>
                </c:pt>
                <c:pt idx="1">
                  <c:v>H24</c:v>
                </c:pt>
                <c:pt idx="2">
                  <c:v>H25</c:v>
                </c:pt>
                <c:pt idx="3">
                  <c:v>H26</c:v>
                </c:pt>
                <c:pt idx="4">
                  <c:v>H27</c:v>
                </c:pt>
                <c:pt idx="5">
                  <c:v>H28</c:v>
                </c:pt>
                <c:pt idx="6">
                  <c:v>H29</c:v>
                </c:pt>
                <c:pt idx="7">
                  <c:v>H30</c:v>
                </c:pt>
                <c:pt idx="8">
                  <c:v>H31</c:v>
                </c:pt>
                <c:pt idx="9">
                  <c:v>H32</c:v>
                </c:pt>
                <c:pt idx="11">
                  <c:v>H37</c:v>
                </c:pt>
                <c:pt idx="13">
                  <c:v>H42</c:v>
                </c:pt>
              </c:strCache>
            </c:strRef>
          </c:cat>
          <c:val>
            <c:numRef>
              <c:f>'P-1,2'!$BG$86:$BT$86</c:f>
              <c:numCache>
                <c:formatCode>General</c:formatCode>
                <c:ptCount val="14"/>
                <c:pt idx="5" formatCode="0.0_ ">
                  <c:v>5.8</c:v>
                </c:pt>
                <c:pt idx="6" formatCode="0.0_ ">
                  <c:v>5.9</c:v>
                </c:pt>
                <c:pt idx="7" formatCode="0.0_ ">
                  <c:v>5.9</c:v>
                </c:pt>
                <c:pt idx="8" formatCode="0.0_ ">
                  <c:v>5.9</c:v>
                </c:pt>
                <c:pt idx="9" formatCode="0.0_ ">
                  <c:v>6</c:v>
                </c:pt>
                <c:pt idx="11" formatCode="0.0_ ">
                  <c:v>6.2</c:v>
                </c:pt>
                <c:pt idx="13" formatCode="0.0_ ">
                  <c:v>6.3</c:v>
                </c:pt>
              </c:numCache>
            </c:numRef>
          </c:val>
        </c:ser>
        <c:dLbls/>
        <c:overlap val="100"/>
        <c:axId val="75245440"/>
        <c:axId val="75246976"/>
      </c:barChart>
      <c:catAx>
        <c:axId val="75245440"/>
        <c:scaling>
          <c:orientation val="minMax"/>
        </c:scaling>
        <c:axPos val="b"/>
        <c:numFmt formatCode="General" sourceLinked="1"/>
        <c:majorTickMark val="none"/>
        <c:tickLblPos val="nextTo"/>
        <c:spPr>
          <a:ln w="6350">
            <a:solidFill>
              <a:schemeClr val="tx1"/>
            </a:solidFill>
          </a:ln>
        </c:spPr>
        <c:txPr>
          <a:bodyPr rot="0" vert="horz"/>
          <a:lstStyle/>
          <a:p>
            <a:pPr>
              <a:defRPr sz="600"/>
            </a:pPr>
            <a:endParaRPr lang="ja-JP"/>
          </a:p>
        </c:txPr>
        <c:crossAx val="75246976"/>
        <c:crosses val="autoZero"/>
        <c:auto val="1"/>
        <c:lblAlgn val="ctr"/>
        <c:lblOffset val="100"/>
        <c:tickLblSkip val="1"/>
        <c:tickMarkSkip val="1"/>
      </c:catAx>
      <c:valAx>
        <c:axId val="75246976"/>
        <c:scaling>
          <c:orientation val="minMax"/>
          <c:max val="100"/>
          <c:min val="0"/>
        </c:scaling>
        <c:axPos val="l"/>
        <c:majorGridlines>
          <c:spPr>
            <a:ln w="3175">
              <a:solidFill>
                <a:sysClr val="windowText" lastClr="000000"/>
              </a:solidFill>
              <a:prstDash val="solid"/>
            </a:ln>
          </c:spPr>
        </c:majorGridlines>
        <c:title>
          <c:tx>
            <c:rich>
              <a:bodyPr rot="0" vert="wordArtVertRtl"/>
              <a:lstStyle/>
              <a:p>
                <a:pPr>
                  <a:defRPr/>
                </a:pPr>
                <a:r>
                  <a:rPr lang="ja-JP" altLang="en-US" sz="800" b="0"/>
                  <a:t>汚水処理人口普及率（％）</a:t>
                </a:r>
              </a:p>
            </c:rich>
          </c:tx>
        </c:title>
        <c:numFmt formatCode="#,##0_);\(#,##0\)" sourceLinked="0"/>
        <c:majorTickMark val="none"/>
        <c:tickLblPos val="nextTo"/>
        <c:spPr>
          <a:ln w="6350">
            <a:solidFill>
              <a:schemeClr val="tx1"/>
            </a:solidFill>
          </a:ln>
        </c:spPr>
        <c:txPr>
          <a:bodyPr rot="0" vert="horz"/>
          <a:lstStyle/>
          <a:p>
            <a:pPr>
              <a:defRPr sz="800"/>
            </a:pPr>
            <a:endParaRPr lang="ja-JP"/>
          </a:p>
        </c:txPr>
        <c:crossAx val="75245440"/>
        <c:crosses val="autoZero"/>
        <c:crossBetween val="between"/>
        <c:majorUnit val="20"/>
        <c:minorUnit val="10"/>
      </c:valAx>
      <c:spPr>
        <a:ln>
          <a:noFill/>
        </a:ln>
      </c:spPr>
    </c:plotArea>
    <c:legend>
      <c:legendPos val="r"/>
      <c:layout>
        <c:manualLayout>
          <c:xMode val="edge"/>
          <c:yMode val="edge"/>
          <c:x val="0.85536587660243102"/>
          <c:y val="0.26604928488948698"/>
          <c:w val="0.14463412339757004"/>
          <c:h val="0.49468199884140246"/>
        </c:manualLayout>
      </c:layout>
      <c:txPr>
        <a:bodyPr/>
        <a:lstStyle/>
        <a:p>
          <a:pPr>
            <a:defRPr sz="600"/>
          </a:pPr>
          <a:endParaRPr lang="ja-JP"/>
        </a:p>
      </c:txPr>
    </c:legend>
    <c:plotVisOnly val="1"/>
    <c:dispBlanksAs val="zero"/>
  </c:chart>
  <c:spPr>
    <a:ln>
      <a:noFill/>
    </a:ln>
  </c:spPr>
  <c:printSettings>
    <c:headerFooter alignWithMargins="0">
      <c:oddHeader>&amp;A</c:oddHeader>
      <c:oddFooter>Page &amp;P</c:oddFooter>
    </c:headerFooter>
    <c:pageMargins b="1" l="0.75000000000000477" r="0.75000000000000477" t="1" header="0.5" footer="0.5"/>
    <c:pageSetup paperSize="9"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c:lang val="ja-JP"/>
  <c:style val="10"/>
  <c:chart>
    <c:plotArea>
      <c:layout>
        <c:manualLayout>
          <c:layoutTarget val="inner"/>
          <c:xMode val="edge"/>
          <c:yMode val="edge"/>
          <c:x val="0.11449618197264748"/>
          <c:y val="4.9180384107399132E-2"/>
          <c:w val="0.69183642530584222"/>
          <c:h val="0.82608940885481763"/>
        </c:manualLayout>
      </c:layout>
      <c:barChart>
        <c:barDir val="col"/>
        <c:grouping val="clustered"/>
        <c:ser>
          <c:idx val="2"/>
          <c:order val="0"/>
          <c:tx>
            <c:strRef>
              <c:f>'P-3'!$AH$77</c:f>
              <c:strCache>
                <c:ptCount val="1"/>
                <c:pt idx="0">
                  <c:v>下水道事業実施市町村数のうち供用市町村数</c:v>
                </c:pt>
              </c:strCache>
            </c:strRef>
          </c:tx>
          <c:spPr>
            <a:solidFill>
              <a:schemeClr val="accent1">
                <a:lumMod val="20000"/>
                <a:lumOff val="80000"/>
              </a:schemeClr>
            </a:solidFill>
            <a:ln w="3175">
              <a:solidFill>
                <a:schemeClr val="tx1"/>
              </a:solidFill>
            </a:ln>
          </c:spPr>
          <c:cat>
            <c:strRef>
              <c:f>'P-3'!$AK$75:$CM$75</c:f>
              <c:strCache>
                <c:ptCount val="55"/>
                <c:pt idx="0">
                  <c:v>S63</c:v>
                </c:pt>
                <c:pt idx="2">
                  <c:v>H1</c:v>
                </c:pt>
                <c:pt idx="4">
                  <c:v>H2</c:v>
                </c:pt>
                <c:pt idx="6">
                  <c:v>H3</c:v>
                </c:pt>
                <c:pt idx="8">
                  <c:v>H4</c:v>
                </c:pt>
                <c:pt idx="10">
                  <c:v>H5</c:v>
                </c:pt>
                <c:pt idx="12">
                  <c:v>H6</c:v>
                </c:pt>
                <c:pt idx="14">
                  <c:v>H7</c:v>
                </c:pt>
                <c:pt idx="16">
                  <c:v>H8</c:v>
                </c:pt>
                <c:pt idx="18">
                  <c:v>H9</c:v>
                </c:pt>
                <c:pt idx="20">
                  <c:v>H10</c:v>
                </c:pt>
                <c:pt idx="22">
                  <c:v>H11</c:v>
                </c:pt>
                <c:pt idx="24">
                  <c:v>H12</c:v>
                </c:pt>
                <c:pt idx="26">
                  <c:v>H13</c:v>
                </c:pt>
                <c:pt idx="28">
                  <c:v>H14</c:v>
                </c:pt>
                <c:pt idx="30">
                  <c:v>H15</c:v>
                </c:pt>
                <c:pt idx="32">
                  <c:v>H16</c:v>
                </c:pt>
                <c:pt idx="34">
                  <c:v>H17</c:v>
                </c:pt>
                <c:pt idx="36">
                  <c:v>H18</c:v>
                </c:pt>
                <c:pt idx="38">
                  <c:v>H19</c:v>
                </c:pt>
                <c:pt idx="40">
                  <c:v>H20</c:v>
                </c:pt>
                <c:pt idx="42">
                  <c:v>H21</c:v>
                </c:pt>
                <c:pt idx="44">
                  <c:v>H22</c:v>
                </c:pt>
                <c:pt idx="46">
                  <c:v>H23</c:v>
                </c:pt>
                <c:pt idx="48">
                  <c:v>H24</c:v>
                </c:pt>
                <c:pt idx="50">
                  <c:v>H25</c:v>
                </c:pt>
                <c:pt idx="52">
                  <c:v>H26</c:v>
                </c:pt>
                <c:pt idx="54">
                  <c:v>H27</c:v>
                </c:pt>
              </c:strCache>
            </c:strRef>
          </c:cat>
          <c:val>
            <c:numRef>
              <c:f>'P-3'!$AK$77:$CM$77</c:f>
              <c:numCache>
                <c:formatCode>General</c:formatCode>
                <c:ptCount val="55"/>
                <c:pt idx="0">
                  <c:v>19</c:v>
                </c:pt>
                <c:pt idx="2">
                  <c:v>20</c:v>
                </c:pt>
                <c:pt idx="4">
                  <c:v>24</c:v>
                </c:pt>
                <c:pt idx="6">
                  <c:v>26</c:v>
                </c:pt>
                <c:pt idx="8">
                  <c:v>31</c:v>
                </c:pt>
                <c:pt idx="10">
                  <c:v>34</c:v>
                </c:pt>
                <c:pt idx="12">
                  <c:v>38</c:v>
                </c:pt>
                <c:pt idx="14">
                  <c:v>48</c:v>
                </c:pt>
                <c:pt idx="16">
                  <c:v>54</c:v>
                </c:pt>
                <c:pt idx="18">
                  <c:v>62</c:v>
                </c:pt>
                <c:pt idx="20">
                  <c:v>71</c:v>
                </c:pt>
                <c:pt idx="22">
                  <c:v>81</c:v>
                </c:pt>
                <c:pt idx="24">
                  <c:v>88</c:v>
                </c:pt>
                <c:pt idx="26">
                  <c:v>89</c:v>
                </c:pt>
                <c:pt idx="28">
                  <c:v>92</c:v>
                </c:pt>
                <c:pt idx="30">
                  <c:v>90</c:v>
                </c:pt>
                <c:pt idx="32">
                  <c:v>85</c:v>
                </c:pt>
                <c:pt idx="34">
                  <c:v>67</c:v>
                </c:pt>
                <c:pt idx="36">
                  <c:v>67</c:v>
                </c:pt>
                <c:pt idx="38">
                  <c:v>67</c:v>
                </c:pt>
                <c:pt idx="40">
                  <c:v>67</c:v>
                </c:pt>
                <c:pt idx="42">
                  <c:v>64</c:v>
                </c:pt>
                <c:pt idx="44">
                  <c:v>64</c:v>
                </c:pt>
                <c:pt idx="46">
                  <c:v>64</c:v>
                </c:pt>
                <c:pt idx="48">
                  <c:v>64</c:v>
                </c:pt>
                <c:pt idx="50">
                  <c:v>64</c:v>
                </c:pt>
                <c:pt idx="52">
                  <c:v>64</c:v>
                </c:pt>
                <c:pt idx="54">
                  <c:v>64</c:v>
                </c:pt>
              </c:numCache>
            </c:numRef>
          </c:val>
        </c:ser>
        <c:ser>
          <c:idx val="0"/>
          <c:order val="1"/>
          <c:tx>
            <c:strRef>
              <c:f>'P-3'!$AH$78</c:f>
              <c:strCache>
                <c:ptCount val="1"/>
                <c:pt idx="0">
                  <c:v>農集排水事業実施市町村数のうち供用市町村数</c:v>
                </c:pt>
              </c:strCache>
            </c:strRef>
          </c:tx>
          <c:spPr>
            <a:solidFill>
              <a:schemeClr val="accent3">
                <a:lumMod val="20000"/>
                <a:lumOff val="80000"/>
              </a:schemeClr>
            </a:solidFill>
            <a:ln w="3175">
              <a:solidFill>
                <a:schemeClr val="tx1"/>
              </a:solidFill>
            </a:ln>
          </c:spPr>
          <c:cat>
            <c:strRef>
              <c:f>'P-3'!$AK$75:$CM$75</c:f>
              <c:strCache>
                <c:ptCount val="55"/>
                <c:pt idx="0">
                  <c:v>S63</c:v>
                </c:pt>
                <c:pt idx="2">
                  <c:v>H1</c:v>
                </c:pt>
                <c:pt idx="4">
                  <c:v>H2</c:v>
                </c:pt>
                <c:pt idx="6">
                  <c:v>H3</c:v>
                </c:pt>
                <c:pt idx="8">
                  <c:v>H4</c:v>
                </c:pt>
                <c:pt idx="10">
                  <c:v>H5</c:v>
                </c:pt>
                <c:pt idx="12">
                  <c:v>H6</c:v>
                </c:pt>
                <c:pt idx="14">
                  <c:v>H7</c:v>
                </c:pt>
                <c:pt idx="16">
                  <c:v>H8</c:v>
                </c:pt>
                <c:pt idx="18">
                  <c:v>H9</c:v>
                </c:pt>
                <c:pt idx="20">
                  <c:v>H10</c:v>
                </c:pt>
                <c:pt idx="22">
                  <c:v>H11</c:v>
                </c:pt>
                <c:pt idx="24">
                  <c:v>H12</c:v>
                </c:pt>
                <c:pt idx="26">
                  <c:v>H13</c:v>
                </c:pt>
                <c:pt idx="28">
                  <c:v>H14</c:v>
                </c:pt>
                <c:pt idx="30">
                  <c:v>H15</c:v>
                </c:pt>
                <c:pt idx="32">
                  <c:v>H16</c:v>
                </c:pt>
                <c:pt idx="34">
                  <c:v>H17</c:v>
                </c:pt>
                <c:pt idx="36">
                  <c:v>H18</c:v>
                </c:pt>
                <c:pt idx="38">
                  <c:v>H19</c:v>
                </c:pt>
                <c:pt idx="40">
                  <c:v>H20</c:v>
                </c:pt>
                <c:pt idx="42">
                  <c:v>H21</c:v>
                </c:pt>
                <c:pt idx="44">
                  <c:v>H22</c:v>
                </c:pt>
                <c:pt idx="46">
                  <c:v>H23</c:v>
                </c:pt>
                <c:pt idx="48">
                  <c:v>H24</c:v>
                </c:pt>
                <c:pt idx="50">
                  <c:v>H25</c:v>
                </c:pt>
                <c:pt idx="52">
                  <c:v>H26</c:v>
                </c:pt>
                <c:pt idx="54">
                  <c:v>H27</c:v>
                </c:pt>
              </c:strCache>
            </c:strRef>
          </c:cat>
          <c:val>
            <c:numRef>
              <c:f>'P-3'!$AK$78:$CO$78</c:f>
              <c:numCache>
                <c:formatCode>General</c:formatCode>
                <c:ptCount val="57"/>
                <c:pt idx="0">
                  <c:v>6</c:v>
                </c:pt>
                <c:pt idx="2">
                  <c:v>12</c:v>
                </c:pt>
                <c:pt idx="4">
                  <c:v>15</c:v>
                </c:pt>
                <c:pt idx="6">
                  <c:v>19</c:v>
                </c:pt>
                <c:pt idx="8">
                  <c:v>23</c:v>
                </c:pt>
                <c:pt idx="10">
                  <c:v>40</c:v>
                </c:pt>
                <c:pt idx="12">
                  <c:v>44</c:v>
                </c:pt>
                <c:pt idx="14">
                  <c:v>50</c:v>
                </c:pt>
                <c:pt idx="16">
                  <c:v>57</c:v>
                </c:pt>
                <c:pt idx="18">
                  <c:v>67</c:v>
                </c:pt>
                <c:pt idx="20">
                  <c:v>73</c:v>
                </c:pt>
                <c:pt idx="22">
                  <c:v>80</c:v>
                </c:pt>
                <c:pt idx="24">
                  <c:v>84</c:v>
                </c:pt>
                <c:pt idx="26">
                  <c:v>83</c:v>
                </c:pt>
                <c:pt idx="28">
                  <c:v>85</c:v>
                </c:pt>
                <c:pt idx="30">
                  <c:v>84</c:v>
                </c:pt>
                <c:pt idx="32">
                  <c:v>79</c:v>
                </c:pt>
                <c:pt idx="34">
                  <c:v>63</c:v>
                </c:pt>
                <c:pt idx="36">
                  <c:v>63</c:v>
                </c:pt>
                <c:pt idx="38">
                  <c:v>63</c:v>
                </c:pt>
                <c:pt idx="40">
                  <c:v>62</c:v>
                </c:pt>
                <c:pt idx="42">
                  <c:v>60</c:v>
                </c:pt>
                <c:pt idx="44">
                  <c:v>59</c:v>
                </c:pt>
                <c:pt idx="46">
                  <c:v>59</c:v>
                </c:pt>
                <c:pt idx="48">
                  <c:v>58</c:v>
                </c:pt>
                <c:pt idx="50">
                  <c:v>57</c:v>
                </c:pt>
                <c:pt idx="52">
                  <c:v>57</c:v>
                </c:pt>
                <c:pt idx="54">
                  <c:v>57</c:v>
                </c:pt>
              </c:numCache>
            </c:numRef>
          </c:val>
        </c:ser>
        <c:ser>
          <c:idx val="3"/>
          <c:order val="2"/>
          <c:tx>
            <c:strRef>
              <c:f>'P-3'!$AH$79</c:f>
              <c:strCache>
                <c:ptCount val="1"/>
                <c:pt idx="0">
                  <c:v>浄化槽事業実施市町村数</c:v>
                </c:pt>
              </c:strCache>
            </c:strRef>
          </c:tx>
          <c:spPr>
            <a:solidFill>
              <a:schemeClr val="accent6">
                <a:lumMod val="20000"/>
                <a:lumOff val="80000"/>
              </a:schemeClr>
            </a:solidFill>
            <a:ln w="3175">
              <a:solidFill>
                <a:schemeClr val="tx1"/>
              </a:solidFill>
            </a:ln>
          </c:spPr>
          <c:cat>
            <c:strRef>
              <c:f>'P-3'!$AK$75:$CM$75</c:f>
              <c:strCache>
                <c:ptCount val="55"/>
                <c:pt idx="0">
                  <c:v>S63</c:v>
                </c:pt>
                <c:pt idx="2">
                  <c:v>H1</c:v>
                </c:pt>
                <c:pt idx="4">
                  <c:v>H2</c:v>
                </c:pt>
                <c:pt idx="6">
                  <c:v>H3</c:v>
                </c:pt>
                <c:pt idx="8">
                  <c:v>H4</c:v>
                </c:pt>
                <c:pt idx="10">
                  <c:v>H5</c:v>
                </c:pt>
                <c:pt idx="12">
                  <c:v>H6</c:v>
                </c:pt>
                <c:pt idx="14">
                  <c:v>H7</c:v>
                </c:pt>
                <c:pt idx="16">
                  <c:v>H8</c:v>
                </c:pt>
                <c:pt idx="18">
                  <c:v>H9</c:v>
                </c:pt>
                <c:pt idx="20">
                  <c:v>H10</c:v>
                </c:pt>
                <c:pt idx="22">
                  <c:v>H11</c:v>
                </c:pt>
                <c:pt idx="24">
                  <c:v>H12</c:v>
                </c:pt>
                <c:pt idx="26">
                  <c:v>H13</c:v>
                </c:pt>
                <c:pt idx="28">
                  <c:v>H14</c:v>
                </c:pt>
                <c:pt idx="30">
                  <c:v>H15</c:v>
                </c:pt>
                <c:pt idx="32">
                  <c:v>H16</c:v>
                </c:pt>
                <c:pt idx="34">
                  <c:v>H17</c:v>
                </c:pt>
                <c:pt idx="36">
                  <c:v>H18</c:v>
                </c:pt>
                <c:pt idx="38">
                  <c:v>H19</c:v>
                </c:pt>
                <c:pt idx="40">
                  <c:v>H20</c:v>
                </c:pt>
                <c:pt idx="42">
                  <c:v>H21</c:v>
                </c:pt>
                <c:pt idx="44">
                  <c:v>H22</c:v>
                </c:pt>
                <c:pt idx="46">
                  <c:v>H23</c:v>
                </c:pt>
                <c:pt idx="48">
                  <c:v>H24</c:v>
                </c:pt>
                <c:pt idx="50">
                  <c:v>H25</c:v>
                </c:pt>
                <c:pt idx="52">
                  <c:v>H26</c:v>
                </c:pt>
                <c:pt idx="54">
                  <c:v>H27</c:v>
                </c:pt>
              </c:strCache>
            </c:strRef>
          </c:cat>
          <c:val>
            <c:numRef>
              <c:f>'P-3'!$AK$79:$CM$79</c:f>
              <c:numCache>
                <c:formatCode>General</c:formatCode>
                <c:ptCount val="55"/>
                <c:pt idx="0">
                  <c:v>9</c:v>
                </c:pt>
                <c:pt idx="2">
                  <c:v>20</c:v>
                </c:pt>
                <c:pt idx="4">
                  <c:v>34</c:v>
                </c:pt>
                <c:pt idx="6">
                  <c:v>54</c:v>
                </c:pt>
                <c:pt idx="8">
                  <c:v>65</c:v>
                </c:pt>
                <c:pt idx="10">
                  <c:v>83</c:v>
                </c:pt>
                <c:pt idx="12">
                  <c:v>86</c:v>
                </c:pt>
                <c:pt idx="14">
                  <c:v>99</c:v>
                </c:pt>
                <c:pt idx="16">
                  <c:v>102</c:v>
                </c:pt>
                <c:pt idx="18">
                  <c:v>105</c:v>
                </c:pt>
                <c:pt idx="20">
                  <c:v>109</c:v>
                </c:pt>
                <c:pt idx="22">
                  <c:v>111</c:v>
                </c:pt>
                <c:pt idx="24">
                  <c:v>111</c:v>
                </c:pt>
                <c:pt idx="26">
                  <c:v>111</c:v>
                </c:pt>
                <c:pt idx="28">
                  <c:v>111</c:v>
                </c:pt>
                <c:pt idx="30">
                  <c:v>109</c:v>
                </c:pt>
                <c:pt idx="32">
                  <c:v>108</c:v>
                </c:pt>
                <c:pt idx="34">
                  <c:v>78</c:v>
                </c:pt>
                <c:pt idx="36">
                  <c:v>78</c:v>
                </c:pt>
                <c:pt idx="38">
                  <c:v>78</c:v>
                </c:pt>
                <c:pt idx="40">
                  <c:v>77</c:v>
                </c:pt>
                <c:pt idx="42">
                  <c:v>74</c:v>
                </c:pt>
                <c:pt idx="44">
                  <c:v>73</c:v>
                </c:pt>
                <c:pt idx="46">
                  <c:v>73</c:v>
                </c:pt>
                <c:pt idx="48">
                  <c:v>73</c:v>
                </c:pt>
                <c:pt idx="50">
                  <c:v>73</c:v>
                </c:pt>
                <c:pt idx="52">
                  <c:v>72</c:v>
                </c:pt>
                <c:pt idx="54">
                  <c:v>72</c:v>
                </c:pt>
              </c:numCache>
            </c:numRef>
          </c:val>
        </c:ser>
        <c:dLbls/>
        <c:gapWidth val="0"/>
        <c:overlap val="-25"/>
        <c:axId val="75286016"/>
        <c:axId val="75287552"/>
      </c:barChart>
      <c:catAx>
        <c:axId val="75286016"/>
        <c:scaling>
          <c:orientation val="minMax"/>
        </c:scaling>
        <c:axPos val="b"/>
        <c:numFmt formatCode="General" sourceLinked="1"/>
        <c:majorTickMark val="none"/>
        <c:tickLblPos val="nextTo"/>
        <c:spPr>
          <a:ln w="6350">
            <a:solidFill>
              <a:sysClr val="windowText" lastClr="000000"/>
            </a:solidFill>
          </a:ln>
        </c:spPr>
        <c:txPr>
          <a:bodyPr rot="0" vert="horz"/>
          <a:lstStyle/>
          <a:p>
            <a:pPr>
              <a:defRPr sz="600"/>
            </a:pPr>
            <a:endParaRPr lang="ja-JP"/>
          </a:p>
        </c:txPr>
        <c:crossAx val="75287552"/>
        <c:crosses val="autoZero"/>
        <c:auto val="1"/>
        <c:lblAlgn val="ctr"/>
        <c:lblOffset val="100"/>
        <c:tickLblSkip val="1"/>
        <c:tickMarkSkip val="1"/>
      </c:catAx>
      <c:valAx>
        <c:axId val="75287552"/>
        <c:scaling>
          <c:orientation val="minMax"/>
          <c:max val="150"/>
        </c:scaling>
        <c:axPos val="l"/>
        <c:majorGridlines>
          <c:spPr>
            <a:ln w="3175">
              <a:solidFill>
                <a:sysClr val="windowText" lastClr="000000"/>
              </a:solidFill>
            </a:ln>
          </c:spPr>
        </c:majorGridlines>
        <c:title>
          <c:tx>
            <c:rich>
              <a:bodyPr rot="0" vert="wordArtVertRtl"/>
              <a:lstStyle/>
              <a:p>
                <a:pPr>
                  <a:defRPr sz="800" b="0"/>
                </a:pPr>
                <a:r>
                  <a:rPr lang="ja-JP" altLang="en-US" sz="800" b="0"/>
                  <a:t>市町村数</a:t>
                </a:r>
                <a:endParaRPr lang="ja-JP" sz="800" b="0"/>
              </a:p>
            </c:rich>
          </c:tx>
        </c:title>
        <c:numFmt formatCode="#,##0_);\(#,##0\)" sourceLinked="0"/>
        <c:majorTickMark val="none"/>
        <c:tickLblPos val="nextTo"/>
        <c:spPr>
          <a:ln w="6350">
            <a:solidFill>
              <a:schemeClr val="tx1"/>
            </a:solidFill>
          </a:ln>
        </c:spPr>
        <c:txPr>
          <a:bodyPr rot="0" vert="horz"/>
          <a:lstStyle/>
          <a:p>
            <a:pPr>
              <a:defRPr sz="800"/>
            </a:pPr>
            <a:endParaRPr lang="ja-JP"/>
          </a:p>
        </c:txPr>
        <c:crossAx val="75286016"/>
        <c:crosses val="autoZero"/>
        <c:crossBetween val="between"/>
        <c:majorUnit val="30"/>
      </c:valAx>
    </c:plotArea>
    <c:legend>
      <c:legendPos val="r"/>
      <c:layout>
        <c:manualLayout>
          <c:xMode val="edge"/>
          <c:yMode val="edge"/>
          <c:x val="0.81824726567118422"/>
          <c:y val="0.34480497912020197"/>
          <c:w val="0.17088544320649604"/>
          <c:h val="0.30653371590725703"/>
        </c:manualLayout>
      </c:layout>
      <c:txPr>
        <a:bodyPr/>
        <a:lstStyle/>
        <a:p>
          <a:pPr>
            <a:defRPr sz="600"/>
          </a:pPr>
          <a:endParaRPr lang="ja-JP"/>
        </a:p>
      </c:txPr>
    </c:legend>
    <c:plotVisOnly val="1"/>
    <c:dispBlanksAs val="gap"/>
  </c:chart>
  <c:spPr>
    <a:noFill/>
    <a:ln w="6350">
      <a:noFill/>
    </a:ln>
  </c:spPr>
  <c:printSettings>
    <c:headerFooter alignWithMargins="0">
      <c:oddHeader>&amp;A</c:oddHeader>
      <c:oddFooter>Page &amp;P</c:oddFooter>
    </c:headerFooter>
    <c:pageMargins b="1" l="0.75000000000000477" r="0.75000000000000477"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lang val="ja-JP"/>
  <c:style val="10"/>
  <c:chart>
    <c:plotArea>
      <c:layout>
        <c:manualLayout>
          <c:layoutTarget val="inner"/>
          <c:xMode val="edge"/>
          <c:yMode val="edge"/>
          <c:x val="0.11449618197264753"/>
          <c:y val="4.9180384107399132E-2"/>
          <c:w val="0.69183642530584222"/>
          <c:h val="0.82608940885481763"/>
        </c:manualLayout>
      </c:layout>
      <c:barChart>
        <c:barDir val="col"/>
        <c:grouping val="clustered"/>
        <c:ser>
          <c:idx val="1"/>
          <c:order val="0"/>
          <c:tx>
            <c:strRef>
              <c:f>'P-3'!$AH$80</c:f>
              <c:strCache>
                <c:ptCount val="1"/>
                <c:pt idx="0">
                  <c:v>市町村数</c:v>
                </c:pt>
              </c:strCache>
            </c:strRef>
          </c:tx>
          <c:spPr>
            <a:solidFill>
              <a:schemeClr val="bg2"/>
            </a:solidFill>
            <a:ln w="3175">
              <a:solidFill>
                <a:sysClr val="windowText" lastClr="000000"/>
              </a:solidFill>
            </a:ln>
          </c:spPr>
          <c:cat>
            <c:strRef>
              <c:f>'P-3'!$AK$75:$CM$75</c:f>
              <c:strCache>
                <c:ptCount val="55"/>
                <c:pt idx="0">
                  <c:v>S63</c:v>
                </c:pt>
                <c:pt idx="2">
                  <c:v>H1</c:v>
                </c:pt>
                <c:pt idx="4">
                  <c:v>H2</c:v>
                </c:pt>
                <c:pt idx="6">
                  <c:v>H3</c:v>
                </c:pt>
                <c:pt idx="8">
                  <c:v>H4</c:v>
                </c:pt>
                <c:pt idx="10">
                  <c:v>H5</c:v>
                </c:pt>
                <c:pt idx="12">
                  <c:v>H6</c:v>
                </c:pt>
                <c:pt idx="14">
                  <c:v>H7</c:v>
                </c:pt>
                <c:pt idx="16">
                  <c:v>H8</c:v>
                </c:pt>
                <c:pt idx="18">
                  <c:v>H9</c:v>
                </c:pt>
                <c:pt idx="20">
                  <c:v>H10</c:v>
                </c:pt>
                <c:pt idx="22">
                  <c:v>H11</c:v>
                </c:pt>
                <c:pt idx="24">
                  <c:v>H12</c:v>
                </c:pt>
                <c:pt idx="26">
                  <c:v>H13</c:v>
                </c:pt>
                <c:pt idx="28">
                  <c:v>H14</c:v>
                </c:pt>
                <c:pt idx="30">
                  <c:v>H15</c:v>
                </c:pt>
                <c:pt idx="32">
                  <c:v>H16</c:v>
                </c:pt>
                <c:pt idx="34">
                  <c:v>H17</c:v>
                </c:pt>
                <c:pt idx="36">
                  <c:v>H18</c:v>
                </c:pt>
                <c:pt idx="38">
                  <c:v>H19</c:v>
                </c:pt>
                <c:pt idx="40">
                  <c:v>H20</c:v>
                </c:pt>
                <c:pt idx="42">
                  <c:v>H21</c:v>
                </c:pt>
                <c:pt idx="44">
                  <c:v>H22</c:v>
                </c:pt>
                <c:pt idx="46">
                  <c:v>H23</c:v>
                </c:pt>
                <c:pt idx="48">
                  <c:v>H24</c:v>
                </c:pt>
                <c:pt idx="50">
                  <c:v>H25</c:v>
                </c:pt>
                <c:pt idx="52">
                  <c:v>H26</c:v>
                </c:pt>
                <c:pt idx="54">
                  <c:v>H27</c:v>
                </c:pt>
              </c:strCache>
            </c:strRef>
          </c:cat>
          <c:val>
            <c:numRef>
              <c:f>'P-3'!$AK$80:$CO$80</c:f>
              <c:numCache>
                <c:formatCode>General</c:formatCode>
                <c:ptCount val="57"/>
                <c:pt idx="0">
                  <c:v>121</c:v>
                </c:pt>
                <c:pt idx="2">
                  <c:v>121</c:v>
                </c:pt>
                <c:pt idx="4">
                  <c:v>121</c:v>
                </c:pt>
                <c:pt idx="6">
                  <c:v>121</c:v>
                </c:pt>
                <c:pt idx="8">
                  <c:v>121</c:v>
                </c:pt>
                <c:pt idx="10">
                  <c:v>120</c:v>
                </c:pt>
                <c:pt idx="12">
                  <c:v>120</c:v>
                </c:pt>
                <c:pt idx="14">
                  <c:v>120</c:v>
                </c:pt>
                <c:pt idx="16">
                  <c:v>120</c:v>
                </c:pt>
                <c:pt idx="18">
                  <c:v>120</c:v>
                </c:pt>
                <c:pt idx="20">
                  <c:v>120</c:v>
                </c:pt>
                <c:pt idx="22">
                  <c:v>120</c:v>
                </c:pt>
                <c:pt idx="24">
                  <c:v>120</c:v>
                </c:pt>
                <c:pt idx="26">
                  <c:v>120</c:v>
                </c:pt>
                <c:pt idx="28">
                  <c:v>120</c:v>
                </c:pt>
                <c:pt idx="30">
                  <c:v>118</c:v>
                </c:pt>
                <c:pt idx="32">
                  <c:v>111</c:v>
                </c:pt>
                <c:pt idx="34">
                  <c:v>81</c:v>
                </c:pt>
                <c:pt idx="36">
                  <c:v>81</c:v>
                </c:pt>
                <c:pt idx="38">
                  <c:v>81</c:v>
                </c:pt>
                <c:pt idx="40">
                  <c:v>80</c:v>
                </c:pt>
                <c:pt idx="42">
                  <c:v>77</c:v>
                </c:pt>
                <c:pt idx="44">
                  <c:v>77</c:v>
                </c:pt>
                <c:pt idx="46">
                  <c:v>77</c:v>
                </c:pt>
                <c:pt idx="48">
                  <c:v>77</c:v>
                </c:pt>
                <c:pt idx="50">
                  <c:v>77</c:v>
                </c:pt>
                <c:pt idx="52">
                  <c:v>77</c:v>
                </c:pt>
                <c:pt idx="54">
                  <c:v>77</c:v>
                </c:pt>
              </c:numCache>
            </c:numRef>
          </c:val>
        </c:ser>
        <c:ser>
          <c:idx val="4"/>
          <c:order val="1"/>
          <c:tx>
            <c:strRef>
              <c:f>'P-3'!$AH$76</c:f>
              <c:strCache>
                <c:ptCount val="1"/>
                <c:pt idx="0">
                  <c:v>いずれかの事業供用市町村数</c:v>
                </c:pt>
              </c:strCache>
            </c:strRef>
          </c:tx>
          <c:spPr>
            <a:solidFill>
              <a:schemeClr val="bg2">
                <a:lumMod val="90000"/>
              </a:schemeClr>
            </a:solidFill>
            <a:ln w="3175">
              <a:solidFill>
                <a:sysClr val="windowText" lastClr="000000"/>
              </a:solidFill>
            </a:ln>
          </c:spPr>
          <c:dLbls>
            <c:txPr>
              <a:bodyPr/>
              <a:lstStyle/>
              <a:p>
                <a:pPr>
                  <a:defRPr sz="600"/>
                </a:pPr>
                <a:endParaRPr lang="ja-JP"/>
              </a:p>
            </c:txPr>
            <c:showVal val="1"/>
          </c:dLbls>
          <c:cat>
            <c:strRef>
              <c:f>'P-3'!$AK$75:$CM$75</c:f>
              <c:strCache>
                <c:ptCount val="55"/>
                <c:pt idx="0">
                  <c:v>S63</c:v>
                </c:pt>
                <c:pt idx="2">
                  <c:v>H1</c:v>
                </c:pt>
                <c:pt idx="4">
                  <c:v>H2</c:v>
                </c:pt>
                <c:pt idx="6">
                  <c:v>H3</c:v>
                </c:pt>
                <c:pt idx="8">
                  <c:v>H4</c:v>
                </c:pt>
                <c:pt idx="10">
                  <c:v>H5</c:v>
                </c:pt>
                <c:pt idx="12">
                  <c:v>H6</c:v>
                </c:pt>
                <c:pt idx="14">
                  <c:v>H7</c:v>
                </c:pt>
                <c:pt idx="16">
                  <c:v>H8</c:v>
                </c:pt>
                <c:pt idx="18">
                  <c:v>H9</c:v>
                </c:pt>
                <c:pt idx="20">
                  <c:v>H10</c:v>
                </c:pt>
                <c:pt idx="22">
                  <c:v>H11</c:v>
                </c:pt>
                <c:pt idx="24">
                  <c:v>H12</c:v>
                </c:pt>
                <c:pt idx="26">
                  <c:v>H13</c:v>
                </c:pt>
                <c:pt idx="28">
                  <c:v>H14</c:v>
                </c:pt>
                <c:pt idx="30">
                  <c:v>H15</c:v>
                </c:pt>
                <c:pt idx="32">
                  <c:v>H16</c:v>
                </c:pt>
                <c:pt idx="34">
                  <c:v>H17</c:v>
                </c:pt>
                <c:pt idx="36">
                  <c:v>H18</c:v>
                </c:pt>
                <c:pt idx="38">
                  <c:v>H19</c:v>
                </c:pt>
                <c:pt idx="40">
                  <c:v>H20</c:v>
                </c:pt>
                <c:pt idx="42">
                  <c:v>H21</c:v>
                </c:pt>
                <c:pt idx="44">
                  <c:v>H22</c:v>
                </c:pt>
                <c:pt idx="46">
                  <c:v>H23</c:v>
                </c:pt>
                <c:pt idx="48">
                  <c:v>H24</c:v>
                </c:pt>
                <c:pt idx="50">
                  <c:v>H25</c:v>
                </c:pt>
                <c:pt idx="52">
                  <c:v>H26</c:v>
                </c:pt>
                <c:pt idx="54">
                  <c:v>H27</c:v>
                </c:pt>
              </c:strCache>
            </c:strRef>
          </c:cat>
          <c:val>
            <c:numRef>
              <c:f>'P-3'!$AK$76:$CM$76</c:f>
              <c:numCache>
                <c:formatCode>General</c:formatCode>
                <c:ptCount val="55"/>
                <c:pt idx="0">
                  <c:v>30</c:v>
                </c:pt>
                <c:pt idx="2">
                  <c:v>40</c:v>
                </c:pt>
                <c:pt idx="4">
                  <c:v>53</c:v>
                </c:pt>
                <c:pt idx="6">
                  <c:v>65</c:v>
                </c:pt>
                <c:pt idx="8">
                  <c:v>77</c:v>
                </c:pt>
                <c:pt idx="10">
                  <c:v>95</c:v>
                </c:pt>
                <c:pt idx="12">
                  <c:v>98</c:v>
                </c:pt>
                <c:pt idx="14">
                  <c:v>110</c:v>
                </c:pt>
                <c:pt idx="16">
                  <c:v>113</c:v>
                </c:pt>
                <c:pt idx="18">
                  <c:v>116</c:v>
                </c:pt>
                <c:pt idx="20">
                  <c:v>118</c:v>
                </c:pt>
                <c:pt idx="22">
                  <c:v>120</c:v>
                </c:pt>
                <c:pt idx="24">
                  <c:v>120</c:v>
                </c:pt>
                <c:pt idx="26">
                  <c:v>120</c:v>
                </c:pt>
                <c:pt idx="28">
                  <c:v>120</c:v>
                </c:pt>
                <c:pt idx="30">
                  <c:v>118</c:v>
                </c:pt>
                <c:pt idx="32">
                  <c:v>111</c:v>
                </c:pt>
                <c:pt idx="34">
                  <c:v>81</c:v>
                </c:pt>
                <c:pt idx="36">
                  <c:v>81</c:v>
                </c:pt>
                <c:pt idx="38">
                  <c:v>81</c:v>
                </c:pt>
                <c:pt idx="40">
                  <c:v>80</c:v>
                </c:pt>
                <c:pt idx="42">
                  <c:v>77</c:v>
                </c:pt>
                <c:pt idx="44">
                  <c:v>77</c:v>
                </c:pt>
                <c:pt idx="46">
                  <c:v>77</c:v>
                </c:pt>
                <c:pt idx="48">
                  <c:v>77</c:v>
                </c:pt>
                <c:pt idx="50">
                  <c:v>77</c:v>
                </c:pt>
                <c:pt idx="52">
                  <c:v>77</c:v>
                </c:pt>
                <c:pt idx="54">
                  <c:v>77</c:v>
                </c:pt>
              </c:numCache>
            </c:numRef>
          </c:val>
        </c:ser>
        <c:dLbls/>
        <c:gapWidth val="0"/>
        <c:overlap val="50"/>
        <c:axId val="75346304"/>
        <c:axId val="75347840"/>
      </c:barChart>
      <c:catAx>
        <c:axId val="75346304"/>
        <c:scaling>
          <c:orientation val="minMax"/>
        </c:scaling>
        <c:axPos val="b"/>
        <c:numFmt formatCode="General" sourceLinked="1"/>
        <c:majorTickMark val="none"/>
        <c:tickLblPos val="nextTo"/>
        <c:spPr>
          <a:ln w="6350">
            <a:solidFill>
              <a:sysClr val="windowText" lastClr="000000"/>
            </a:solidFill>
          </a:ln>
        </c:spPr>
        <c:txPr>
          <a:bodyPr rot="0" vert="horz"/>
          <a:lstStyle/>
          <a:p>
            <a:pPr>
              <a:defRPr sz="600"/>
            </a:pPr>
            <a:endParaRPr lang="ja-JP"/>
          </a:p>
        </c:txPr>
        <c:crossAx val="75347840"/>
        <c:crosses val="autoZero"/>
        <c:auto val="1"/>
        <c:lblAlgn val="ctr"/>
        <c:lblOffset val="100"/>
        <c:tickLblSkip val="1"/>
        <c:tickMarkSkip val="1"/>
      </c:catAx>
      <c:valAx>
        <c:axId val="75347840"/>
        <c:scaling>
          <c:orientation val="minMax"/>
          <c:max val="150"/>
        </c:scaling>
        <c:axPos val="l"/>
        <c:majorGridlines>
          <c:spPr>
            <a:ln w="3175">
              <a:solidFill>
                <a:sysClr val="windowText" lastClr="000000"/>
              </a:solidFill>
            </a:ln>
          </c:spPr>
        </c:majorGridlines>
        <c:title>
          <c:tx>
            <c:rich>
              <a:bodyPr rot="0" vert="wordArtVertRtl"/>
              <a:lstStyle/>
              <a:p>
                <a:pPr>
                  <a:defRPr sz="800" b="0"/>
                </a:pPr>
                <a:r>
                  <a:rPr lang="ja-JP" altLang="en-US" sz="800" b="0"/>
                  <a:t>市町村数</a:t>
                </a:r>
                <a:endParaRPr lang="ja-JP" sz="800" b="0"/>
              </a:p>
            </c:rich>
          </c:tx>
        </c:title>
        <c:numFmt formatCode="#,##0_);\(#,##0\)" sourceLinked="0"/>
        <c:majorTickMark val="none"/>
        <c:tickLblPos val="nextTo"/>
        <c:spPr>
          <a:ln w="6350">
            <a:solidFill>
              <a:schemeClr val="tx1"/>
            </a:solidFill>
          </a:ln>
        </c:spPr>
        <c:txPr>
          <a:bodyPr rot="0" vert="horz"/>
          <a:lstStyle/>
          <a:p>
            <a:pPr>
              <a:defRPr sz="800"/>
            </a:pPr>
            <a:endParaRPr lang="ja-JP"/>
          </a:p>
        </c:txPr>
        <c:crossAx val="75346304"/>
        <c:crosses val="autoZero"/>
        <c:crossBetween val="between"/>
        <c:majorUnit val="30"/>
      </c:valAx>
    </c:plotArea>
    <c:legend>
      <c:legendPos val="r"/>
      <c:layout>
        <c:manualLayout>
          <c:xMode val="edge"/>
          <c:yMode val="edge"/>
          <c:x val="0.80919118973591331"/>
          <c:y val="0.34480497912020197"/>
          <c:w val="0.18356394951587127"/>
          <c:h val="0.15698810022025314"/>
        </c:manualLayout>
      </c:layout>
      <c:txPr>
        <a:bodyPr/>
        <a:lstStyle/>
        <a:p>
          <a:pPr>
            <a:defRPr sz="600"/>
          </a:pPr>
          <a:endParaRPr lang="ja-JP"/>
        </a:p>
      </c:txPr>
    </c:legend>
    <c:plotVisOnly val="1"/>
    <c:dispBlanksAs val="gap"/>
  </c:chart>
  <c:spPr>
    <a:noFill/>
    <a:ln w="6350">
      <a:noFill/>
    </a:ln>
  </c:spPr>
  <c:printSettings>
    <c:headerFooter alignWithMargins="0">
      <c:oddHeader>&amp;A</c:oddHeader>
      <c:oddFooter>Page &amp;P</c:oddFooter>
    </c:headerFooter>
    <c:pageMargins b="1" l="0.750000000000005" r="0.750000000000005" t="1" header="0.5" footer="0.5"/>
    <c:pageSetup paperSize="9" orientation="landscape"/>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43960</xdr:colOff>
      <xdr:row>42</xdr:row>
      <xdr:rowOff>95254</xdr:rowOff>
    </xdr:from>
    <xdr:to>
      <xdr:col>29</xdr:col>
      <xdr:colOff>212480</xdr:colOff>
      <xdr:row>62</xdr:row>
      <xdr:rowOff>102577</xdr:rowOff>
    </xdr:to>
    <xdr:graphicFrame macro="">
      <xdr:nvGraphicFramePr>
        <xdr:cNvPr id="3"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106</xdr:row>
      <xdr:rowOff>63745</xdr:rowOff>
    </xdr:from>
    <xdr:to>
      <xdr:col>29</xdr:col>
      <xdr:colOff>168520</xdr:colOff>
      <xdr:row>131</xdr:row>
      <xdr:rowOff>80596</xdr:rowOff>
    </xdr:to>
    <xdr:graphicFrame macro="">
      <xdr:nvGraphicFramePr>
        <xdr:cNvPr id="4"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32973</xdr:colOff>
      <xdr:row>107</xdr:row>
      <xdr:rowOff>112835</xdr:rowOff>
    </xdr:from>
    <xdr:to>
      <xdr:col>26</xdr:col>
      <xdr:colOff>84262</xdr:colOff>
      <xdr:row>111</xdr:row>
      <xdr:rowOff>19050</xdr:rowOff>
    </xdr:to>
    <xdr:sp macro="" textlink="">
      <xdr:nvSpPr>
        <xdr:cNvPr id="6" name="テキスト ボックス 5"/>
        <xdr:cNvSpPr txBox="1"/>
      </xdr:nvSpPr>
      <xdr:spPr>
        <a:xfrm>
          <a:off x="2233248" y="15648110"/>
          <a:ext cx="3251689" cy="4396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800">
              <a:latin typeface="+mn-ea"/>
              <a:ea typeface="+mn-ea"/>
            </a:rPr>
            <a:t>H28</a:t>
          </a:r>
          <a:r>
            <a:rPr kumimoji="1" lang="ja-JP" altLang="en-US" sz="800">
              <a:latin typeface="+mn-ea"/>
              <a:ea typeface="+mn-ea"/>
            </a:rPr>
            <a:t>～目標値（エリアマップ</a:t>
          </a:r>
          <a:r>
            <a:rPr kumimoji="1" lang="en-US" altLang="ja-JP" sz="800">
              <a:latin typeface="+mn-ea"/>
              <a:ea typeface="+mn-ea"/>
            </a:rPr>
            <a:t>2015</a:t>
          </a:r>
          <a:r>
            <a:rPr kumimoji="1" lang="ja-JP" altLang="en-US" sz="800">
              <a:latin typeface="+mn-ea"/>
              <a:ea typeface="+mn-ea"/>
            </a:rPr>
            <a:t>）</a:t>
          </a:r>
          <a:endParaRPr kumimoji="1" lang="en-US" altLang="ja-JP" sz="800">
            <a:latin typeface="+mn-ea"/>
            <a:ea typeface="+mn-ea"/>
          </a:endParaRPr>
        </a:p>
        <a:p>
          <a:r>
            <a:rPr kumimoji="1" lang="ja-JP" altLang="en-US" sz="800">
              <a:latin typeface="+mn-ea"/>
              <a:ea typeface="+mn-ea"/>
            </a:rPr>
            <a:t>←</a:t>
          </a:r>
        </a:p>
      </xdr:txBody>
    </xdr:sp>
    <xdr:clientData/>
  </xdr:twoCellAnchor>
  <xdr:twoCellAnchor>
    <xdr:from>
      <xdr:col>0</xdr:col>
      <xdr:colOff>0</xdr:colOff>
      <xdr:row>75</xdr:row>
      <xdr:rowOff>63745</xdr:rowOff>
    </xdr:from>
    <xdr:to>
      <xdr:col>29</xdr:col>
      <xdr:colOff>168520</xdr:colOff>
      <xdr:row>100</xdr:row>
      <xdr:rowOff>80596</xdr:rowOff>
    </xdr:to>
    <xdr:graphicFrame macro="">
      <xdr:nvGraphicFramePr>
        <xdr:cNvPr id="7"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184150</xdr:colOff>
      <xdr:row>76</xdr:row>
      <xdr:rowOff>87434</xdr:rowOff>
    </xdr:from>
    <xdr:to>
      <xdr:col>10</xdr:col>
      <xdr:colOff>68385</xdr:colOff>
      <xdr:row>80</xdr:row>
      <xdr:rowOff>3175</xdr:rowOff>
    </xdr:to>
    <xdr:sp macro="" textlink="">
      <xdr:nvSpPr>
        <xdr:cNvPr id="8" name="テキスト ボックス 7"/>
        <xdr:cNvSpPr txBox="1"/>
      </xdr:nvSpPr>
      <xdr:spPr>
        <a:xfrm>
          <a:off x="1384300" y="11488859"/>
          <a:ext cx="884360" cy="4491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800">
              <a:latin typeface="+mn-ea"/>
              <a:ea typeface="+mn-ea"/>
            </a:rPr>
            <a:t>～</a:t>
          </a:r>
          <a:r>
            <a:rPr kumimoji="1" lang="en-US" altLang="ja-JP" sz="800">
              <a:latin typeface="+mn-ea"/>
              <a:ea typeface="+mn-ea"/>
            </a:rPr>
            <a:t>H27</a:t>
          </a:r>
          <a:r>
            <a:rPr kumimoji="1" lang="ja-JP" altLang="en-US" sz="800">
              <a:latin typeface="+mn-ea"/>
              <a:ea typeface="+mn-ea"/>
            </a:rPr>
            <a:t>実績値</a:t>
          </a:r>
          <a:endParaRPr kumimoji="1" lang="en-US" altLang="ja-JP" sz="800">
            <a:latin typeface="+mn-ea"/>
            <a:ea typeface="+mn-ea"/>
          </a:endParaRPr>
        </a:p>
        <a:p>
          <a:r>
            <a:rPr kumimoji="1" lang="ja-JP" altLang="en-US" sz="800">
              <a:latin typeface="+mn-ea"/>
              <a:ea typeface="+mn-ea"/>
            </a:rPr>
            <a:t>　　　　　　　→</a:t>
          </a:r>
        </a:p>
      </xdr:txBody>
    </xdr:sp>
    <xdr:clientData/>
  </xdr:twoCellAnchor>
  <xdr:twoCellAnchor>
    <xdr:from>
      <xdr:col>10</xdr:col>
      <xdr:colOff>20273</xdr:colOff>
      <xdr:row>76</xdr:row>
      <xdr:rowOff>87435</xdr:rowOff>
    </xdr:from>
    <xdr:to>
      <xdr:col>26</xdr:col>
      <xdr:colOff>71562</xdr:colOff>
      <xdr:row>79</xdr:row>
      <xdr:rowOff>127000</xdr:rowOff>
    </xdr:to>
    <xdr:sp macro="" textlink="">
      <xdr:nvSpPr>
        <xdr:cNvPr id="9" name="テキスト ボックス 8"/>
        <xdr:cNvSpPr txBox="1"/>
      </xdr:nvSpPr>
      <xdr:spPr>
        <a:xfrm>
          <a:off x="2220548" y="11488860"/>
          <a:ext cx="3251689" cy="4396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800">
              <a:latin typeface="+mn-ea"/>
              <a:ea typeface="+mn-ea"/>
            </a:rPr>
            <a:t>H28</a:t>
          </a:r>
          <a:r>
            <a:rPr kumimoji="1" lang="ja-JP" altLang="en-US" sz="800">
              <a:latin typeface="+mn-ea"/>
              <a:ea typeface="+mn-ea"/>
            </a:rPr>
            <a:t>～目標値（エリアマップ</a:t>
          </a:r>
          <a:r>
            <a:rPr kumimoji="1" lang="en-US" altLang="ja-JP" sz="800">
              <a:latin typeface="+mn-ea"/>
              <a:ea typeface="+mn-ea"/>
            </a:rPr>
            <a:t>2015</a:t>
          </a:r>
          <a:r>
            <a:rPr kumimoji="1" lang="ja-JP" altLang="en-US" sz="800">
              <a:latin typeface="+mn-ea"/>
              <a:ea typeface="+mn-ea"/>
            </a:rPr>
            <a:t>）</a:t>
          </a:r>
          <a:endParaRPr kumimoji="1" lang="en-US" altLang="ja-JP" sz="800">
            <a:latin typeface="+mn-ea"/>
            <a:ea typeface="+mn-ea"/>
          </a:endParaRPr>
        </a:p>
        <a:p>
          <a:r>
            <a:rPr kumimoji="1" lang="ja-JP" altLang="en-US" sz="800">
              <a:latin typeface="+mn-ea"/>
              <a:ea typeface="+mn-ea"/>
            </a:rPr>
            <a:t>←</a:t>
          </a:r>
        </a:p>
      </xdr:txBody>
    </xdr:sp>
    <xdr:clientData/>
  </xdr:twoCellAnchor>
  <xdr:twoCellAnchor>
    <xdr:from>
      <xdr:col>5</xdr:col>
      <xdr:colOff>180975</xdr:colOff>
      <xdr:row>107</xdr:row>
      <xdr:rowOff>123825</xdr:rowOff>
    </xdr:from>
    <xdr:to>
      <xdr:col>10</xdr:col>
      <xdr:colOff>74735</xdr:colOff>
      <xdr:row>111</xdr:row>
      <xdr:rowOff>39566</xdr:rowOff>
    </xdr:to>
    <xdr:sp macro="" textlink="">
      <xdr:nvSpPr>
        <xdr:cNvPr id="10" name="テキスト ボックス 9"/>
        <xdr:cNvSpPr txBox="1"/>
      </xdr:nvSpPr>
      <xdr:spPr>
        <a:xfrm>
          <a:off x="1381125" y="15659100"/>
          <a:ext cx="893885" cy="4491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800">
              <a:latin typeface="+mn-ea"/>
              <a:ea typeface="+mn-ea"/>
            </a:rPr>
            <a:t>～</a:t>
          </a:r>
          <a:r>
            <a:rPr kumimoji="1" lang="en-US" altLang="ja-JP" sz="800">
              <a:latin typeface="+mn-ea"/>
              <a:ea typeface="+mn-ea"/>
            </a:rPr>
            <a:t>H27</a:t>
          </a:r>
          <a:r>
            <a:rPr kumimoji="1" lang="ja-JP" altLang="en-US" sz="800">
              <a:latin typeface="+mn-ea"/>
              <a:ea typeface="+mn-ea"/>
            </a:rPr>
            <a:t>実績値</a:t>
          </a:r>
          <a:endParaRPr kumimoji="1" lang="en-US" altLang="ja-JP" sz="800">
            <a:latin typeface="+mn-ea"/>
            <a:ea typeface="+mn-ea"/>
          </a:endParaRPr>
        </a:p>
        <a:p>
          <a:r>
            <a:rPr kumimoji="1" lang="ja-JP" altLang="en-US" sz="800">
              <a:latin typeface="+mn-ea"/>
              <a:ea typeface="+mn-ea"/>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22</xdr:row>
      <xdr:rowOff>0</xdr:rowOff>
    </xdr:from>
    <xdr:to>
      <xdr:col>30</xdr:col>
      <xdr:colOff>190502</xdr:colOff>
      <xdr:row>43</xdr:row>
      <xdr:rowOff>102577</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30</xdr:col>
      <xdr:colOff>190502</xdr:colOff>
      <xdr:row>68</xdr:row>
      <xdr:rowOff>102577</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s-wvld0d\PROGRAM%20FILES\EDMAX\Attachment\20030618_082437_kppjs9\&#20844;&#20849;&#19979;&#27700;&#36947;&#20966;&#29702;&#20154;&#21475;&#29366;&#27841;&#65288;H14&#65289;&#38263;&#37326;&#3047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wvld0d\02_&#19979;&#27700;&#36947;(H19)\(H19&#29256;)%20&#38263;&#37326;&#30476;&#12398;&#19979;&#27700;&#36947;&#36039;&#26009;&#32232;(H18&#26411;)\1&#65374;18&#19979;&#27700;&#36947;&#23455;&#26045;&#29366;&#27841;(H17).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000000"/>
      <sheetName val="000001"/>
      <sheetName val="下水道整備人口(入力)"/>
      <sheetName val="下水道整備人口増減"/>
      <sheetName val="処理人口状況 (公表用)"/>
      <sheetName val="処理人口状況"/>
      <sheetName val="普及率 (公表用)"/>
      <sheetName val="普及率"/>
      <sheetName val="総括表 (公表用)"/>
      <sheetName val="総括表"/>
      <sheetName val="市町村"/>
      <sheetName val="4広域"/>
      <sheetName val="10広域"/>
      <sheetName val="建設事務所"/>
      <sheetName val="人口規模"/>
      <sheetName val="5万未満"/>
      <sheetName val="13請願陳情資料"/>
      <sheetName val="住民基本台帳"/>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11"/>
      <sheetName val="12"/>
      <sheetName val="13-14"/>
      <sheetName val="15-16"/>
      <sheetName val="17-18"/>
      <sheetName val="Sheet1"/>
      <sheetName val="8-10"/>
      <sheetName val="7"/>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T121"/>
  <sheetViews>
    <sheetView tabSelected="1" view="pageLayout" topLeftCell="A13" zoomScale="150" zoomScaleNormal="100" zoomScaleSheetLayoutView="130" zoomScalePageLayoutView="150" workbookViewId="0">
      <selection activeCell="B24" sqref="A24:B24"/>
    </sheetView>
  </sheetViews>
  <sheetFormatPr defaultColWidth="11" defaultRowHeight="10.5"/>
  <cols>
    <col min="1" max="1" width="3.33203125" style="1" customWidth="1"/>
    <col min="2" max="2" width="3.83203125" style="1" customWidth="1"/>
    <col min="3" max="3" width="8.33203125" style="1" customWidth="1"/>
    <col min="4" max="32" width="3.83203125" style="1" customWidth="1"/>
    <col min="33" max="33" width="6.6640625" style="1" customWidth="1"/>
    <col min="34" max="34" width="12.83203125" style="1" customWidth="1"/>
    <col min="35" max="83" width="3.83203125" style="1" customWidth="1"/>
    <col min="84" max="16384" width="11" style="1"/>
  </cols>
  <sheetData>
    <row r="1" spans="1:30" ht="27" customHeight="1">
      <c r="A1" s="5" t="s">
        <v>55</v>
      </c>
      <c r="B1" s="6"/>
      <c r="C1" s="6"/>
      <c r="D1" s="6"/>
      <c r="E1" s="6"/>
      <c r="F1" s="6"/>
      <c r="G1" s="6"/>
      <c r="H1" s="6"/>
      <c r="I1" s="6"/>
      <c r="J1" s="6"/>
      <c r="K1" s="6"/>
      <c r="L1" s="6"/>
      <c r="M1" s="6"/>
      <c r="N1" s="6"/>
      <c r="O1" s="6"/>
      <c r="P1" s="6"/>
    </row>
    <row r="2" spans="1:30" ht="20.25" customHeight="1">
      <c r="A2" s="9" t="s">
        <v>69</v>
      </c>
      <c r="B2" s="8"/>
      <c r="C2" s="8"/>
      <c r="D2" s="8"/>
      <c r="E2" s="8"/>
      <c r="F2" s="8"/>
      <c r="G2" s="8"/>
      <c r="H2" s="8"/>
      <c r="I2" s="8"/>
      <c r="J2" s="8"/>
    </row>
    <row r="3" spans="1:30" ht="2.25" customHeight="1">
      <c r="A3" s="9"/>
      <c r="B3" s="8"/>
      <c r="C3" s="8"/>
      <c r="D3" s="8"/>
      <c r="E3" s="8"/>
      <c r="F3" s="8"/>
      <c r="G3" s="8"/>
      <c r="H3" s="8"/>
      <c r="I3" s="8"/>
      <c r="J3" s="8"/>
    </row>
    <row r="4" spans="1:30" ht="13.5" customHeight="1">
      <c r="A4" s="9" t="s">
        <v>117</v>
      </c>
      <c r="B4" s="8"/>
      <c r="C4" s="8"/>
      <c r="D4" s="8"/>
      <c r="E4" s="8"/>
      <c r="F4" s="8"/>
      <c r="G4" s="8"/>
      <c r="H4" s="8"/>
      <c r="I4" s="8"/>
      <c r="J4" s="8"/>
    </row>
    <row r="5" spans="1:30" ht="13.5" customHeight="1">
      <c r="A5" s="8"/>
      <c r="B5" s="7"/>
      <c r="C5" s="7"/>
      <c r="D5" s="7"/>
      <c r="E5" s="7"/>
      <c r="F5" s="7"/>
      <c r="G5" s="7"/>
      <c r="H5" s="246" t="s">
        <v>64</v>
      </c>
      <c r="I5" s="246"/>
      <c r="J5" s="246"/>
      <c r="K5" s="56" t="s">
        <v>65</v>
      </c>
      <c r="L5" s="56"/>
      <c r="M5" s="56"/>
      <c r="N5" s="55"/>
      <c r="O5" s="55"/>
      <c r="P5" s="55"/>
      <c r="Q5" s="55"/>
      <c r="R5" s="55"/>
    </row>
    <row r="6" spans="1:30" ht="2.25" customHeight="1">
      <c r="A6" s="8"/>
      <c r="B6" s="7"/>
      <c r="C6" s="7"/>
      <c r="D6" s="7"/>
      <c r="E6" s="7"/>
      <c r="F6" s="7"/>
      <c r="G6" s="7"/>
      <c r="H6" s="54"/>
      <c r="I6" s="54"/>
      <c r="J6" s="54"/>
      <c r="K6" s="54"/>
      <c r="L6" s="54"/>
      <c r="M6" s="54"/>
      <c r="N6" s="55"/>
      <c r="O6" s="55"/>
      <c r="P6" s="55"/>
      <c r="Q6" s="55"/>
      <c r="R6" s="55"/>
      <c r="S6" s="55"/>
      <c r="T6" s="7"/>
      <c r="U6" s="7"/>
      <c r="V6" s="7"/>
      <c r="W6" s="7"/>
      <c r="X6" s="8"/>
    </row>
    <row r="7" spans="1:30" ht="20.25" customHeight="1">
      <c r="A7" s="7"/>
      <c r="B7" s="247" t="s">
        <v>53</v>
      </c>
      <c r="C7" s="248"/>
      <c r="D7" s="248"/>
      <c r="E7" s="248"/>
      <c r="F7" s="248"/>
      <c r="G7" s="249"/>
      <c r="H7" s="247" t="s">
        <v>57</v>
      </c>
      <c r="I7" s="250"/>
      <c r="J7" s="250"/>
      <c r="K7" s="251" t="s">
        <v>58</v>
      </c>
      <c r="L7" s="251"/>
      <c r="M7" s="251"/>
      <c r="N7" s="251" t="s">
        <v>59</v>
      </c>
      <c r="O7" s="251"/>
      <c r="P7" s="251"/>
      <c r="Q7" s="251" t="s">
        <v>60</v>
      </c>
      <c r="R7" s="251"/>
      <c r="S7" s="251"/>
      <c r="T7" s="251" t="s">
        <v>61</v>
      </c>
      <c r="U7" s="251"/>
      <c r="V7" s="251"/>
      <c r="W7" s="49"/>
      <c r="X7" s="251" t="s">
        <v>62</v>
      </c>
      <c r="Y7" s="251"/>
      <c r="Z7" s="251"/>
      <c r="AA7" s="49"/>
      <c r="AB7" s="251" t="s">
        <v>77</v>
      </c>
      <c r="AC7" s="251"/>
      <c r="AD7" s="252"/>
    </row>
    <row r="8" spans="1:30" ht="13.5" customHeight="1">
      <c r="A8" s="7"/>
      <c r="B8" s="292" t="s">
        <v>66</v>
      </c>
      <c r="C8" s="280" t="s">
        <v>40</v>
      </c>
      <c r="D8" s="281"/>
      <c r="E8" s="281"/>
      <c r="F8" s="281"/>
      <c r="G8" s="282"/>
      <c r="H8" s="235">
        <v>1720.1</v>
      </c>
      <c r="I8" s="236"/>
      <c r="J8" s="236"/>
      <c r="K8" s="237">
        <v>1751.9</v>
      </c>
      <c r="L8" s="237"/>
      <c r="M8" s="237"/>
      <c r="N8" s="237">
        <v>1753.3</v>
      </c>
      <c r="O8" s="237"/>
      <c r="P8" s="237"/>
      <c r="Q8" s="237">
        <v>1760.7</v>
      </c>
      <c r="R8" s="237"/>
      <c r="S8" s="237"/>
      <c r="T8" s="238">
        <v>1761.3</v>
      </c>
      <c r="U8" s="236"/>
      <c r="V8" s="239"/>
      <c r="W8" s="57"/>
      <c r="X8" s="237"/>
      <c r="Y8" s="237"/>
      <c r="Z8" s="237"/>
      <c r="AA8" s="58"/>
      <c r="AB8" s="237"/>
      <c r="AC8" s="237"/>
      <c r="AD8" s="240"/>
    </row>
    <row r="9" spans="1:30" ht="13.5" customHeight="1">
      <c r="A9" s="7"/>
      <c r="B9" s="293"/>
      <c r="C9" s="283"/>
      <c r="D9" s="284"/>
      <c r="E9" s="284"/>
      <c r="F9" s="284"/>
      <c r="G9" s="285"/>
      <c r="H9" s="259">
        <v>1719.8</v>
      </c>
      <c r="I9" s="260"/>
      <c r="J9" s="260"/>
      <c r="K9" s="244">
        <v>1729.2</v>
      </c>
      <c r="L9" s="244"/>
      <c r="M9" s="244"/>
      <c r="N9" s="244">
        <v>1740.3</v>
      </c>
      <c r="O9" s="244"/>
      <c r="P9" s="244"/>
      <c r="Q9" s="244">
        <v>1745.1</v>
      </c>
      <c r="R9" s="244"/>
      <c r="S9" s="244"/>
      <c r="T9" s="244">
        <v>1754</v>
      </c>
      <c r="U9" s="244"/>
      <c r="V9" s="244"/>
      <c r="W9" s="53"/>
      <c r="X9" s="244">
        <v>1738.7</v>
      </c>
      <c r="Y9" s="244"/>
      <c r="Z9" s="244"/>
      <c r="AA9" s="53"/>
      <c r="AB9" s="244">
        <v>1664.6</v>
      </c>
      <c r="AC9" s="244"/>
      <c r="AD9" s="245"/>
    </row>
    <row r="10" spans="1:30" ht="13.5" customHeight="1">
      <c r="A10" s="7"/>
      <c r="B10" s="293"/>
      <c r="C10" s="283" t="s">
        <v>44</v>
      </c>
      <c r="D10" s="284"/>
      <c r="E10" s="284"/>
      <c r="F10" s="284"/>
      <c r="G10" s="285"/>
      <c r="H10" s="223">
        <v>214.6</v>
      </c>
      <c r="I10" s="224"/>
      <c r="J10" s="224"/>
      <c r="K10" s="225">
        <v>212.1</v>
      </c>
      <c r="L10" s="225"/>
      <c r="M10" s="225"/>
      <c r="N10" s="225">
        <v>206.7</v>
      </c>
      <c r="O10" s="225"/>
      <c r="P10" s="225"/>
      <c r="Q10" s="225">
        <v>198.2</v>
      </c>
      <c r="R10" s="225"/>
      <c r="S10" s="225"/>
      <c r="T10" s="225">
        <v>191.3</v>
      </c>
      <c r="U10" s="225"/>
      <c r="V10" s="225"/>
      <c r="W10" s="59"/>
      <c r="X10" s="225"/>
      <c r="Y10" s="225"/>
      <c r="Z10" s="225"/>
      <c r="AA10" s="59"/>
      <c r="AB10" s="225"/>
      <c r="AC10" s="225"/>
      <c r="AD10" s="226"/>
    </row>
    <row r="11" spans="1:30" ht="13.5" customHeight="1">
      <c r="A11" s="7"/>
      <c r="B11" s="293"/>
      <c r="C11" s="283"/>
      <c r="D11" s="284"/>
      <c r="E11" s="284"/>
      <c r="F11" s="284"/>
      <c r="G11" s="285"/>
      <c r="H11" s="261">
        <v>219.5</v>
      </c>
      <c r="I11" s="262"/>
      <c r="J11" s="262"/>
      <c r="K11" s="233">
        <v>216</v>
      </c>
      <c r="L11" s="233"/>
      <c r="M11" s="233"/>
      <c r="N11" s="233">
        <v>210.1</v>
      </c>
      <c r="O11" s="233"/>
      <c r="P11" s="233"/>
      <c r="Q11" s="233">
        <v>206.7</v>
      </c>
      <c r="R11" s="233"/>
      <c r="S11" s="233"/>
      <c r="T11" s="233">
        <v>198.2</v>
      </c>
      <c r="U11" s="233"/>
      <c r="V11" s="233"/>
      <c r="W11" s="50"/>
      <c r="X11" s="233">
        <v>179.6</v>
      </c>
      <c r="Y11" s="233"/>
      <c r="Z11" s="233"/>
      <c r="AA11" s="50"/>
      <c r="AB11" s="233">
        <v>159</v>
      </c>
      <c r="AC11" s="233"/>
      <c r="AD11" s="234"/>
    </row>
    <row r="12" spans="1:30" ht="13.5" customHeight="1">
      <c r="A12" s="7"/>
      <c r="B12" s="293"/>
      <c r="C12" s="286" t="s">
        <v>56</v>
      </c>
      <c r="D12" s="287"/>
      <c r="E12" s="287"/>
      <c r="F12" s="287"/>
      <c r="G12" s="288"/>
      <c r="H12" s="223">
        <v>122.8</v>
      </c>
      <c r="I12" s="224"/>
      <c r="J12" s="224"/>
      <c r="K12" s="225">
        <v>126.9</v>
      </c>
      <c r="L12" s="225"/>
      <c r="M12" s="225"/>
      <c r="N12" s="225">
        <v>124.1</v>
      </c>
      <c r="O12" s="225"/>
      <c r="P12" s="225"/>
      <c r="Q12" s="225">
        <v>122.4</v>
      </c>
      <c r="R12" s="225"/>
      <c r="S12" s="225"/>
      <c r="T12" s="225">
        <v>121.6</v>
      </c>
      <c r="U12" s="225"/>
      <c r="V12" s="225"/>
      <c r="W12" s="59"/>
      <c r="X12" s="225"/>
      <c r="Y12" s="225"/>
      <c r="Z12" s="225"/>
      <c r="AA12" s="59"/>
      <c r="AB12" s="225"/>
      <c r="AC12" s="225"/>
      <c r="AD12" s="226"/>
    </row>
    <row r="13" spans="1:30" ht="13.5" customHeight="1">
      <c r="A13" s="7"/>
      <c r="B13" s="293"/>
      <c r="C13" s="289"/>
      <c r="D13" s="290"/>
      <c r="E13" s="290"/>
      <c r="F13" s="290"/>
      <c r="G13" s="291"/>
      <c r="H13" s="261">
        <v>121.9</v>
      </c>
      <c r="I13" s="262"/>
      <c r="J13" s="262"/>
      <c r="K13" s="233">
        <v>122.2</v>
      </c>
      <c r="L13" s="233"/>
      <c r="M13" s="233"/>
      <c r="N13" s="233">
        <v>120.8</v>
      </c>
      <c r="O13" s="233"/>
      <c r="P13" s="233"/>
      <c r="Q13" s="233">
        <v>122</v>
      </c>
      <c r="R13" s="233"/>
      <c r="S13" s="233"/>
      <c r="T13" s="233">
        <v>123</v>
      </c>
      <c r="U13" s="233"/>
      <c r="V13" s="233"/>
      <c r="W13" s="51"/>
      <c r="X13" s="233">
        <v>125.1</v>
      </c>
      <c r="Y13" s="233"/>
      <c r="Z13" s="233"/>
      <c r="AA13" s="51"/>
      <c r="AB13" s="233">
        <v>123.7</v>
      </c>
      <c r="AC13" s="233"/>
      <c r="AD13" s="234"/>
    </row>
    <row r="14" spans="1:30" ht="13.5" customHeight="1">
      <c r="A14" s="7"/>
      <c r="B14" s="293"/>
      <c r="C14" s="253" t="s">
        <v>68</v>
      </c>
      <c r="D14" s="254"/>
      <c r="E14" s="254"/>
      <c r="F14" s="254"/>
      <c r="G14" s="255"/>
      <c r="H14" s="223">
        <f>SUM(H8+H10+H12)</f>
        <v>2057.5</v>
      </c>
      <c r="I14" s="224"/>
      <c r="J14" s="224"/>
      <c r="K14" s="225">
        <f>SUM(K8+K10+K12)</f>
        <v>2090.9</v>
      </c>
      <c r="L14" s="225"/>
      <c r="M14" s="225"/>
      <c r="N14" s="225">
        <f>SUM(N8+N10+N12)</f>
        <v>2084.1</v>
      </c>
      <c r="O14" s="225"/>
      <c r="P14" s="225"/>
      <c r="Q14" s="225">
        <f>SUM(Q8+Q10+Q12)</f>
        <v>2081.3000000000002</v>
      </c>
      <c r="R14" s="225"/>
      <c r="S14" s="225"/>
      <c r="T14" s="225">
        <v>2074.3000000000002</v>
      </c>
      <c r="U14" s="225"/>
      <c r="V14" s="225"/>
      <c r="W14" s="59"/>
      <c r="X14" s="225"/>
      <c r="Y14" s="225"/>
      <c r="Z14" s="225"/>
      <c r="AA14" s="59"/>
      <c r="AB14" s="225"/>
      <c r="AC14" s="225"/>
      <c r="AD14" s="226"/>
    </row>
    <row r="15" spans="1:30" ht="13.5" customHeight="1">
      <c r="A15" s="7"/>
      <c r="B15" s="293"/>
      <c r="C15" s="256"/>
      <c r="D15" s="257"/>
      <c r="E15" s="257"/>
      <c r="F15" s="257"/>
      <c r="G15" s="258"/>
      <c r="H15" s="263">
        <f>SUM(H9+H11+H13)</f>
        <v>2061.1999999999998</v>
      </c>
      <c r="I15" s="264"/>
      <c r="J15" s="264"/>
      <c r="K15" s="227">
        <v>2067.3000000000002</v>
      </c>
      <c r="L15" s="227"/>
      <c r="M15" s="227"/>
      <c r="N15" s="227">
        <f>SUM(N9+N11+N13)</f>
        <v>2071.1999999999998</v>
      </c>
      <c r="O15" s="227"/>
      <c r="P15" s="227"/>
      <c r="Q15" s="227">
        <f>SUM(Q9+Q11+Q13)</f>
        <v>2073.8000000000002</v>
      </c>
      <c r="R15" s="227"/>
      <c r="S15" s="227"/>
      <c r="T15" s="227">
        <v>2075.1</v>
      </c>
      <c r="U15" s="227"/>
      <c r="V15" s="227"/>
      <c r="W15" s="52"/>
      <c r="X15" s="228">
        <f>SUM(X9+X11+X13)</f>
        <v>2043.3999999999999</v>
      </c>
      <c r="Y15" s="228"/>
      <c r="Z15" s="228"/>
      <c r="AA15" s="52"/>
      <c r="AB15" s="227">
        <f>SUM(AB9+AB11+AB13)</f>
        <v>1947.3</v>
      </c>
      <c r="AC15" s="227"/>
      <c r="AD15" s="229"/>
    </row>
    <row r="16" spans="1:30" ht="13.5" customHeight="1">
      <c r="A16" s="7"/>
      <c r="B16" s="269" t="s">
        <v>67</v>
      </c>
      <c r="C16" s="270"/>
      <c r="D16" s="270"/>
      <c r="E16" s="270"/>
      <c r="F16" s="270"/>
      <c r="G16" s="271"/>
      <c r="H16" s="214">
        <v>2146</v>
      </c>
      <c r="I16" s="215"/>
      <c r="J16" s="215"/>
      <c r="K16" s="216">
        <v>2165.6</v>
      </c>
      <c r="L16" s="216"/>
      <c r="M16" s="216"/>
      <c r="N16" s="216">
        <v>2152.6</v>
      </c>
      <c r="O16" s="216"/>
      <c r="P16" s="216"/>
      <c r="Q16" s="216">
        <v>2140.1</v>
      </c>
      <c r="R16" s="216"/>
      <c r="S16" s="216"/>
      <c r="T16" s="216">
        <v>2129.5</v>
      </c>
      <c r="U16" s="216"/>
      <c r="V16" s="216"/>
      <c r="W16" s="58"/>
      <c r="X16" s="207"/>
      <c r="Y16" s="207"/>
      <c r="Z16" s="207"/>
      <c r="AA16" s="58"/>
      <c r="AB16" s="207"/>
      <c r="AC16" s="207"/>
      <c r="AD16" s="208"/>
    </row>
    <row r="17" spans="1:30" ht="13.5" customHeight="1">
      <c r="A17" s="7"/>
      <c r="B17" s="272"/>
      <c r="C17" s="273"/>
      <c r="D17" s="273"/>
      <c r="E17" s="273"/>
      <c r="F17" s="273"/>
      <c r="G17" s="274"/>
      <c r="H17" s="265">
        <v>2145.5</v>
      </c>
      <c r="I17" s="266"/>
      <c r="J17" s="266"/>
      <c r="K17" s="220">
        <v>2139</v>
      </c>
      <c r="L17" s="220"/>
      <c r="M17" s="220"/>
      <c r="N17" s="220">
        <v>2131.1999999999998</v>
      </c>
      <c r="O17" s="220"/>
      <c r="P17" s="220"/>
      <c r="Q17" s="220">
        <v>2123.4</v>
      </c>
      <c r="R17" s="220"/>
      <c r="S17" s="220"/>
      <c r="T17" s="220">
        <v>2114.3000000000002</v>
      </c>
      <c r="U17" s="220"/>
      <c r="V17" s="220"/>
      <c r="W17" s="63"/>
      <c r="X17" s="221">
        <v>2064.3000000000002</v>
      </c>
      <c r="Y17" s="221"/>
      <c r="Z17" s="221"/>
      <c r="AA17" s="63"/>
      <c r="AB17" s="221">
        <v>1957.8</v>
      </c>
      <c r="AC17" s="221"/>
      <c r="AD17" s="222"/>
    </row>
    <row r="18" spans="1:30" ht="13.5" customHeight="1">
      <c r="A18" s="7"/>
      <c r="B18" s="275" t="s">
        <v>85</v>
      </c>
      <c r="C18" s="276"/>
      <c r="D18" s="276"/>
      <c r="E18" s="82"/>
      <c r="F18" s="82"/>
      <c r="G18" s="83"/>
      <c r="H18" s="205">
        <v>95.9</v>
      </c>
      <c r="I18" s="206"/>
      <c r="J18" s="206"/>
      <c r="K18" s="207">
        <v>96.6</v>
      </c>
      <c r="L18" s="207"/>
      <c r="M18" s="207"/>
      <c r="N18" s="207">
        <v>96.8</v>
      </c>
      <c r="O18" s="207"/>
      <c r="P18" s="207"/>
      <c r="Q18" s="207">
        <v>97.3</v>
      </c>
      <c r="R18" s="207"/>
      <c r="S18" s="207"/>
      <c r="T18" s="207">
        <v>97.4</v>
      </c>
      <c r="U18" s="207"/>
      <c r="V18" s="207"/>
      <c r="W18" s="59"/>
      <c r="X18" s="207"/>
      <c r="Y18" s="207"/>
      <c r="Z18" s="207"/>
      <c r="AA18" s="58"/>
      <c r="AB18" s="207"/>
      <c r="AC18" s="207"/>
      <c r="AD18" s="208"/>
    </row>
    <row r="19" spans="1:30" ht="13.5" customHeight="1">
      <c r="A19" s="7"/>
      <c r="B19" s="277" t="s">
        <v>86</v>
      </c>
      <c r="C19" s="278"/>
      <c r="D19" s="278"/>
      <c r="E19" s="278"/>
      <c r="F19" s="278"/>
      <c r="G19" s="279"/>
      <c r="H19" s="267">
        <v>96.1</v>
      </c>
      <c r="I19" s="268"/>
      <c r="J19" s="268"/>
      <c r="K19" s="212">
        <v>96.6</v>
      </c>
      <c r="L19" s="212"/>
      <c r="M19" s="212"/>
      <c r="N19" s="212">
        <v>97.2</v>
      </c>
      <c r="O19" s="212"/>
      <c r="P19" s="212"/>
      <c r="Q19" s="212">
        <v>97.7</v>
      </c>
      <c r="R19" s="212"/>
      <c r="S19" s="212"/>
      <c r="T19" s="212">
        <v>98.1</v>
      </c>
      <c r="U19" s="212"/>
      <c r="V19" s="212"/>
      <c r="W19" s="52"/>
      <c r="X19" s="212">
        <v>99</v>
      </c>
      <c r="Y19" s="212"/>
      <c r="Z19" s="212"/>
      <c r="AA19" s="52"/>
      <c r="AB19" s="212">
        <v>99.5</v>
      </c>
      <c r="AC19" s="212"/>
      <c r="AD19" s="213"/>
    </row>
    <row r="20" spans="1:30" ht="4.5" customHeight="1">
      <c r="A20" s="8"/>
      <c r="B20" s="7"/>
      <c r="C20" s="7"/>
      <c r="D20" s="7"/>
      <c r="E20" s="7"/>
      <c r="F20" s="7"/>
      <c r="G20" s="7"/>
      <c r="H20" s="7"/>
      <c r="I20" s="7"/>
      <c r="J20" s="7"/>
      <c r="K20" s="7"/>
      <c r="L20" s="7"/>
      <c r="M20" s="7"/>
      <c r="N20" s="7"/>
      <c r="O20" s="7"/>
      <c r="P20" s="7"/>
      <c r="Q20" s="7"/>
      <c r="R20" s="7"/>
      <c r="S20" s="7"/>
      <c r="T20" s="7"/>
      <c r="U20" s="7"/>
      <c r="V20" s="7"/>
      <c r="W20" s="7"/>
      <c r="X20" s="8"/>
    </row>
    <row r="21" spans="1:30" ht="11.25">
      <c r="A21" s="3"/>
      <c r="B21" s="4" t="s">
        <v>63</v>
      </c>
      <c r="C21" s="8"/>
      <c r="D21" s="8"/>
      <c r="E21" s="8"/>
      <c r="F21" s="8"/>
      <c r="G21" s="8"/>
      <c r="H21" s="8"/>
      <c r="I21" s="8"/>
      <c r="J21" s="8"/>
      <c r="K21" s="8"/>
      <c r="L21" s="8"/>
      <c r="M21" s="8"/>
      <c r="N21" s="8"/>
      <c r="O21" s="8"/>
      <c r="P21" s="8"/>
      <c r="Q21" s="7"/>
      <c r="R21" s="7"/>
      <c r="S21" s="7"/>
      <c r="T21" s="7"/>
      <c r="U21" s="7"/>
      <c r="V21" s="7"/>
      <c r="W21" s="8"/>
      <c r="X21" s="8"/>
    </row>
    <row r="24" spans="1:30" ht="13.5" customHeight="1">
      <c r="A24" s="9" t="s">
        <v>118</v>
      </c>
      <c r="B24" s="8"/>
      <c r="C24" s="8"/>
      <c r="D24" s="8"/>
      <c r="E24" s="8"/>
    </row>
    <row r="25" spans="1:30" ht="13.5" customHeight="1">
      <c r="A25" s="8"/>
      <c r="B25" s="7"/>
      <c r="C25" s="7"/>
      <c r="D25" s="7"/>
      <c r="E25" s="7"/>
      <c r="F25" s="7"/>
      <c r="G25" s="7"/>
      <c r="H25" s="246" t="s">
        <v>64</v>
      </c>
      <c r="I25" s="246"/>
      <c r="J25" s="246"/>
      <c r="K25" s="56" t="s">
        <v>70</v>
      </c>
      <c r="L25" s="56"/>
      <c r="M25" s="56"/>
      <c r="N25" s="55"/>
      <c r="O25" s="55"/>
      <c r="P25" s="55"/>
      <c r="Q25" s="55"/>
      <c r="R25" s="55"/>
      <c r="S25" s="55"/>
    </row>
    <row r="26" spans="1:30" ht="2.25" customHeight="1">
      <c r="A26" s="8"/>
      <c r="B26" s="7"/>
      <c r="C26" s="7"/>
      <c r="D26" s="7"/>
      <c r="E26" s="7"/>
      <c r="F26" s="7"/>
      <c r="G26" s="7"/>
      <c r="H26" s="54"/>
      <c r="I26" s="54"/>
      <c r="J26" s="54"/>
      <c r="K26" s="54"/>
      <c r="L26" s="54"/>
      <c r="M26" s="54"/>
      <c r="N26" s="55"/>
      <c r="O26" s="55"/>
      <c r="P26" s="55"/>
      <c r="Q26" s="55"/>
      <c r="R26" s="55"/>
      <c r="S26" s="55"/>
      <c r="T26" s="7"/>
      <c r="U26" s="7"/>
      <c r="V26" s="7"/>
      <c r="W26" s="7"/>
      <c r="X26" s="8"/>
    </row>
    <row r="27" spans="1:30" ht="20.25" customHeight="1">
      <c r="A27" s="7"/>
      <c r="B27" s="247" t="s">
        <v>53</v>
      </c>
      <c r="C27" s="248"/>
      <c r="D27" s="248"/>
      <c r="E27" s="248"/>
      <c r="F27" s="248"/>
      <c r="G27" s="249"/>
      <c r="H27" s="247" t="s">
        <v>71</v>
      </c>
      <c r="I27" s="250"/>
      <c r="J27" s="250"/>
      <c r="K27" s="251" t="s">
        <v>72</v>
      </c>
      <c r="L27" s="251"/>
      <c r="M27" s="251"/>
      <c r="N27" s="251" t="s">
        <v>73</v>
      </c>
      <c r="O27" s="251"/>
      <c r="P27" s="251"/>
      <c r="Q27" s="251" t="s">
        <v>74</v>
      </c>
      <c r="R27" s="251"/>
      <c r="S27" s="251"/>
      <c r="T27" s="251" t="s">
        <v>75</v>
      </c>
      <c r="U27" s="251"/>
      <c r="V27" s="251"/>
      <c r="W27" s="49"/>
      <c r="X27" s="251" t="s">
        <v>76</v>
      </c>
      <c r="Y27" s="251"/>
      <c r="Z27" s="251"/>
      <c r="AA27" s="49"/>
      <c r="AB27" s="251" t="s">
        <v>77</v>
      </c>
      <c r="AC27" s="251"/>
      <c r="AD27" s="252"/>
    </row>
    <row r="28" spans="1:30" ht="13.5" customHeight="1">
      <c r="A28" s="7"/>
      <c r="B28" s="292" t="s">
        <v>66</v>
      </c>
      <c r="C28" s="280" t="s">
        <v>40</v>
      </c>
      <c r="D28" s="281"/>
      <c r="E28" s="281"/>
      <c r="F28" s="281"/>
      <c r="G28" s="282"/>
      <c r="H28" s="235"/>
      <c r="I28" s="236"/>
      <c r="J28" s="236"/>
      <c r="K28" s="237"/>
      <c r="L28" s="237"/>
      <c r="M28" s="237"/>
      <c r="N28" s="237"/>
      <c r="O28" s="237"/>
      <c r="P28" s="237"/>
      <c r="Q28" s="237"/>
      <c r="R28" s="237"/>
      <c r="S28" s="237"/>
      <c r="T28" s="238"/>
      <c r="U28" s="236"/>
      <c r="V28" s="239"/>
      <c r="W28" s="57"/>
      <c r="X28" s="237"/>
      <c r="Y28" s="237"/>
      <c r="Z28" s="237"/>
      <c r="AA28" s="58"/>
      <c r="AB28" s="237"/>
      <c r="AC28" s="237"/>
      <c r="AD28" s="240"/>
    </row>
    <row r="29" spans="1:30" ht="13.5" customHeight="1">
      <c r="A29" s="7"/>
      <c r="B29" s="293"/>
      <c r="C29" s="283"/>
      <c r="D29" s="284"/>
      <c r="E29" s="284"/>
      <c r="F29" s="284"/>
      <c r="G29" s="285"/>
      <c r="H29" s="241">
        <v>1752.1</v>
      </c>
      <c r="I29" s="242"/>
      <c r="J29" s="242"/>
      <c r="K29" s="243">
        <v>1751.3</v>
      </c>
      <c r="L29" s="243"/>
      <c r="M29" s="243"/>
      <c r="N29" s="243">
        <v>1747</v>
      </c>
      <c r="O29" s="243"/>
      <c r="P29" s="243"/>
      <c r="Q29" s="243">
        <v>1740.2</v>
      </c>
      <c r="R29" s="243"/>
      <c r="S29" s="243"/>
      <c r="T29" s="244">
        <v>1742.9</v>
      </c>
      <c r="U29" s="244"/>
      <c r="V29" s="244"/>
      <c r="W29" s="53"/>
      <c r="X29" s="244">
        <v>1715.1</v>
      </c>
      <c r="Y29" s="244"/>
      <c r="Z29" s="244"/>
      <c r="AA29" s="53"/>
      <c r="AB29" s="244">
        <v>1665.7</v>
      </c>
      <c r="AC29" s="244"/>
      <c r="AD29" s="245"/>
    </row>
    <row r="30" spans="1:30" ht="13.5" customHeight="1">
      <c r="A30" s="7"/>
      <c r="B30" s="293"/>
      <c r="C30" s="283" t="s">
        <v>44</v>
      </c>
      <c r="D30" s="284"/>
      <c r="E30" s="284"/>
      <c r="F30" s="284"/>
      <c r="G30" s="285"/>
      <c r="H30" s="223"/>
      <c r="I30" s="224"/>
      <c r="J30" s="224"/>
      <c r="K30" s="225"/>
      <c r="L30" s="225"/>
      <c r="M30" s="225"/>
      <c r="N30" s="225"/>
      <c r="O30" s="225"/>
      <c r="P30" s="225"/>
      <c r="Q30" s="225"/>
      <c r="R30" s="225"/>
      <c r="S30" s="225"/>
      <c r="T30" s="225"/>
      <c r="U30" s="225"/>
      <c r="V30" s="225"/>
      <c r="W30" s="59"/>
      <c r="X30" s="225"/>
      <c r="Y30" s="225"/>
      <c r="Z30" s="225"/>
      <c r="AA30" s="59"/>
      <c r="AB30" s="225"/>
      <c r="AC30" s="225"/>
      <c r="AD30" s="226"/>
    </row>
    <row r="31" spans="1:30" ht="13.5" customHeight="1">
      <c r="A31" s="7"/>
      <c r="B31" s="293"/>
      <c r="C31" s="283"/>
      <c r="D31" s="284"/>
      <c r="E31" s="284"/>
      <c r="F31" s="284"/>
      <c r="G31" s="285"/>
      <c r="H31" s="230">
        <v>187.4</v>
      </c>
      <c r="I31" s="231"/>
      <c r="J31" s="231"/>
      <c r="K31" s="232">
        <v>180.7</v>
      </c>
      <c r="L31" s="232"/>
      <c r="M31" s="232"/>
      <c r="N31" s="232">
        <v>175.7</v>
      </c>
      <c r="O31" s="232"/>
      <c r="P31" s="232"/>
      <c r="Q31" s="232">
        <v>171.9</v>
      </c>
      <c r="R31" s="232"/>
      <c r="S31" s="232"/>
      <c r="T31" s="233">
        <v>158.6</v>
      </c>
      <c r="U31" s="233"/>
      <c r="V31" s="233"/>
      <c r="W31" s="50"/>
      <c r="X31" s="233">
        <v>127</v>
      </c>
      <c r="Y31" s="233"/>
      <c r="Z31" s="233"/>
      <c r="AA31" s="50"/>
      <c r="AB31" s="233">
        <v>106.3</v>
      </c>
      <c r="AC31" s="233"/>
      <c r="AD31" s="234"/>
    </row>
    <row r="32" spans="1:30" ht="13.5" customHeight="1">
      <c r="A32" s="7"/>
      <c r="B32" s="293"/>
      <c r="C32" s="286" t="s">
        <v>56</v>
      </c>
      <c r="D32" s="287"/>
      <c r="E32" s="287"/>
      <c r="F32" s="287"/>
      <c r="G32" s="288"/>
      <c r="H32" s="223"/>
      <c r="I32" s="224"/>
      <c r="J32" s="224"/>
      <c r="K32" s="225"/>
      <c r="L32" s="225"/>
      <c r="M32" s="225"/>
      <c r="N32" s="225"/>
      <c r="O32" s="225"/>
      <c r="P32" s="225"/>
      <c r="Q32" s="225"/>
      <c r="R32" s="225"/>
      <c r="S32" s="225"/>
      <c r="T32" s="225"/>
      <c r="U32" s="225"/>
      <c r="V32" s="225"/>
      <c r="W32" s="59"/>
      <c r="X32" s="225"/>
      <c r="Y32" s="225"/>
      <c r="Z32" s="225"/>
      <c r="AA32" s="59"/>
      <c r="AB32" s="225"/>
      <c r="AC32" s="225"/>
      <c r="AD32" s="226"/>
    </row>
    <row r="33" spans="1:30" ht="13.5" customHeight="1">
      <c r="A33" s="7"/>
      <c r="B33" s="293"/>
      <c r="C33" s="289"/>
      <c r="D33" s="290"/>
      <c r="E33" s="290"/>
      <c r="F33" s="290"/>
      <c r="G33" s="291"/>
      <c r="H33" s="230">
        <v>121.2</v>
      </c>
      <c r="I33" s="231"/>
      <c r="J33" s="231"/>
      <c r="K33" s="232">
        <v>122.6</v>
      </c>
      <c r="L33" s="232"/>
      <c r="M33" s="232"/>
      <c r="N33" s="232">
        <v>122.3</v>
      </c>
      <c r="O33" s="232"/>
      <c r="P33" s="232"/>
      <c r="Q33" s="232">
        <v>121.9</v>
      </c>
      <c r="R33" s="232"/>
      <c r="S33" s="232"/>
      <c r="T33" s="233">
        <v>124.1</v>
      </c>
      <c r="U33" s="233"/>
      <c r="V33" s="233"/>
      <c r="W33" s="51"/>
      <c r="X33" s="233">
        <v>121.7</v>
      </c>
      <c r="Y33" s="233"/>
      <c r="Z33" s="233"/>
      <c r="AA33" s="51"/>
      <c r="AB33" s="233">
        <v>119.9</v>
      </c>
      <c r="AC33" s="233"/>
      <c r="AD33" s="234"/>
    </row>
    <row r="34" spans="1:30" ht="13.5" customHeight="1">
      <c r="A34" s="7"/>
      <c r="B34" s="293"/>
      <c r="C34" s="253" t="s">
        <v>68</v>
      </c>
      <c r="D34" s="254"/>
      <c r="E34" s="254"/>
      <c r="F34" s="254"/>
      <c r="G34" s="255"/>
      <c r="H34" s="223"/>
      <c r="I34" s="224"/>
      <c r="J34" s="224"/>
      <c r="K34" s="225"/>
      <c r="L34" s="225"/>
      <c r="M34" s="225"/>
      <c r="N34" s="225"/>
      <c r="O34" s="225"/>
      <c r="P34" s="225"/>
      <c r="Q34" s="225"/>
      <c r="R34" s="225"/>
      <c r="S34" s="225"/>
      <c r="T34" s="225"/>
      <c r="U34" s="225"/>
      <c r="V34" s="225"/>
      <c r="W34" s="59"/>
      <c r="X34" s="225"/>
      <c r="Y34" s="225"/>
      <c r="Z34" s="225"/>
      <c r="AA34" s="59"/>
      <c r="AB34" s="225"/>
      <c r="AC34" s="225"/>
      <c r="AD34" s="226"/>
    </row>
    <row r="35" spans="1:30" ht="13.5" customHeight="1">
      <c r="A35" s="7"/>
      <c r="B35" s="293"/>
      <c r="C35" s="256"/>
      <c r="D35" s="257"/>
      <c r="E35" s="257"/>
      <c r="F35" s="257"/>
      <c r="G35" s="258"/>
      <c r="H35" s="227">
        <f>SUM(H29+H31+H33)</f>
        <v>2060.6999999999998</v>
      </c>
      <c r="I35" s="227"/>
      <c r="J35" s="227"/>
      <c r="K35" s="227">
        <f>SUM(K29+K31+K33)</f>
        <v>2054.6</v>
      </c>
      <c r="L35" s="227"/>
      <c r="M35" s="227"/>
      <c r="N35" s="227">
        <f>SUM(N29+N31+N33)</f>
        <v>2045</v>
      </c>
      <c r="O35" s="227"/>
      <c r="P35" s="227"/>
      <c r="Q35" s="227">
        <f>SUM(Q29+Q31+Q33)</f>
        <v>2034.0000000000002</v>
      </c>
      <c r="R35" s="227"/>
      <c r="S35" s="227"/>
      <c r="T35" s="227">
        <f>SUM(T29+T31+T33)</f>
        <v>2025.6</v>
      </c>
      <c r="U35" s="227"/>
      <c r="V35" s="227"/>
      <c r="W35" s="52"/>
      <c r="X35" s="228">
        <f>SUM(X29+X31+X33)</f>
        <v>1963.8</v>
      </c>
      <c r="Y35" s="228"/>
      <c r="Z35" s="228"/>
      <c r="AA35" s="52"/>
      <c r="AB35" s="227">
        <f>SUM(AB29+AB31+AB33)</f>
        <v>1891.9</v>
      </c>
      <c r="AC35" s="227"/>
      <c r="AD35" s="229"/>
    </row>
    <row r="36" spans="1:30" ht="13.5" customHeight="1">
      <c r="A36" s="7"/>
      <c r="B36" s="269" t="s">
        <v>67</v>
      </c>
      <c r="C36" s="270"/>
      <c r="D36" s="270"/>
      <c r="E36" s="270"/>
      <c r="F36" s="270"/>
      <c r="G36" s="271"/>
      <c r="H36" s="214"/>
      <c r="I36" s="215"/>
      <c r="J36" s="215"/>
      <c r="K36" s="216"/>
      <c r="L36" s="216"/>
      <c r="M36" s="216"/>
      <c r="N36" s="216"/>
      <c r="O36" s="216"/>
      <c r="P36" s="216"/>
      <c r="Q36" s="216"/>
      <c r="R36" s="216"/>
      <c r="S36" s="216"/>
      <c r="T36" s="60"/>
      <c r="U36" s="61"/>
      <c r="V36" s="62"/>
      <c r="W36" s="58"/>
      <c r="X36" s="207"/>
      <c r="Y36" s="207"/>
      <c r="Z36" s="207"/>
      <c r="AA36" s="58"/>
      <c r="AB36" s="207"/>
      <c r="AC36" s="207"/>
      <c r="AD36" s="208"/>
    </row>
    <row r="37" spans="1:30" ht="13.5" customHeight="1">
      <c r="A37" s="7"/>
      <c r="B37" s="272"/>
      <c r="C37" s="273"/>
      <c r="D37" s="273"/>
      <c r="E37" s="273"/>
      <c r="F37" s="273"/>
      <c r="G37" s="274"/>
      <c r="H37" s="217">
        <v>2106.9</v>
      </c>
      <c r="I37" s="218"/>
      <c r="J37" s="218"/>
      <c r="K37" s="219">
        <v>2093.1</v>
      </c>
      <c r="L37" s="219"/>
      <c r="M37" s="219"/>
      <c r="N37" s="219">
        <v>2079.1999999999998</v>
      </c>
      <c r="O37" s="219"/>
      <c r="P37" s="219"/>
      <c r="Q37" s="219">
        <v>2064.9</v>
      </c>
      <c r="R37" s="219"/>
      <c r="S37" s="219"/>
      <c r="T37" s="220">
        <v>2051.1</v>
      </c>
      <c r="U37" s="220"/>
      <c r="V37" s="220"/>
      <c r="W37" s="63"/>
      <c r="X37" s="221">
        <v>1978.6</v>
      </c>
      <c r="Y37" s="221"/>
      <c r="Z37" s="221"/>
      <c r="AA37" s="63"/>
      <c r="AB37" s="221">
        <v>1900.5</v>
      </c>
      <c r="AC37" s="221"/>
      <c r="AD37" s="222"/>
    </row>
    <row r="38" spans="1:30" ht="13.5" customHeight="1">
      <c r="A38" s="7"/>
      <c r="B38" s="275" t="s">
        <v>85</v>
      </c>
      <c r="C38" s="276"/>
      <c r="D38" s="276"/>
      <c r="E38" s="82"/>
      <c r="F38" s="82"/>
      <c r="G38" s="83"/>
      <c r="H38" s="205"/>
      <c r="I38" s="206"/>
      <c r="J38" s="206"/>
      <c r="K38" s="207"/>
      <c r="L38" s="207"/>
      <c r="M38" s="207"/>
      <c r="N38" s="207"/>
      <c r="O38" s="207"/>
      <c r="P38" s="207"/>
      <c r="Q38" s="207"/>
      <c r="R38" s="207"/>
      <c r="S38" s="207"/>
      <c r="T38" s="207"/>
      <c r="U38" s="207"/>
      <c r="V38" s="207"/>
      <c r="W38" s="59"/>
      <c r="X38" s="207"/>
      <c r="Y38" s="207"/>
      <c r="Z38" s="207"/>
      <c r="AA38" s="58"/>
      <c r="AB38" s="207"/>
      <c r="AC38" s="207"/>
      <c r="AD38" s="208"/>
    </row>
    <row r="39" spans="1:30" ht="13.5" customHeight="1">
      <c r="A39" s="7"/>
      <c r="B39" s="277" t="s">
        <v>86</v>
      </c>
      <c r="C39" s="278"/>
      <c r="D39" s="278"/>
      <c r="E39" s="278"/>
      <c r="F39" s="278"/>
      <c r="G39" s="279"/>
      <c r="H39" s="209">
        <v>97.8</v>
      </c>
      <c r="I39" s="210"/>
      <c r="J39" s="210"/>
      <c r="K39" s="211">
        <v>98.2</v>
      </c>
      <c r="L39" s="211"/>
      <c r="M39" s="211"/>
      <c r="N39" s="211">
        <v>98.4</v>
      </c>
      <c r="O39" s="211"/>
      <c r="P39" s="211"/>
      <c r="Q39" s="211">
        <v>98.5</v>
      </c>
      <c r="R39" s="211"/>
      <c r="S39" s="211"/>
      <c r="T39" s="212">
        <v>98.8</v>
      </c>
      <c r="U39" s="212"/>
      <c r="V39" s="212"/>
      <c r="W39" s="52"/>
      <c r="X39" s="212">
        <v>99.3</v>
      </c>
      <c r="Y39" s="212"/>
      <c r="Z39" s="212"/>
      <c r="AA39" s="52"/>
      <c r="AB39" s="212">
        <v>99.5</v>
      </c>
      <c r="AC39" s="212"/>
      <c r="AD39" s="213"/>
    </row>
    <row r="40" spans="1:30" ht="10.5" customHeight="1"/>
    <row r="41" spans="1:30" ht="10.5" customHeight="1"/>
    <row r="42" spans="1:30" ht="10.5" customHeight="1">
      <c r="B42" s="1" t="s">
        <v>108</v>
      </c>
    </row>
    <row r="43" spans="1:30" ht="10.5" customHeight="1"/>
    <row r="44" spans="1:30" ht="10.5" customHeight="1">
      <c r="A44" s="3"/>
      <c r="B44" s="4"/>
      <c r="C44" s="8"/>
      <c r="D44" s="8"/>
      <c r="E44" s="8"/>
      <c r="F44" s="8"/>
      <c r="G44" s="8"/>
      <c r="H44" s="8"/>
      <c r="I44" s="8"/>
      <c r="J44" s="8"/>
      <c r="K44" s="8"/>
      <c r="L44" s="8"/>
      <c r="M44" s="8"/>
      <c r="N44" s="8"/>
      <c r="O44" s="8"/>
      <c r="P44" s="8"/>
      <c r="Q44" s="7"/>
      <c r="R44" s="7"/>
      <c r="S44" s="7"/>
      <c r="T44" s="7"/>
      <c r="U44" s="7"/>
      <c r="V44" s="7"/>
      <c r="W44" s="8"/>
      <c r="X44" s="8"/>
    </row>
    <row r="45" spans="1:30" ht="10.5" customHeight="1">
      <c r="A45" s="3"/>
      <c r="B45" s="4"/>
      <c r="C45" s="8"/>
      <c r="D45" s="8"/>
      <c r="E45" s="8"/>
      <c r="F45" s="8"/>
      <c r="G45" s="8"/>
      <c r="H45" s="8"/>
      <c r="I45" s="8"/>
      <c r="J45" s="8"/>
      <c r="K45" s="8"/>
      <c r="L45" s="8"/>
      <c r="M45" s="8"/>
      <c r="N45" s="8"/>
      <c r="O45" s="8"/>
      <c r="P45" s="8"/>
      <c r="Q45" s="7"/>
      <c r="R45" s="7"/>
      <c r="S45" s="7"/>
      <c r="T45" s="7"/>
      <c r="U45" s="7"/>
      <c r="V45" s="7"/>
      <c r="W45" s="8"/>
      <c r="X45" s="8"/>
    </row>
    <row r="46" spans="1:30" ht="10.5" customHeight="1">
      <c r="A46" s="3"/>
      <c r="B46" s="4"/>
      <c r="C46" s="8"/>
      <c r="D46" s="8"/>
      <c r="E46" s="8"/>
      <c r="F46" s="8"/>
      <c r="G46" s="8"/>
      <c r="H46" s="8"/>
      <c r="I46" s="8"/>
      <c r="J46" s="8"/>
      <c r="K46" s="8"/>
      <c r="L46" s="8"/>
      <c r="M46" s="8"/>
      <c r="N46" s="8"/>
      <c r="O46" s="8"/>
      <c r="P46" s="8"/>
      <c r="Q46" s="7"/>
      <c r="R46" s="7"/>
      <c r="S46" s="7"/>
      <c r="T46" s="7"/>
      <c r="U46" s="7"/>
      <c r="V46" s="7"/>
      <c r="W46" s="8"/>
      <c r="X46" s="8"/>
    </row>
    <row r="47" spans="1:30" ht="10.5" customHeight="1">
      <c r="A47" s="8"/>
      <c r="B47" s="8"/>
      <c r="C47" s="8"/>
      <c r="D47" s="8"/>
      <c r="E47" s="8"/>
      <c r="F47" s="8"/>
      <c r="G47" s="8"/>
      <c r="H47" s="8"/>
      <c r="I47" s="8"/>
      <c r="J47" s="8"/>
      <c r="K47" s="8"/>
      <c r="L47" s="8"/>
      <c r="M47" s="8"/>
      <c r="N47" s="8"/>
      <c r="O47" s="8"/>
      <c r="P47" s="8"/>
      <c r="Q47" s="7"/>
      <c r="R47" s="7"/>
      <c r="S47" s="7"/>
      <c r="T47" s="7"/>
      <c r="U47" s="7"/>
      <c r="V47" s="7"/>
      <c r="W47" s="8"/>
      <c r="X47" s="8"/>
    </row>
    <row r="48" spans="1:30" ht="10.5" customHeight="1">
      <c r="A48" s="9"/>
      <c r="B48" s="8"/>
      <c r="C48" s="8"/>
      <c r="D48" s="8"/>
      <c r="E48" s="8"/>
      <c r="F48" s="8"/>
      <c r="G48" s="8"/>
      <c r="H48" s="8"/>
      <c r="I48" s="8"/>
      <c r="J48" s="8"/>
      <c r="K48" s="8"/>
      <c r="L48" s="8"/>
      <c r="M48" s="8"/>
      <c r="N48" s="8"/>
      <c r="O48" s="8"/>
      <c r="P48" s="8"/>
      <c r="Q48" s="7"/>
      <c r="R48" s="7"/>
      <c r="S48" s="7"/>
      <c r="T48" s="7"/>
      <c r="U48" s="7"/>
      <c r="V48" s="7"/>
      <c r="W48" s="8"/>
      <c r="X48" s="8"/>
    </row>
    <row r="49" spans="1:72" ht="10.5" customHeight="1">
      <c r="A49" s="8"/>
      <c r="B49" s="8"/>
      <c r="C49" s="8"/>
      <c r="D49" s="8"/>
      <c r="E49" s="8"/>
      <c r="F49" s="8"/>
      <c r="G49" s="8"/>
      <c r="H49" s="8"/>
      <c r="I49" s="8"/>
      <c r="J49" s="8"/>
      <c r="K49" s="8"/>
      <c r="L49" s="8"/>
      <c r="M49" s="8"/>
      <c r="N49" s="8"/>
      <c r="O49" s="8"/>
      <c r="P49" s="8"/>
      <c r="Q49" s="7"/>
      <c r="R49" s="7"/>
      <c r="S49" s="7"/>
      <c r="T49" s="7"/>
      <c r="U49" s="7"/>
      <c r="V49" s="7"/>
      <c r="W49" s="8"/>
      <c r="X49" s="8"/>
    </row>
    <row r="50" spans="1:72" ht="10.5" customHeight="1">
      <c r="A50" s="8"/>
      <c r="B50" s="8"/>
      <c r="C50" s="8"/>
      <c r="D50" s="8"/>
      <c r="E50" s="8"/>
      <c r="F50" s="8"/>
      <c r="G50" s="8"/>
      <c r="H50" s="8"/>
      <c r="I50" s="8"/>
      <c r="J50" s="8"/>
      <c r="K50" s="8"/>
      <c r="L50" s="8"/>
      <c r="M50" s="8"/>
      <c r="N50" s="8"/>
      <c r="O50" s="8"/>
      <c r="P50" s="8"/>
      <c r="Q50" s="7"/>
      <c r="R50" s="7"/>
      <c r="S50" s="7"/>
      <c r="T50" s="7"/>
      <c r="U50" s="7"/>
      <c r="V50" s="7"/>
      <c r="W50" s="8"/>
      <c r="X50" s="8"/>
      <c r="AH50" s="131"/>
      <c r="AI50" s="200" t="s">
        <v>0</v>
      </c>
      <c r="AJ50" s="65" t="s">
        <v>1</v>
      </c>
      <c r="AK50" s="65" t="s">
        <v>17</v>
      </c>
      <c r="AL50" s="65" t="s">
        <v>18</v>
      </c>
      <c r="AM50" s="65" t="s">
        <v>19</v>
      </c>
      <c r="AN50" s="65" t="s">
        <v>20</v>
      </c>
      <c r="AO50" s="65" t="s">
        <v>21</v>
      </c>
      <c r="AP50" s="65" t="s">
        <v>22</v>
      </c>
      <c r="AQ50" s="65" t="s">
        <v>23</v>
      </c>
      <c r="AR50" s="65" t="s">
        <v>24</v>
      </c>
      <c r="AS50" s="65" t="s">
        <v>25</v>
      </c>
      <c r="AT50" s="65" t="s">
        <v>26</v>
      </c>
      <c r="AU50" s="65" t="s">
        <v>27</v>
      </c>
      <c r="AV50" s="65" t="s">
        <v>28</v>
      </c>
      <c r="AW50" s="65" t="s">
        <v>29</v>
      </c>
      <c r="AX50" s="65" t="s">
        <v>30</v>
      </c>
      <c r="AY50" s="65" t="s">
        <v>31</v>
      </c>
      <c r="AZ50" s="65" t="s">
        <v>34</v>
      </c>
      <c r="BA50" s="65" t="s">
        <v>35</v>
      </c>
      <c r="BB50" s="65" t="s">
        <v>36</v>
      </c>
      <c r="BC50" s="65" t="s">
        <v>37</v>
      </c>
      <c r="BD50" s="65" t="s">
        <v>38</v>
      </c>
      <c r="BE50" s="65" t="s">
        <v>39</v>
      </c>
      <c r="BF50" s="65" t="s">
        <v>42</v>
      </c>
      <c r="BG50" s="65" t="s">
        <v>43</v>
      </c>
      <c r="BH50" s="65" t="s">
        <v>45</v>
      </c>
      <c r="BI50" s="65" t="s">
        <v>46</v>
      </c>
      <c r="BJ50" s="65" t="s">
        <v>78</v>
      </c>
      <c r="BK50" s="65" t="s">
        <v>79</v>
      </c>
      <c r="BL50" s="65" t="s">
        <v>80</v>
      </c>
      <c r="BM50" s="65" t="s">
        <v>72</v>
      </c>
      <c r="BN50" s="65" t="s">
        <v>81</v>
      </c>
      <c r="BO50" s="65" t="s">
        <v>74</v>
      </c>
      <c r="BP50" s="65" t="s">
        <v>82</v>
      </c>
      <c r="BQ50" s="65"/>
      <c r="BR50" s="65" t="s">
        <v>76</v>
      </c>
      <c r="BS50" s="65"/>
      <c r="BT50" s="66" t="s">
        <v>77</v>
      </c>
    </row>
    <row r="51" spans="1:72" ht="10.5" customHeight="1">
      <c r="A51" s="8"/>
      <c r="B51" s="8"/>
      <c r="C51" s="8"/>
      <c r="D51" s="8"/>
      <c r="E51" s="8"/>
      <c r="F51" s="8"/>
      <c r="G51" s="8"/>
      <c r="H51" s="8"/>
      <c r="I51" s="8"/>
      <c r="J51" s="8"/>
      <c r="K51" s="8"/>
      <c r="L51" s="8"/>
      <c r="M51" s="8"/>
      <c r="N51" s="8"/>
      <c r="O51" s="8"/>
      <c r="P51" s="8"/>
      <c r="Q51" s="7"/>
      <c r="R51" s="7"/>
      <c r="S51" s="7"/>
      <c r="T51" s="7"/>
      <c r="U51" s="7"/>
      <c r="V51" s="7"/>
      <c r="W51" s="8"/>
      <c r="X51" s="8"/>
      <c r="AH51" s="132" t="s">
        <v>89</v>
      </c>
      <c r="AI51" s="201">
        <v>23.7</v>
      </c>
      <c r="AJ51" s="67">
        <v>26.2</v>
      </c>
      <c r="AK51" s="67">
        <v>28.8</v>
      </c>
      <c r="AL51" s="67">
        <v>31.8</v>
      </c>
      <c r="AM51" s="67">
        <v>33.700000000000003</v>
      </c>
      <c r="AN51" s="67">
        <v>35.799999999999997</v>
      </c>
      <c r="AO51" s="67">
        <v>39.6</v>
      </c>
      <c r="AP51" s="67">
        <v>43.1</v>
      </c>
      <c r="AQ51" s="67">
        <v>47.6</v>
      </c>
      <c r="AR51" s="67">
        <v>52.1</v>
      </c>
      <c r="AS51" s="67">
        <v>56.8</v>
      </c>
      <c r="AT51" s="67">
        <v>62.3</v>
      </c>
      <c r="AU51" s="67">
        <v>67.900000000000006</v>
      </c>
      <c r="AV51" s="67">
        <v>73.599999999999994</v>
      </c>
      <c r="AW51" s="67">
        <v>77.599999999999994</v>
      </c>
      <c r="AX51" s="67">
        <v>81.3</v>
      </c>
      <c r="AY51" s="67">
        <v>84.7</v>
      </c>
      <c r="AZ51" s="67">
        <v>87.7</v>
      </c>
      <c r="BA51" s="67">
        <v>89.6</v>
      </c>
      <c r="BB51" s="67">
        <v>91.5</v>
      </c>
      <c r="BC51" s="67">
        <v>93.1</v>
      </c>
      <c r="BD51" s="67">
        <v>94</v>
      </c>
      <c r="BE51" s="67">
        <v>94.5</v>
      </c>
      <c r="BF51" s="67">
        <v>95.3</v>
      </c>
      <c r="BG51" s="67">
        <v>95.9</v>
      </c>
      <c r="BH51" s="67">
        <v>96.6</v>
      </c>
      <c r="BI51" s="67">
        <v>96.8</v>
      </c>
      <c r="BJ51" s="67">
        <v>97.3</v>
      </c>
      <c r="BK51" s="67">
        <v>97.4</v>
      </c>
      <c r="BL51" s="67"/>
      <c r="BM51" s="67"/>
      <c r="BN51" s="67"/>
      <c r="BO51" s="67"/>
      <c r="BP51" s="67"/>
      <c r="BQ51" s="67"/>
      <c r="BR51" s="67"/>
      <c r="BS51" s="67"/>
      <c r="BT51" s="68"/>
    </row>
    <row r="52" spans="1:72" ht="10.5" customHeight="1">
      <c r="A52" s="8"/>
      <c r="B52" s="8"/>
      <c r="C52" s="8"/>
      <c r="D52" s="8"/>
      <c r="E52" s="8"/>
      <c r="F52" s="8"/>
      <c r="G52" s="8"/>
      <c r="H52" s="8"/>
      <c r="I52" s="8"/>
      <c r="J52" s="8"/>
      <c r="K52" s="8"/>
      <c r="L52" s="8"/>
      <c r="M52" s="8"/>
      <c r="N52" s="8"/>
      <c r="O52" s="8"/>
      <c r="P52" s="8"/>
      <c r="Q52" s="7"/>
      <c r="R52" s="7"/>
      <c r="S52" s="7"/>
      <c r="T52" s="7"/>
      <c r="U52" s="7"/>
      <c r="V52" s="7"/>
      <c r="W52" s="8"/>
      <c r="X52" s="8"/>
      <c r="AH52" s="133" t="s">
        <v>90</v>
      </c>
      <c r="AI52" s="202"/>
      <c r="AJ52" s="74"/>
      <c r="AK52" s="74"/>
      <c r="AL52" s="74"/>
      <c r="AM52" s="74"/>
      <c r="AN52" s="74"/>
      <c r="AO52" s="74"/>
      <c r="AP52" s="74"/>
      <c r="AQ52" s="74"/>
      <c r="AR52" s="70">
        <v>62</v>
      </c>
      <c r="AS52" s="70">
        <v>64</v>
      </c>
      <c r="AT52" s="70">
        <v>66</v>
      </c>
      <c r="AU52" s="70">
        <v>69</v>
      </c>
      <c r="AV52" s="70">
        <v>71</v>
      </c>
      <c r="AW52" s="70">
        <v>73.7</v>
      </c>
      <c r="AX52" s="70">
        <v>75.8</v>
      </c>
      <c r="AY52" s="70">
        <v>77.7</v>
      </c>
      <c r="AZ52" s="70">
        <v>79.400000000000006</v>
      </c>
      <c r="BA52" s="70">
        <v>80.900000000000006</v>
      </c>
      <c r="BB52" s="70">
        <v>82.4</v>
      </c>
      <c r="BC52" s="70">
        <v>83.7</v>
      </c>
      <c r="BD52" s="70">
        <v>84.8</v>
      </c>
      <c r="BE52" s="70">
        <v>85.7</v>
      </c>
      <c r="BF52" s="70">
        <v>86.9</v>
      </c>
      <c r="BG52" s="70">
        <v>87.6</v>
      </c>
      <c r="BH52" s="70">
        <v>88.1</v>
      </c>
      <c r="BI52" s="70">
        <v>88.9</v>
      </c>
      <c r="BJ52" s="70">
        <v>89.5</v>
      </c>
      <c r="BK52" s="70">
        <v>89.9</v>
      </c>
      <c r="BL52" s="70"/>
      <c r="BM52" s="70"/>
      <c r="BN52" s="70"/>
      <c r="BO52" s="70"/>
      <c r="BP52" s="70"/>
      <c r="BQ52" s="70"/>
      <c r="BR52" s="70"/>
      <c r="BS52" s="70"/>
      <c r="BT52" s="71"/>
    </row>
    <row r="53" spans="1:72" ht="10.5" customHeight="1">
      <c r="A53" s="8"/>
      <c r="B53" s="8"/>
      <c r="C53" s="8"/>
      <c r="D53" s="8"/>
      <c r="E53" s="8"/>
      <c r="F53" s="8"/>
      <c r="G53" s="8"/>
      <c r="H53" s="8"/>
      <c r="I53" s="8"/>
      <c r="J53" s="8"/>
      <c r="K53" s="8"/>
      <c r="L53" s="8"/>
      <c r="M53" s="8"/>
      <c r="N53" s="8"/>
      <c r="O53" s="8"/>
      <c r="P53" s="8"/>
      <c r="Q53" s="7"/>
      <c r="R53" s="7"/>
      <c r="S53" s="7"/>
      <c r="T53" s="7"/>
      <c r="U53" s="7"/>
      <c r="V53" s="7"/>
      <c r="W53" s="8"/>
      <c r="X53" s="8"/>
      <c r="AH53" s="132" t="s">
        <v>87</v>
      </c>
      <c r="AI53" s="203"/>
      <c r="AJ53" s="75"/>
      <c r="AK53" s="75"/>
      <c r="AL53" s="75"/>
      <c r="AM53" s="75"/>
      <c r="AN53" s="75"/>
      <c r="AO53" s="75"/>
      <c r="AP53" s="75"/>
      <c r="AQ53" s="75"/>
      <c r="AR53" s="75"/>
      <c r="AS53" s="75"/>
      <c r="AT53" s="75"/>
      <c r="AU53" s="75"/>
      <c r="AV53" s="75"/>
      <c r="AW53" s="75"/>
      <c r="AX53" s="75"/>
      <c r="AY53" s="75"/>
      <c r="AZ53" s="75"/>
      <c r="BA53" s="75"/>
      <c r="BB53" s="75"/>
      <c r="BC53" s="75"/>
      <c r="BD53" s="75"/>
      <c r="BE53" s="75"/>
      <c r="BF53" s="76"/>
      <c r="BG53" s="73">
        <v>96.1</v>
      </c>
      <c r="BH53" s="73">
        <v>96.6</v>
      </c>
      <c r="BI53" s="73">
        <v>97.2</v>
      </c>
      <c r="BJ53" s="73">
        <v>97.7</v>
      </c>
      <c r="BK53" s="73">
        <v>98.1</v>
      </c>
      <c r="BL53" s="77"/>
      <c r="BM53" s="77"/>
      <c r="BN53" s="77"/>
      <c r="BO53" s="77"/>
      <c r="BP53" s="80"/>
      <c r="BQ53" s="77"/>
      <c r="BR53" s="77"/>
      <c r="BS53" s="77"/>
      <c r="BT53" s="81"/>
    </row>
    <row r="54" spans="1:72" ht="10.5" customHeight="1">
      <c r="A54" s="8"/>
      <c r="B54" s="8"/>
      <c r="C54" s="8"/>
      <c r="D54" s="8"/>
      <c r="E54" s="8"/>
      <c r="F54" s="8"/>
      <c r="G54" s="8"/>
      <c r="H54" s="8"/>
      <c r="I54" s="8"/>
      <c r="J54" s="8"/>
      <c r="K54" s="8"/>
      <c r="L54" s="8"/>
      <c r="M54" s="8"/>
      <c r="N54" s="8"/>
      <c r="O54" s="8"/>
      <c r="P54" s="8"/>
      <c r="Q54" s="7"/>
      <c r="R54" s="7"/>
      <c r="S54" s="7"/>
      <c r="T54" s="7"/>
      <c r="U54" s="7"/>
      <c r="V54" s="7"/>
      <c r="W54" s="8"/>
      <c r="X54" s="8"/>
      <c r="AH54" s="134" t="s">
        <v>88</v>
      </c>
      <c r="AI54" s="204"/>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72"/>
      <c r="BH54" s="72"/>
      <c r="BI54" s="72"/>
      <c r="BJ54" s="72"/>
      <c r="BK54" s="72"/>
      <c r="BL54" s="78">
        <v>97.8</v>
      </c>
      <c r="BM54" s="78">
        <v>98.2</v>
      </c>
      <c r="BN54" s="78">
        <v>98.4</v>
      </c>
      <c r="BO54" s="78">
        <v>98.5</v>
      </c>
      <c r="BP54" s="78">
        <v>98.8</v>
      </c>
      <c r="BQ54" s="78"/>
      <c r="BR54" s="78">
        <v>99.3</v>
      </c>
      <c r="BS54" s="78"/>
      <c r="BT54" s="79">
        <v>99.5</v>
      </c>
    </row>
    <row r="55" spans="1:72" ht="10.5" customHeight="1">
      <c r="A55" s="8"/>
      <c r="B55" s="8"/>
      <c r="C55" s="8"/>
      <c r="D55" s="8"/>
      <c r="E55" s="8"/>
      <c r="F55" s="8"/>
      <c r="G55" s="8"/>
      <c r="H55" s="8"/>
      <c r="I55" s="8"/>
      <c r="J55" s="8"/>
      <c r="K55" s="8"/>
      <c r="L55" s="8"/>
      <c r="M55" s="8"/>
      <c r="N55" s="8"/>
      <c r="O55" s="8"/>
      <c r="P55" s="8"/>
      <c r="Q55" s="7"/>
      <c r="R55" s="7"/>
      <c r="S55" s="7"/>
      <c r="T55" s="7"/>
      <c r="U55" s="7"/>
      <c r="V55" s="7"/>
      <c r="W55" s="8"/>
      <c r="X55" s="8"/>
    </row>
    <row r="56" spans="1:72" ht="10.5" customHeight="1">
      <c r="A56" s="8"/>
      <c r="B56" s="8"/>
      <c r="C56" s="8"/>
      <c r="D56" s="8"/>
      <c r="E56" s="8"/>
      <c r="F56" s="8"/>
      <c r="G56" s="8"/>
      <c r="H56" s="8"/>
      <c r="I56" s="8"/>
      <c r="J56" s="8"/>
      <c r="K56" s="8"/>
      <c r="L56" s="8"/>
      <c r="M56" s="8"/>
      <c r="N56" s="8"/>
      <c r="O56" s="8"/>
      <c r="P56" s="8"/>
      <c r="Q56" s="7"/>
      <c r="R56" s="7"/>
      <c r="S56" s="7"/>
      <c r="T56" s="7"/>
      <c r="U56" s="7"/>
      <c r="V56" s="7"/>
      <c r="W56" s="8"/>
      <c r="X56" s="8"/>
    </row>
    <row r="57" spans="1:72" ht="10.5" customHeight="1">
      <c r="A57" s="8"/>
      <c r="B57" s="8"/>
      <c r="C57" s="8"/>
      <c r="D57" s="8"/>
      <c r="E57" s="8"/>
      <c r="F57" s="8"/>
      <c r="G57" s="8"/>
      <c r="H57" s="8"/>
      <c r="I57" s="8"/>
      <c r="J57" s="8"/>
      <c r="K57" s="8"/>
      <c r="L57" s="8"/>
      <c r="M57" s="8"/>
      <c r="N57" s="8"/>
      <c r="O57" s="8"/>
      <c r="P57" s="8"/>
      <c r="Q57" s="7"/>
      <c r="R57" s="7"/>
      <c r="S57" s="7"/>
      <c r="T57" s="7"/>
      <c r="U57" s="7"/>
      <c r="V57" s="7"/>
      <c r="W57" s="8"/>
      <c r="X57" s="8"/>
    </row>
    <row r="58" spans="1:72" ht="10.5" customHeight="1">
      <c r="A58" s="8"/>
      <c r="B58" s="8"/>
      <c r="C58" s="8"/>
      <c r="D58" s="8"/>
      <c r="E58" s="8"/>
      <c r="F58" s="8"/>
      <c r="G58" s="8"/>
      <c r="H58" s="8"/>
      <c r="I58" s="8"/>
      <c r="J58" s="8"/>
      <c r="K58" s="8"/>
      <c r="L58" s="8"/>
      <c r="M58" s="8"/>
      <c r="N58" s="8"/>
      <c r="O58" s="8"/>
      <c r="P58" s="8"/>
      <c r="Q58" s="7"/>
      <c r="R58" s="7"/>
      <c r="S58" s="7"/>
      <c r="T58" s="7"/>
      <c r="U58" s="7"/>
      <c r="V58" s="7"/>
      <c r="W58" s="8"/>
      <c r="X58" s="8"/>
    </row>
    <row r="59" spans="1:72" ht="10.5" customHeight="1">
      <c r="A59" s="8"/>
      <c r="B59" s="8"/>
      <c r="C59" s="8"/>
      <c r="D59" s="8"/>
      <c r="E59" s="8"/>
      <c r="F59" s="8"/>
      <c r="G59" s="8"/>
      <c r="H59" s="8"/>
      <c r="I59" s="8"/>
      <c r="J59" s="8"/>
      <c r="K59" s="8"/>
      <c r="L59" s="8"/>
      <c r="M59" s="8"/>
      <c r="N59" s="8"/>
      <c r="O59" s="8"/>
      <c r="P59" s="8"/>
      <c r="Q59" s="7"/>
      <c r="R59" s="7"/>
      <c r="S59" s="7"/>
      <c r="T59" s="7"/>
      <c r="U59" s="7"/>
      <c r="V59" s="7"/>
      <c r="W59" s="8"/>
      <c r="X59" s="8"/>
    </row>
    <row r="60" spans="1:72" ht="10.5" customHeight="1">
      <c r="A60" s="8"/>
      <c r="B60" s="8"/>
      <c r="C60" s="8"/>
      <c r="D60" s="8"/>
      <c r="E60" s="8"/>
      <c r="F60" s="8"/>
      <c r="G60" s="8"/>
      <c r="H60" s="8"/>
      <c r="I60" s="8"/>
      <c r="J60" s="8"/>
      <c r="K60" s="8"/>
      <c r="L60" s="8"/>
      <c r="M60" s="8"/>
      <c r="N60" s="8"/>
      <c r="O60" s="8"/>
      <c r="P60" s="8"/>
      <c r="Q60" s="7"/>
      <c r="R60" s="7"/>
      <c r="S60" s="7"/>
      <c r="T60" s="7"/>
      <c r="U60" s="7"/>
      <c r="V60" s="7"/>
      <c r="W60" s="8"/>
      <c r="X60" s="8"/>
    </row>
    <row r="61" spans="1:72" ht="10.5" customHeight="1">
      <c r="A61" s="8"/>
      <c r="B61" s="8"/>
      <c r="C61" s="8"/>
      <c r="D61" s="8"/>
      <c r="E61" s="8"/>
      <c r="F61" s="8"/>
      <c r="G61" s="8"/>
      <c r="H61" s="8"/>
      <c r="I61" s="8"/>
      <c r="J61" s="8"/>
      <c r="K61" s="8"/>
      <c r="L61" s="8"/>
      <c r="M61" s="8"/>
      <c r="N61" s="8"/>
      <c r="O61" s="8"/>
      <c r="P61" s="8"/>
      <c r="Q61" s="7"/>
      <c r="R61" s="7"/>
      <c r="S61" s="7"/>
      <c r="T61" s="7"/>
      <c r="U61" s="7"/>
      <c r="V61" s="7"/>
      <c r="W61" s="8"/>
      <c r="X61" s="8"/>
    </row>
    <row r="62" spans="1:72" ht="10.5" customHeight="1">
      <c r="A62" s="8"/>
      <c r="B62" s="8"/>
      <c r="C62" s="8"/>
      <c r="D62" s="8"/>
      <c r="E62" s="8"/>
      <c r="F62" s="8"/>
      <c r="G62" s="8"/>
      <c r="H62" s="8"/>
      <c r="I62" s="8"/>
      <c r="J62" s="8"/>
      <c r="K62" s="8"/>
      <c r="L62" s="8"/>
      <c r="M62" s="8"/>
      <c r="N62" s="8"/>
      <c r="O62" s="8"/>
      <c r="P62" s="8"/>
      <c r="Q62" s="7"/>
      <c r="R62" s="7"/>
      <c r="S62" s="7"/>
      <c r="T62" s="7"/>
      <c r="U62" s="7"/>
      <c r="V62" s="7"/>
      <c r="W62" s="8"/>
      <c r="X62" s="8"/>
    </row>
    <row r="63" spans="1:72" ht="10.5" customHeight="1">
      <c r="A63" s="8"/>
      <c r="B63" s="8"/>
      <c r="C63" s="8"/>
      <c r="D63" s="8"/>
      <c r="E63" s="8"/>
      <c r="F63" s="8"/>
      <c r="G63" s="8"/>
      <c r="H63" s="8"/>
      <c r="I63" s="8"/>
      <c r="J63" s="8"/>
      <c r="K63" s="8"/>
      <c r="L63" s="8"/>
      <c r="M63" s="8"/>
      <c r="N63" s="8"/>
      <c r="O63" s="8"/>
      <c r="P63" s="8"/>
      <c r="Q63" s="7"/>
      <c r="R63" s="7"/>
      <c r="S63" s="7"/>
      <c r="T63" s="7"/>
      <c r="U63" s="7"/>
      <c r="V63" s="7"/>
      <c r="W63" s="8"/>
      <c r="X63" s="8"/>
    </row>
    <row r="75" spans="2:72">
      <c r="B75" s="1" t="s">
        <v>108</v>
      </c>
    </row>
    <row r="76" spans="2:72" ht="10.5" customHeight="1"/>
    <row r="77" spans="2:72" ht="10.5" customHeight="1"/>
    <row r="78" spans="2:72" ht="10.5" customHeight="1">
      <c r="AG78" s="146"/>
      <c r="AH78" s="147"/>
      <c r="AI78" s="129" t="s">
        <v>0</v>
      </c>
      <c r="AJ78" s="65" t="s">
        <v>1</v>
      </c>
      <c r="AK78" s="65" t="s">
        <v>17</v>
      </c>
      <c r="AL78" s="65" t="s">
        <v>18</v>
      </c>
      <c r="AM78" s="65" t="s">
        <v>19</v>
      </c>
      <c r="AN78" s="65" t="s">
        <v>20</v>
      </c>
      <c r="AO78" s="65" t="s">
        <v>21</v>
      </c>
      <c r="AP78" s="65" t="s">
        <v>22</v>
      </c>
      <c r="AQ78" s="65" t="s">
        <v>23</v>
      </c>
      <c r="AR78" s="65" t="s">
        <v>24</v>
      </c>
      <c r="AS78" s="65" t="s">
        <v>25</v>
      </c>
      <c r="AT78" s="65" t="s">
        <v>26</v>
      </c>
      <c r="AU78" s="65" t="s">
        <v>27</v>
      </c>
      <c r="AV78" s="65" t="s">
        <v>28</v>
      </c>
      <c r="AW78" s="65" t="s">
        <v>29</v>
      </c>
      <c r="AX78" s="65" t="s">
        <v>30</v>
      </c>
      <c r="AY78" s="65" t="s">
        <v>31</v>
      </c>
      <c r="AZ78" s="65" t="s">
        <v>34</v>
      </c>
      <c r="BA78" s="65" t="s">
        <v>35</v>
      </c>
      <c r="BB78" s="65" t="s">
        <v>36</v>
      </c>
      <c r="BC78" s="65" t="s">
        <v>37</v>
      </c>
      <c r="BD78" s="65" t="s">
        <v>38</v>
      </c>
      <c r="BE78" s="65" t="s">
        <v>39</v>
      </c>
      <c r="BF78" s="65" t="s">
        <v>42</v>
      </c>
      <c r="BG78" s="65" t="s">
        <v>43</v>
      </c>
      <c r="BH78" s="65" t="s">
        <v>45</v>
      </c>
      <c r="BI78" s="65" t="s">
        <v>46</v>
      </c>
      <c r="BJ78" s="65" t="s">
        <v>60</v>
      </c>
      <c r="BK78" s="65" t="s">
        <v>61</v>
      </c>
      <c r="BL78" s="65" t="s">
        <v>80</v>
      </c>
      <c r="BM78" s="65" t="s">
        <v>72</v>
      </c>
      <c r="BN78" s="65" t="s">
        <v>73</v>
      </c>
      <c r="BO78" s="65" t="s">
        <v>74</v>
      </c>
      <c r="BP78" s="65" t="s">
        <v>62</v>
      </c>
      <c r="BQ78" s="65"/>
      <c r="BR78" s="65" t="s">
        <v>76</v>
      </c>
      <c r="BS78" s="65"/>
      <c r="BT78" s="66" t="s">
        <v>77</v>
      </c>
    </row>
    <row r="79" spans="2:72" ht="10.5" customHeight="1">
      <c r="AG79" s="144" t="s">
        <v>98</v>
      </c>
      <c r="AH79" s="145" t="s">
        <v>104</v>
      </c>
      <c r="AI79" s="130"/>
      <c r="AJ79" s="67"/>
      <c r="AK79" s="67"/>
      <c r="AL79" s="67"/>
      <c r="AM79" s="67"/>
      <c r="AN79" s="67"/>
      <c r="AO79" s="67"/>
      <c r="AP79" s="67"/>
      <c r="AQ79" s="67"/>
      <c r="AR79" s="67"/>
      <c r="AS79" s="67"/>
      <c r="AT79" s="67"/>
      <c r="AU79" s="67"/>
      <c r="AV79" s="67"/>
      <c r="AW79" s="67"/>
      <c r="AX79" s="67"/>
      <c r="AY79" s="67"/>
      <c r="AZ79" s="67"/>
      <c r="BA79" s="67"/>
      <c r="BB79" s="67"/>
      <c r="BC79" s="67"/>
      <c r="BD79" s="67"/>
      <c r="BE79" s="67"/>
      <c r="BF79" s="67"/>
      <c r="BG79" s="67">
        <v>80.2</v>
      </c>
      <c r="BH79" s="67">
        <v>80.900000000000006</v>
      </c>
      <c r="BI79" s="67">
        <v>81.5</v>
      </c>
      <c r="BJ79" s="184">
        <v>82.3</v>
      </c>
      <c r="BK79" s="67">
        <v>82.7</v>
      </c>
      <c r="BL79" s="67"/>
      <c r="BM79" s="67"/>
      <c r="BN79" s="67"/>
      <c r="BO79" s="67"/>
      <c r="BP79" s="67"/>
      <c r="BQ79" s="67"/>
      <c r="BR79" s="67"/>
      <c r="BS79" s="67"/>
      <c r="BT79" s="68"/>
    </row>
    <row r="80" spans="2:72">
      <c r="AG80" s="139"/>
      <c r="AH80" s="141" t="s">
        <v>106</v>
      </c>
      <c r="AI80" s="162"/>
      <c r="AJ80" s="163"/>
      <c r="AK80" s="163"/>
      <c r="AL80" s="163"/>
      <c r="AM80" s="163"/>
      <c r="AN80" s="163"/>
      <c r="AO80" s="163"/>
      <c r="AP80" s="163"/>
      <c r="AQ80" s="163"/>
      <c r="AR80" s="70"/>
      <c r="AS80" s="70"/>
      <c r="AT80" s="70"/>
      <c r="AU80" s="70"/>
      <c r="AV80" s="70"/>
      <c r="AW80" s="70"/>
      <c r="AX80" s="70"/>
      <c r="AY80" s="70"/>
      <c r="AZ80" s="70"/>
      <c r="BA80" s="70"/>
      <c r="BB80" s="70"/>
      <c r="BC80" s="70"/>
      <c r="BD80" s="70"/>
      <c r="BE80" s="70"/>
      <c r="BF80" s="70"/>
      <c r="BG80" s="70">
        <v>10</v>
      </c>
      <c r="BH80" s="70">
        <v>9.8000000000000007</v>
      </c>
      <c r="BI80" s="70">
        <v>9.6</v>
      </c>
      <c r="BJ80" s="187">
        <v>9.3000000000000007</v>
      </c>
      <c r="BK80" s="70">
        <v>9</v>
      </c>
      <c r="BL80" s="70"/>
      <c r="BM80" s="70"/>
      <c r="BN80" s="70"/>
      <c r="BO80" s="70"/>
      <c r="BP80" s="70"/>
      <c r="BQ80" s="70"/>
      <c r="BR80" s="70"/>
      <c r="BS80" s="70"/>
      <c r="BT80" s="71"/>
    </row>
    <row r="81" spans="33:72">
      <c r="AG81" s="139"/>
      <c r="AH81" s="141" t="s">
        <v>105</v>
      </c>
      <c r="AI81" s="162"/>
      <c r="AJ81" s="163"/>
      <c r="AK81" s="163"/>
      <c r="AL81" s="163"/>
      <c r="AM81" s="163"/>
      <c r="AN81" s="163"/>
      <c r="AO81" s="163"/>
      <c r="AP81" s="163"/>
      <c r="AQ81" s="163"/>
      <c r="AR81" s="70"/>
      <c r="AS81" s="70"/>
      <c r="AT81" s="70"/>
      <c r="AU81" s="70"/>
      <c r="AV81" s="70"/>
      <c r="AW81" s="70"/>
      <c r="AX81" s="70"/>
      <c r="AY81" s="70"/>
      <c r="AZ81" s="70"/>
      <c r="BA81" s="70"/>
      <c r="BB81" s="70"/>
      <c r="BC81" s="70"/>
      <c r="BD81" s="70"/>
      <c r="BE81" s="70"/>
      <c r="BF81" s="70"/>
      <c r="BG81" s="70">
        <v>5.7</v>
      </c>
      <c r="BH81" s="70">
        <v>5.9</v>
      </c>
      <c r="BI81" s="70">
        <v>5.8</v>
      </c>
      <c r="BJ81" s="191">
        <v>5.7</v>
      </c>
      <c r="BK81" s="70">
        <v>5.7</v>
      </c>
      <c r="BL81" s="70"/>
      <c r="BM81" s="70"/>
      <c r="BN81" s="70"/>
      <c r="BO81" s="70"/>
      <c r="BP81" s="70"/>
      <c r="BQ81" s="70"/>
      <c r="BR81" s="70"/>
      <c r="BS81" s="70"/>
      <c r="BT81" s="71"/>
    </row>
    <row r="82" spans="33:72">
      <c r="AG82" s="139"/>
      <c r="AH82" s="141" t="s">
        <v>97</v>
      </c>
      <c r="AI82" s="162"/>
      <c r="AJ82" s="163"/>
      <c r="AK82" s="163"/>
      <c r="AL82" s="163"/>
      <c r="AM82" s="163"/>
      <c r="AN82" s="163"/>
      <c r="AO82" s="163"/>
      <c r="AP82" s="163"/>
      <c r="AQ82" s="163"/>
      <c r="AR82" s="70"/>
      <c r="AS82" s="70"/>
      <c r="AT82" s="70"/>
      <c r="AU82" s="70"/>
      <c r="AV82" s="70"/>
      <c r="AW82" s="70"/>
      <c r="AX82" s="70"/>
      <c r="AY82" s="70"/>
      <c r="AZ82" s="70"/>
      <c r="BA82" s="70"/>
      <c r="BB82" s="70"/>
      <c r="BC82" s="70"/>
      <c r="BD82" s="70"/>
      <c r="BE82" s="70"/>
      <c r="BF82" s="70"/>
      <c r="BG82" s="70">
        <f>SUM(BG79:BG81)</f>
        <v>95.9</v>
      </c>
      <c r="BH82" s="70">
        <f>SUM(BH79:BH81)</f>
        <v>96.600000000000009</v>
      </c>
      <c r="BI82" s="70">
        <v>96.8</v>
      </c>
      <c r="BJ82" s="195">
        <v>97.3</v>
      </c>
      <c r="BK82" s="70">
        <v>97.4</v>
      </c>
      <c r="BL82" s="70"/>
      <c r="BM82" s="70"/>
      <c r="BN82" s="70"/>
      <c r="BO82" s="70"/>
      <c r="BP82" s="70"/>
      <c r="BQ82" s="70"/>
      <c r="BR82" s="70"/>
      <c r="BS82" s="70"/>
      <c r="BT82" s="71"/>
    </row>
    <row r="83" spans="33:72">
      <c r="AG83" s="142"/>
      <c r="AH83" s="143" t="s">
        <v>96</v>
      </c>
      <c r="AI83" s="164"/>
      <c r="AJ83" s="165"/>
      <c r="AK83" s="165"/>
      <c r="AL83" s="165"/>
      <c r="AM83" s="165"/>
      <c r="AN83" s="165"/>
      <c r="AO83" s="165"/>
      <c r="AP83" s="165"/>
      <c r="AQ83" s="165"/>
      <c r="AR83" s="166"/>
      <c r="AS83" s="166"/>
      <c r="AT83" s="166"/>
      <c r="AU83" s="166"/>
      <c r="AV83" s="166"/>
      <c r="AW83" s="166"/>
      <c r="AX83" s="166"/>
      <c r="AY83" s="166"/>
      <c r="AZ83" s="166"/>
      <c r="BA83" s="166"/>
      <c r="BB83" s="166"/>
      <c r="BC83" s="166"/>
      <c r="BD83" s="166"/>
      <c r="BE83" s="166"/>
      <c r="BF83" s="166"/>
      <c r="BG83" s="166">
        <v>100</v>
      </c>
      <c r="BH83" s="166">
        <v>100</v>
      </c>
      <c r="BI83" s="166">
        <v>100</v>
      </c>
      <c r="BJ83" s="166">
        <v>100</v>
      </c>
      <c r="BK83" s="166">
        <v>100</v>
      </c>
      <c r="BL83" s="182"/>
      <c r="BM83" s="182"/>
      <c r="BN83" s="182"/>
      <c r="BO83" s="182"/>
      <c r="BP83" s="166"/>
      <c r="BQ83" s="166"/>
      <c r="BR83" s="166"/>
      <c r="BS83" s="166"/>
      <c r="BT83" s="183"/>
    </row>
    <row r="84" spans="33:72">
      <c r="AG84" s="138" t="s">
        <v>99</v>
      </c>
      <c r="AH84" s="140" t="s">
        <v>102</v>
      </c>
      <c r="AI84" s="167"/>
      <c r="AJ84" s="168"/>
      <c r="AK84" s="168"/>
      <c r="AL84" s="168"/>
      <c r="AM84" s="168"/>
      <c r="AN84" s="168"/>
      <c r="AO84" s="168"/>
      <c r="AP84" s="168"/>
      <c r="AQ84" s="168"/>
      <c r="AR84" s="168"/>
      <c r="AS84" s="168"/>
      <c r="AT84" s="168"/>
      <c r="AU84" s="168"/>
      <c r="AV84" s="168"/>
      <c r="AW84" s="168"/>
      <c r="AX84" s="168"/>
      <c r="AY84" s="168"/>
      <c r="AZ84" s="168"/>
      <c r="BA84" s="168"/>
      <c r="BB84" s="168"/>
      <c r="BC84" s="168"/>
      <c r="BD84" s="168"/>
      <c r="BE84" s="168"/>
      <c r="BF84" s="168"/>
      <c r="BG84" s="184"/>
      <c r="BH84" s="184"/>
      <c r="BI84" s="184"/>
      <c r="BJ84" s="184"/>
      <c r="BK84" s="184"/>
      <c r="BL84" s="185">
        <v>83.2</v>
      </c>
      <c r="BM84" s="185">
        <v>83.7</v>
      </c>
      <c r="BN84" s="185">
        <v>84</v>
      </c>
      <c r="BO84" s="185">
        <v>84.3</v>
      </c>
      <c r="BP84" s="185">
        <v>85</v>
      </c>
      <c r="BQ84" s="185"/>
      <c r="BR84" s="185">
        <v>86.7</v>
      </c>
      <c r="BS84" s="185"/>
      <c r="BT84" s="186">
        <v>87.6</v>
      </c>
    </row>
    <row r="85" spans="33:72">
      <c r="AG85" s="139"/>
      <c r="AH85" s="141" t="s">
        <v>107</v>
      </c>
      <c r="AI85" s="169"/>
      <c r="AJ85" s="170"/>
      <c r="AK85" s="170"/>
      <c r="AL85" s="170"/>
      <c r="AM85" s="170"/>
      <c r="AN85" s="170"/>
      <c r="AO85" s="170"/>
      <c r="AP85" s="170"/>
      <c r="AQ85" s="170"/>
      <c r="AR85" s="170"/>
      <c r="AS85" s="170"/>
      <c r="AT85" s="170"/>
      <c r="AU85" s="170"/>
      <c r="AV85" s="170"/>
      <c r="AW85" s="170"/>
      <c r="AX85" s="170"/>
      <c r="AY85" s="170"/>
      <c r="AZ85" s="170"/>
      <c r="BA85" s="170"/>
      <c r="BB85" s="170"/>
      <c r="BC85" s="170"/>
      <c r="BD85" s="170"/>
      <c r="BE85" s="170"/>
      <c r="BF85" s="170"/>
      <c r="BG85" s="187"/>
      <c r="BH85" s="187"/>
      <c r="BI85" s="187"/>
      <c r="BJ85" s="187"/>
      <c r="BK85" s="187"/>
      <c r="BL85" s="188">
        <v>8.9</v>
      </c>
      <c r="BM85" s="188">
        <v>8.6</v>
      </c>
      <c r="BN85" s="188">
        <v>8.4</v>
      </c>
      <c r="BO85" s="188">
        <v>8.3000000000000007</v>
      </c>
      <c r="BP85" s="188">
        <v>7.7</v>
      </c>
      <c r="BQ85" s="188"/>
      <c r="BR85" s="188">
        <v>6.4</v>
      </c>
      <c r="BS85" s="188"/>
      <c r="BT85" s="189">
        <v>5.6</v>
      </c>
    </row>
    <row r="86" spans="33:72">
      <c r="AG86" s="139"/>
      <c r="AH86" s="141" t="s">
        <v>103</v>
      </c>
      <c r="AI86" s="162"/>
      <c r="AJ86" s="163"/>
      <c r="AK86" s="163"/>
      <c r="AL86" s="163"/>
      <c r="AM86" s="163"/>
      <c r="AN86" s="163"/>
      <c r="AO86" s="163"/>
      <c r="AP86" s="163"/>
      <c r="AQ86" s="163"/>
      <c r="AR86" s="163"/>
      <c r="AS86" s="163"/>
      <c r="AT86" s="163"/>
      <c r="AU86" s="163"/>
      <c r="AV86" s="163"/>
      <c r="AW86" s="163"/>
      <c r="AX86" s="163"/>
      <c r="AY86" s="163"/>
      <c r="AZ86" s="163"/>
      <c r="BA86" s="163"/>
      <c r="BB86" s="163"/>
      <c r="BC86" s="163"/>
      <c r="BD86" s="163"/>
      <c r="BE86" s="163"/>
      <c r="BF86" s="163"/>
      <c r="BG86" s="190"/>
      <c r="BH86" s="190"/>
      <c r="BI86" s="190"/>
      <c r="BJ86" s="190"/>
      <c r="BK86" s="191"/>
      <c r="BL86" s="192">
        <v>5.8</v>
      </c>
      <c r="BM86" s="192">
        <v>5.9</v>
      </c>
      <c r="BN86" s="192">
        <v>5.9</v>
      </c>
      <c r="BO86" s="192">
        <v>5.9</v>
      </c>
      <c r="BP86" s="192">
        <v>6</v>
      </c>
      <c r="BQ86" s="192"/>
      <c r="BR86" s="192">
        <v>6.2</v>
      </c>
      <c r="BS86" s="192"/>
      <c r="BT86" s="193">
        <v>6.3</v>
      </c>
    </row>
    <row r="87" spans="33:72">
      <c r="AG87" s="139"/>
      <c r="AH87" s="141" t="s">
        <v>97</v>
      </c>
      <c r="AI87" s="162"/>
      <c r="AJ87" s="163"/>
      <c r="AK87" s="163"/>
      <c r="AL87" s="163"/>
      <c r="AM87" s="163"/>
      <c r="AN87" s="163"/>
      <c r="AO87" s="163"/>
      <c r="AP87" s="163"/>
      <c r="AQ87" s="163"/>
      <c r="AR87" s="163"/>
      <c r="AS87" s="163"/>
      <c r="AT87" s="163"/>
      <c r="AU87" s="163"/>
      <c r="AV87" s="163"/>
      <c r="AW87" s="163"/>
      <c r="AX87" s="163"/>
      <c r="AY87" s="163"/>
      <c r="AZ87" s="163"/>
      <c r="BA87" s="163"/>
      <c r="BB87" s="163"/>
      <c r="BC87" s="163"/>
      <c r="BD87" s="163"/>
      <c r="BE87" s="163"/>
      <c r="BF87" s="163"/>
      <c r="BG87" s="194"/>
      <c r="BH87" s="194"/>
      <c r="BI87" s="194"/>
      <c r="BJ87" s="194"/>
      <c r="BK87" s="195"/>
      <c r="BL87" s="188">
        <v>97.8</v>
      </c>
      <c r="BM87" s="188">
        <v>98.2</v>
      </c>
      <c r="BN87" s="188">
        <v>98.4</v>
      </c>
      <c r="BO87" s="188">
        <v>98.5</v>
      </c>
      <c r="BP87" s="188">
        <v>98.8</v>
      </c>
      <c r="BQ87" s="188"/>
      <c r="BR87" s="188">
        <v>99.3</v>
      </c>
      <c r="BS87" s="188"/>
      <c r="BT87" s="189">
        <v>99.5</v>
      </c>
    </row>
    <row r="88" spans="33:72">
      <c r="AG88" s="148"/>
      <c r="AH88" s="149" t="s">
        <v>96</v>
      </c>
      <c r="AI88" s="91"/>
      <c r="AJ88" s="92"/>
      <c r="AK88" s="92"/>
      <c r="AL88" s="92"/>
      <c r="AM88" s="92"/>
      <c r="AN88" s="92"/>
      <c r="AO88" s="92"/>
      <c r="AP88" s="92"/>
      <c r="AQ88" s="92"/>
      <c r="AR88" s="92"/>
      <c r="AS88" s="92"/>
      <c r="AT88" s="92"/>
      <c r="AU88" s="92"/>
      <c r="AV88" s="92"/>
      <c r="AW88" s="92"/>
      <c r="AX88" s="92"/>
      <c r="AY88" s="92"/>
      <c r="AZ88" s="92"/>
      <c r="BA88" s="92"/>
      <c r="BB88" s="92"/>
      <c r="BC88" s="92"/>
      <c r="BD88" s="92"/>
      <c r="BE88" s="92"/>
      <c r="BF88" s="92"/>
      <c r="BG88" s="166">
        <v>100</v>
      </c>
      <c r="BH88" s="166">
        <v>100</v>
      </c>
      <c r="BI88" s="166">
        <v>100</v>
      </c>
      <c r="BJ88" s="166">
        <v>100</v>
      </c>
      <c r="BK88" s="196">
        <v>100</v>
      </c>
      <c r="BL88" s="197">
        <v>100</v>
      </c>
      <c r="BM88" s="197">
        <v>100</v>
      </c>
      <c r="BN88" s="197">
        <v>100</v>
      </c>
      <c r="BO88" s="197">
        <v>100</v>
      </c>
      <c r="BP88" s="197">
        <v>100</v>
      </c>
      <c r="BQ88" s="197"/>
      <c r="BR88" s="197">
        <v>100</v>
      </c>
      <c r="BS88" s="197"/>
      <c r="BT88" s="198">
        <v>100</v>
      </c>
    </row>
    <row r="89" spans="33:72">
      <c r="AG89" s="150"/>
      <c r="AH89" s="150"/>
      <c r="AI89" s="150"/>
      <c r="AJ89" s="150"/>
      <c r="AK89" s="150"/>
      <c r="AL89" s="150"/>
      <c r="AM89" s="150"/>
      <c r="AN89" s="150"/>
      <c r="AO89" s="150"/>
      <c r="AP89" s="150"/>
      <c r="AQ89" s="150"/>
      <c r="AR89" s="150"/>
      <c r="AS89" s="150"/>
      <c r="AT89" s="150"/>
      <c r="AU89" s="150"/>
      <c r="AV89" s="150"/>
      <c r="AW89" s="150"/>
      <c r="AX89" s="150"/>
      <c r="AY89" s="150"/>
      <c r="AZ89" s="150"/>
      <c r="BA89" s="150"/>
      <c r="BB89" s="150"/>
      <c r="BC89" s="150"/>
      <c r="BD89" s="150"/>
      <c r="BE89" s="150"/>
      <c r="BF89" s="150"/>
      <c r="BG89" s="178"/>
      <c r="BH89" s="178"/>
      <c r="BI89" s="178"/>
      <c r="BJ89" s="178"/>
      <c r="BK89" s="179"/>
      <c r="BL89" s="159"/>
      <c r="BM89" s="159"/>
      <c r="BN89" s="159"/>
      <c r="BO89" s="159"/>
      <c r="BP89" s="159"/>
      <c r="BQ89" s="159"/>
      <c r="BR89" s="159"/>
      <c r="BS89" s="159"/>
      <c r="BT89" s="159"/>
    </row>
    <row r="90" spans="33:72">
      <c r="AG90" s="14"/>
      <c r="AH90" s="14"/>
      <c r="AI90" s="14"/>
      <c r="AJ90" s="14"/>
      <c r="AK90" s="14"/>
      <c r="AL90" s="14"/>
      <c r="AM90" s="14"/>
      <c r="AN90" s="14"/>
      <c r="AO90" s="14"/>
      <c r="AP90" s="14"/>
      <c r="AQ90" s="14"/>
      <c r="AR90" s="14"/>
      <c r="AS90" s="14"/>
      <c r="AT90" s="14"/>
      <c r="AU90" s="14"/>
      <c r="AV90" s="14"/>
      <c r="AW90" s="14"/>
      <c r="AX90" s="14"/>
      <c r="AY90" s="14"/>
      <c r="AZ90" s="14"/>
      <c r="BA90" s="14"/>
      <c r="BB90" s="14"/>
      <c r="BC90" s="14"/>
      <c r="BD90" s="14"/>
      <c r="BG90" s="180"/>
      <c r="BH90" s="180"/>
      <c r="BI90" s="180"/>
      <c r="BJ90" s="180"/>
      <c r="BK90" s="181" t="s">
        <v>100</v>
      </c>
      <c r="BL90" s="160" t="s">
        <v>101</v>
      </c>
      <c r="BM90" s="161"/>
      <c r="BN90" s="161"/>
      <c r="BO90" s="161"/>
      <c r="BP90" s="161"/>
      <c r="BQ90" s="161"/>
      <c r="BR90" s="161"/>
      <c r="BS90" s="160"/>
      <c r="BT90" s="160"/>
    </row>
    <row r="106" spans="2:72">
      <c r="B106" s="1" t="s">
        <v>109</v>
      </c>
    </row>
    <row r="107" spans="2:72" ht="10.5" customHeight="1"/>
    <row r="108" spans="2:72" ht="10.5" customHeight="1"/>
    <row r="109" spans="2:72" ht="10.5" customHeight="1">
      <c r="AG109" s="146"/>
      <c r="AH109" s="147"/>
      <c r="AI109" s="129" t="s">
        <v>0</v>
      </c>
      <c r="AJ109" s="65" t="s">
        <v>1</v>
      </c>
      <c r="AK109" s="65" t="s">
        <v>17</v>
      </c>
      <c r="AL109" s="65" t="s">
        <v>18</v>
      </c>
      <c r="AM109" s="65" t="s">
        <v>19</v>
      </c>
      <c r="AN109" s="65" t="s">
        <v>20</v>
      </c>
      <c r="AO109" s="65" t="s">
        <v>21</v>
      </c>
      <c r="AP109" s="65" t="s">
        <v>22</v>
      </c>
      <c r="AQ109" s="65" t="s">
        <v>23</v>
      </c>
      <c r="AR109" s="65" t="s">
        <v>24</v>
      </c>
      <c r="AS109" s="65" t="s">
        <v>25</v>
      </c>
      <c r="AT109" s="65" t="s">
        <v>26</v>
      </c>
      <c r="AU109" s="65" t="s">
        <v>27</v>
      </c>
      <c r="AV109" s="65" t="s">
        <v>28</v>
      </c>
      <c r="AW109" s="65" t="s">
        <v>29</v>
      </c>
      <c r="AX109" s="65" t="s">
        <v>30</v>
      </c>
      <c r="AY109" s="65" t="s">
        <v>31</v>
      </c>
      <c r="AZ109" s="65" t="s">
        <v>34</v>
      </c>
      <c r="BA109" s="65" t="s">
        <v>35</v>
      </c>
      <c r="BB109" s="65" t="s">
        <v>36</v>
      </c>
      <c r="BC109" s="65" t="s">
        <v>37</v>
      </c>
      <c r="BD109" s="65" t="s">
        <v>38</v>
      </c>
      <c r="BE109" s="65" t="s">
        <v>39</v>
      </c>
      <c r="BF109" s="65" t="s">
        <v>42</v>
      </c>
      <c r="BG109" s="65" t="s">
        <v>43</v>
      </c>
      <c r="BH109" s="65" t="s">
        <v>45</v>
      </c>
      <c r="BI109" s="65" t="s">
        <v>46</v>
      </c>
      <c r="BJ109" s="65" t="s">
        <v>60</v>
      </c>
      <c r="BK109" s="65" t="s">
        <v>61</v>
      </c>
      <c r="BL109" s="65" t="s">
        <v>80</v>
      </c>
      <c r="BM109" s="65" t="s">
        <v>72</v>
      </c>
      <c r="BN109" s="65" t="s">
        <v>73</v>
      </c>
      <c r="BO109" s="65" t="s">
        <v>74</v>
      </c>
      <c r="BP109" s="65" t="s">
        <v>62</v>
      </c>
      <c r="BQ109" s="65"/>
      <c r="BR109" s="65" t="s">
        <v>76</v>
      </c>
      <c r="BS109" s="65"/>
      <c r="BT109" s="66" t="s">
        <v>77</v>
      </c>
    </row>
    <row r="110" spans="2:72" ht="10.5" customHeight="1">
      <c r="AG110" s="144" t="s">
        <v>98</v>
      </c>
      <c r="AH110" s="145" t="s">
        <v>104</v>
      </c>
      <c r="AI110" s="130"/>
      <c r="AJ110" s="67"/>
      <c r="AK110" s="67"/>
      <c r="AL110" s="67"/>
      <c r="AM110" s="67"/>
      <c r="AN110" s="67"/>
      <c r="AO110" s="67"/>
      <c r="AP110" s="67"/>
      <c r="AQ110" s="67"/>
      <c r="AR110" s="67"/>
      <c r="AS110" s="67"/>
      <c r="AT110" s="67"/>
      <c r="AU110" s="67"/>
      <c r="AV110" s="67"/>
      <c r="AW110" s="67"/>
      <c r="AX110" s="67"/>
      <c r="AY110" s="67"/>
      <c r="AZ110" s="67"/>
      <c r="BA110" s="67"/>
      <c r="BB110" s="67"/>
      <c r="BC110" s="67"/>
      <c r="BD110" s="67"/>
      <c r="BE110" s="67"/>
      <c r="BF110" s="67"/>
      <c r="BG110" s="125">
        <v>1720.1</v>
      </c>
      <c r="BH110" s="125">
        <v>1751.9</v>
      </c>
      <c r="BI110" s="125">
        <v>1753.3</v>
      </c>
      <c r="BJ110" s="125">
        <v>1760.7</v>
      </c>
      <c r="BK110" s="125">
        <v>1761.3</v>
      </c>
      <c r="BL110" s="125"/>
      <c r="BM110" s="125"/>
      <c r="BN110" s="125"/>
      <c r="BO110" s="125"/>
      <c r="BP110" s="125"/>
      <c r="BQ110" s="125"/>
      <c r="BR110" s="125"/>
      <c r="BS110" s="125"/>
      <c r="BT110" s="126"/>
    </row>
    <row r="111" spans="2:72">
      <c r="AG111" s="139"/>
      <c r="AH111" s="141" t="s">
        <v>106</v>
      </c>
      <c r="AI111" s="162"/>
      <c r="AJ111" s="163"/>
      <c r="AK111" s="163"/>
      <c r="AL111" s="163"/>
      <c r="AM111" s="163"/>
      <c r="AN111" s="163"/>
      <c r="AO111" s="163"/>
      <c r="AP111" s="163"/>
      <c r="AQ111" s="163"/>
      <c r="AR111" s="70"/>
      <c r="AS111" s="70"/>
      <c r="AT111" s="70"/>
      <c r="AU111" s="70"/>
      <c r="AV111" s="70"/>
      <c r="AW111" s="70"/>
      <c r="AX111" s="70"/>
      <c r="AY111" s="70"/>
      <c r="AZ111" s="70"/>
      <c r="BA111" s="70"/>
      <c r="BB111" s="70"/>
      <c r="BC111" s="70"/>
      <c r="BD111" s="70"/>
      <c r="BE111" s="70"/>
      <c r="BF111" s="70"/>
      <c r="BG111" s="127">
        <v>214.6</v>
      </c>
      <c r="BH111" s="127">
        <v>212.1</v>
      </c>
      <c r="BI111" s="127">
        <v>206.7</v>
      </c>
      <c r="BJ111" s="127">
        <v>198.2</v>
      </c>
      <c r="BK111" s="127">
        <v>191.3</v>
      </c>
      <c r="BL111" s="127"/>
      <c r="BM111" s="127"/>
      <c r="BN111" s="127"/>
      <c r="BO111" s="127"/>
      <c r="BP111" s="127"/>
      <c r="BQ111" s="127"/>
      <c r="BR111" s="127"/>
      <c r="BS111" s="127"/>
      <c r="BT111" s="128"/>
    </row>
    <row r="112" spans="2:72">
      <c r="AG112" s="139"/>
      <c r="AH112" s="141" t="s">
        <v>105</v>
      </c>
      <c r="AI112" s="162"/>
      <c r="AJ112" s="163"/>
      <c r="AK112" s="163"/>
      <c r="AL112" s="163"/>
      <c r="AM112" s="163"/>
      <c r="AN112" s="163"/>
      <c r="AO112" s="163"/>
      <c r="AP112" s="163"/>
      <c r="AQ112" s="163"/>
      <c r="AR112" s="70"/>
      <c r="AS112" s="70"/>
      <c r="AT112" s="70"/>
      <c r="AU112" s="70"/>
      <c r="AV112" s="70"/>
      <c r="AW112" s="70"/>
      <c r="AX112" s="70"/>
      <c r="AY112" s="70"/>
      <c r="AZ112" s="70"/>
      <c r="BA112" s="70"/>
      <c r="BB112" s="70"/>
      <c r="BC112" s="70"/>
      <c r="BD112" s="70"/>
      <c r="BE112" s="70"/>
      <c r="BF112" s="70"/>
      <c r="BG112" s="127">
        <v>122.8</v>
      </c>
      <c r="BH112" s="127">
        <v>126.9</v>
      </c>
      <c r="BI112" s="127">
        <v>124.1</v>
      </c>
      <c r="BJ112" s="127">
        <v>122.4</v>
      </c>
      <c r="BK112" s="127">
        <v>121.6</v>
      </c>
      <c r="BL112" s="127"/>
      <c r="BM112" s="127"/>
      <c r="BN112" s="127"/>
      <c r="BO112" s="127"/>
      <c r="BP112" s="127"/>
      <c r="BQ112" s="127"/>
      <c r="BR112" s="127"/>
      <c r="BS112" s="127"/>
      <c r="BT112" s="128"/>
    </row>
    <row r="113" spans="33:72">
      <c r="AG113" s="139"/>
      <c r="AH113" s="141" t="s">
        <v>97</v>
      </c>
      <c r="AI113" s="162"/>
      <c r="AJ113" s="163"/>
      <c r="AK113" s="163"/>
      <c r="AL113" s="163"/>
      <c r="AM113" s="163"/>
      <c r="AN113" s="163"/>
      <c r="AO113" s="163"/>
      <c r="AP113" s="163"/>
      <c r="AQ113" s="163"/>
      <c r="AR113" s="70"/>
      <c r="AS113" s="70"/>
      <c r="AT113" s="70"/>
      <c r="AU113" s="70"/>
      <c r="AV113" s="70"/>
      <c r="AW113" s="70"/>
      <c r="AX113" s="70"/>
      <c r="AY113" s="70"/>
      <c r="AZ113" s="70"/>
      <c r="BA113" s="70"/>
      <c r="BB113" s="70"/>
      <c r="BC113" s="70"/>
      <c r="BD113" s="70"/>
      <c r="BE113" s="70"/>
      <c r="BF113" s="70"/>
      <c r="BG113" s="127">
        <f>SUM(BG110:BG112)</f>
        <v>2057.5</v>
      </c>
      <c r="BH113" s="127">
        <f>SUM(BH110:BH112)</f>
        <v>2090.9</v>
      </c>
      <c r="BI113" s="127">
        <f>SUM(BI110:BI112)</f>
        <v>2084.1</v>
      </c>
      <c r="BJ113" s="127">
        <f>SUM(BJ110:BJ112)</f>
        <v>2081.3000000000002</v>
      </c>
      <c r="BK113" s="127">
        <f>SUM(BK110:BK112)</f>
        <v>2074.1999999999998</v>
      </c>
      <c r="BL113" s="127"/>
      <c r="BM113" s="127"/>
      <c r="BN113" s="127"/>
      <c r="BO113" s="127"/>
      <c r="BP113" s="127"/>
      <c r="BQ113" s="127"/>
      <c r="BR113" s="127"/>
      <c r="BS113" s="127"/>
      <c r="BT113" s="128"/>
    </row>
    <row r="114" spans="33:72">
      <c r="AG114" s="142"/>
      <c r="AH114" s="143" t="s">
        <v>96</v>
      </c>
      <c r="AI114" s="164"/>
      <c r="AJ114" s="165"/>
      <c r="AK114" s="165"/>
      <c r="AL114" s="165"/>
      <c r="AM114" s="165"/>
      <c r="AN114" s="165"/>
      <c r="AO114" s="165"/>
      <c r="AP114" s="165"/>
      <c r="AQ114" s="165"/>
      <c r="AR114" s="166"/>
      <c r="AS114" s="166"/>
      <c r="AT114" s="166"/>
      <c r="AU114" s="166"/>
      <c r="AV114" s="166"/>
      <c r="AW114" s="166"/>
      <c r="AX114" s="166"/>
      <c r="AY114" s="166"/>
      <c r="AZ114" s="166"/>
      <c r="BA114" s="166"/>
      <c r="BB114" s="166"/>
      <c r="BC114" s="166"/>
      <c r="BD114" s="166"/>
      <c r="BE114" s="166"/>
      <c r="BF114" s="166"/>
      <c r="BG114" s="135">
        <v>2146</v>
      </c>
      <c r="BH114" s="135">
        <v>2165.6</v>
      </c>
      <c r="BI114" s="135">
        <v>2152.6</v>
      </c>
      <c r="BJ114" s="135">
        <v>2140.1</v>
      </c>
      <c r="BK114" s="135">
        <v>2129.5</v>
      </c>
      <c r="BL114" s="136"/>
      <c r="BM114" s="136"/>
      <c r="BN114" s="136"/>
      <c r="BO114" s="136"/>
      <c r="BP114" s="135"/>
      <c r="BQ114" s="135"/>
      <c r="BR114" s="135"/>
      <c r="BS114" s="135"/>
      <c r="BT114" s="137"/>
    </row>
    <row r="115" spans="33:72">
      <c r="AG115" s="138" t="s">
        <v>99</v>
      </c>
      <c r="AH115" s="140" t="s">
        <v>102</v>
      </c>
      <c r="AI115" s="167"/>
      <c r="AJ115" s="168"/>
      <c r="AK115" s="168"/>
      <c r="AL115" s="168"/>
      <c r="AM115" s="168"/>
      <c r="AN115" s="168"/>
      <c r="AO115" s="168"/>
      <c r="AP115" s="168"/>
      <c r="AQ115" s="168"/>
      <c r="AR115" s="168"/>
      <c r="AS115" s="168"/>
      <c r="AT115" s="168"/>
      <c r="AU115" s="168"/>
      <c r="AV115" s="168"/>
      <c r="AW115" s="168"/>
      <c r="AX115" s="168"/>
      <c r="AY115" s="168"/>
      <c r="AZ115" s="168"/>
      <c r="BA115" s="168"/>
      <c r="BB115" s="168"/>
      <c r="BC115" s="168"/>
      <c r="BD115" s="168"/>
      <c r="BE115" s="168"/>
      <c r="BF115" s="168"/>
      <c r="BG115" s="171"/>
      <c r="BH115" s="171"/>
      <c r="BI115" s="171"/>
      <c r="BJ115" s="171"/>
      <c r="BK115" s="171"/>
      <c r="BL115" s="151">
        <v>1752.1</v>
      </c>
      <c r="BM115" s="151">
        <v>1751.3</v>
      </c>
      <c r="BN115" s="151">
        <v>1747</v>
      </c>
      <c r="BO115" s="151">
        <v>1740.2</v>
      </c>
      <c r="BP115" s="151">
        <v>1742.9</v>
      </c>
      <c r="BQ115" s="151"/>
      <c r="BR115" s="151">
        <v>1715.1</v>
      </c>
      <c r="BS115" s="151"/>
      <c r="BT115" s="155">
        <v>1665.7</v>
      </c>
    </row>
    <row r="116" spans="33:72">
      <c r="AG116" s="139"/>
      <c r="AH116" s="141" t="s">
        <v>107</v>
      </c>
      <c r="AI116" s="169"/>
      <c r="AJ116" s="170"/>
      <c r="AK116" s="170"/>
      <c r="AL116" s="170"/>
      <c r="AM116" s="170"/>
      <c r="AN116" s="170"/>
      <c r="AO116" s="170"/>
      <c r="AP116" s="170"/>
      <c r="AQ116" s="170"/>
      <c r="AR116" s="170"/>
      <c r="AS116" s="170"/>
      <c r="AT116" s="170"/>
      <c r="AU116" s="170"/>
      <c r="AV116" s="170"/>
      <c r="AW116" s="170"/>
      <c r="AX116" s="170"/>
      <c r="AY116" s="170"/>
      <c r="AZ116" s="170"/>
      <c r="BA116" s="170"/>
      <c r="BB116" s="170"/>
      <c r="BC116" s="170"/>
      <c r="BD116" s="170"/>
      <c r="BE116" s="170"/>
      <c r="BF116" s="170"/>
      <c r="BG116" s="172"/>
      <c r="BH116" s="172"/>
      <c r="BI116" s="172"/>
      <c r="BJ116" s="172"/>
      <c r="BK116" s="172"/>
      <c r="BL116" s="152">
        <v>187.4</v>
      </c>
      <c r="BM116" s="152">
        <v>180.7</v>
      </c>
      <c r="BN116" s="152">
        <v>175.7</v>
      </c>
      <c r="BO116" s="152">
        <v>171.9</v>
      </c>
      <c r="BP116" s="152">
        <v>158.6</v>
      </c>
      <c r="BQ116" s="152"/>
      <c r="BR116" s="152">
        <v>127</v>
      </c>
      <c r="BS116" s="152"/>
      <c r="BT116" s="156">
        <v>106.3</v>
      </c>
    </row>
    <row r="117" spans="33:72">
      <c r="AG117" s="139"/>
      <c r="AH117" s="141" t="s">
        <v>103</v>
      </c>
      <c r="AI117" s="162"/>
      <c r="AJ117" s="163"/>
      <c r="AK117" s="163"/>
      <c r="AL117" s="163"/>
      <c r="AM117" s="163"/>
      <c r="AN117" s="163"/>
      <c r="AO117" s="163"/>
      <c r="AP117" s="163"/>
      <c r="AQ117" s="163"/>
      <c r="AR117" s="163"/>
      <c r="AS117" s="163"/>
      <c r="AT117" s="163"/>
      <c r="AU117" s="163"/>
      <c r="AV117" s="163"/>
      <c r="AW117" s="163"/>
      <c r="AX117" s="163"/>
      <c r="AY117" s="163"/>
      <c r="AZ117" s="163"/>
      <c r="BA117" s="163"/>
      <c r="BB117" s="163"/>
      <c r="BC117" s="163"/>
      <c r="BD117" s="163"/>
      <c r="BE117" s="163"/>
      <c r="BF117" s="163"/>
      <c r="BG117" s="173"/>
      <c r="BH117" s="173"/>
      <c r="BI117" s="173"/>
      <c r="BJ117" s="173"/>
      <c r="BK117" s="174"/>
      <c r="BL117" s="153">
        <v>121.2</v>
      </c>
      <c r="BM117" s="153">
        <v>122.6</v>
      </c>
      <c r="BN117" s="153">
        <v>122.3</v>
      </c>
      <c r="BO117" s="153">
        <v>121.9</v>
      </c>
      <c r="BP117" s="153">
        <v>124.1</v>
      </c>
      <c r="BQ117" s="153"/>
      <c r="BR117" s="153">
        <v>121.7</v>
      </c>
      <c r="BS117" s="153"/>
      <c r="BT117" s="157">
        <v>119.9</v>
      </c>
    </row>
    <row r="118" spans="33:72">
      <c r="AG118" s="139"/>
      <c r="AH118" s="141" t="s">
        <v>97</v>
      </c>
      <c r="AI118" s="162"/>
      <c r="AJ118" s="163"/>
      <c r="AK118" s="163"/>
      <c r="AL118" s="163"/>
      <c r="AM118" s="163"/>
      <c r="AN118" s="163"/>
      <c r="AO118" s="163"/>
      <c r="AP118" s="163"/>
      <c r="AQ118" s="163"/>
      <c r="AR118" s="163"/>
      <c r="AS118" s="163"/>
      <c r="AT118" s="163"/>
      <c r="AU118" s="163"/>
      <c r="AV118" s="163"/>
      <c r="AW118" s="163"/>
      <c r="AX118" s="163"/>
      <c r="AY118" s="163"/>
      <c r="AZ118" s="163"/>
      <c r="BA118" s="163"/>
      <c r="BB118" s="163"/>
      <c r="BC118" s="163"/>
      <c r="BD118" s="163"/>
      <c r="BE118" s="163"/>
      <c r="BF118" s="163"/>
      <c r="BG118" s="175"/>
      <c r="BH118" s="175"/>
      <c r="BI118" s="175"/>
      <c r="BJ118" s="175"/>
      <c r="BK118" s="176"/>
      <c r="BL118" s="152">
        <f>SUM(BL115:BL117)</f>
        <v>2060.6999999999998</v>
      </c>
      <c r="BM118" s="152">
        <f>SUM(BM115:BM117)</f>
        <v>2054.6</v>
      </c>
      <c r="BN118" s="152">
        <f>SUM(BN115:BN117)</f>
        <v>2045</v>
      </c>
      <c r="BO118" s="152">
        <f>SUM(BO115:BO117)</f>
        <v>2034.0000000000002</v>
      </c>
      <c r="BP118" s="152">
        <f>SUM(BP115:BP117)</f>
        <v>2025.6</v>
      </c>
      <c r="BQ118" s="152"/>
      <c r="BR118" s="152">
        <f>SUM(BR115:BR117)</f>
        <v>1963.8</v>
      </c>
      <c r="BS118" s="152"/>
      <c r="BT118" s="156">
        <f>SUM(BT115:BT117)</f>
        <v>1891.9</v>
      </c>
    </row>
    <row r="119" spans="33:72">
      <c r="AG119" s="148"/>
      <c r="AH119" s="149" t="s">
        <v>96</v>
      </c>
      <c r="AI119" s="91"/>
      <c r="AJ119" s="92"/>
      <c r="AK119" s="92"/>
      <c r="AL119" s="92"/>
      <c r="AM119" s="92"/>
      <c r="AN119" s="92"/>
      <c r="AO119" s="92"/>
      <c r="AP119" s="92"/>
      <c r="AQ119" s="92"/>
      <c r="AR119" s="92"/>
      <c r="AS119" s="92"/>
      <c r="AT119" s="92"/>
      <c r="AU119" s="92"/>
      <c r="AV119" s="92"/>
      <c r="AW119" s="92"/>
      <c r="AX119" s="92"/>
      <c r="AY119" s="92"/>
      <c r="AZ119" s="92"/>
      <c r="BA119" s="92"/>
      <c r="BB119" s="92"/>
      <c r="BC119" s="92"/>
      <c r="BD119" s="92"/>
      <c r="BE119" s="92"/>
      <c r="BF119" s="92"/>
      <c r="BG119" s="135"/>
      <c r="BH119" s="135"/>
      <c r="BI119" s="135"/>
      <c r="BJ119" s="135"/>
      <c r="BK119" s="177"/>
      <c r="BL119" s="154">
        <v>2106.9</v>
      </c>
      <c r="BM119" s="154">
        <v>2093.1</v>
      </c>
      <c r="BN119" s="154">
        <v>2079.1999999999998</v>
      </c>
      <c r="BO119" s="154">
        <v>2064.9</v>
      </c>
      <c r="BP119" s="154">
        <v>2051.1</v>
      </c>
      <c r="BQ119" s="154"/>
      <c r="BR119" s="154">
        <v>1978.6</v>
      </c>
      <c r="BS119" s="154"/>
      <c r="BT119" s="158">
        <v>1900.5</v>
      </c>
    </row>
    <row r="120" spans="33:72">
      <c r="AG120" s="150"/>
      <c r="AH120" s="150"/>
      <c r="AI120" s="150"/>
      <c r="AJ120" s="150"/>
      <c r="AK120" s="150"/>
      <c r="AL120" s="150"/>
      <c r="AM120" s="150"/>
      <c r="AN120" s="150"/>
      <c r="AO120" s="150"/>
      <c r="AP120" s="150"/>
      <c r="AQ120" s="150"/>
      <c r="AR120" s="150"/>
      <c r="AS120" s="150"/>
      <c r="AT120" s="150"/>
      <c r="AU120" s="150"/>
      <c r="AV120" s="150"/>
      <c r="AW120" s="150"/>
      <c r="AX120" s="150"/>
      <c r="AY120" s="150"/>
      <c r="AZ120" s="150"/>
      <c r="BA120" s="150"/>
      <c r="BB120" s="150"/>
      <c r="BC120" s="150"/>
      <c r="BD120" s="150"/>
      <c r="BE120" s="150"/>
      <c r="BF120" s="150"/>
      <c r="BG120" s="178"/>
      <c r="BH120" s="178"/>
      <c r="BI120" s="178"/>
      <c r="BJ120" s="178"/>
      <c r="BK120" s="179"/>
      <c r="BL120" s="159"/>
      <c r="BM120" s="159"/>
      <c r="BN120" s="159"/>
      <c r="BO120" s="159"/>
      <c r="BP120" s="159"/>
      <c r="BQ120" s="159"/>
      <c r="BR120" s="159"/>
      <c r="BS120" s="159"/>
      <c r="BT120" s="159"/>
    </row>
    <row r="121" spans="33:72">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G121" s="180"/>
      <c r="BH121" s="180"/>
      <c r="BI121" s="180"/>
      <c r="BJ121" s="180"/>
      <c r="BK121" s="181" t="s">
        <v>100</v>
      </c>
      <c r="BL121" s="160" t="s">
        <v>101</v>
      </c>
      <c r="BM121" s="161"/>
      <c r="BN121" s="161"/>
      <c r="BO121" s="161"/>
      <c r="BP121" s="161"/>
      <c r="BQ121" s="161"/>
      <c r="BR121" s="161"/>
      <c r="BS121" s="160"/>
      <c r="BT121" s="160"/>
    </row>
  </sheetData>
  <mergeCells count="201">
    <mergeCell ref="B36:G37"/>
    <mergeCell ref="B38:D38"/>
    <mergeCell ref="B39:G39"/>
    <mergeCell ref="B18:D18"/>
    <mergeCell ref="B19:G19"/>
    <mergeCell ref="Q7:S7"/>
    <mergeCell ref="T7:V7"/>
    <mergeCell ref="X7:Z7"/>
    <mergeCell ref="K10:M10"/>
    <mergeCell ref="Q8:S8"/>
    <mergeCell ref="Q9:S9"/>
    <mergeCell ref="Q10:S10"/>
    <mergeCell ref="K11:M11"/>
    <mergeCell ref="K12:M12"/>
    <mergeCell ref="B16:G17"/>
    <mergeCell ref="C8:G9"/>
    <mergeCell ref="C10:G11"/>
    <mergeCell ref="C12:G13"/>
    <mergeCell ref="B8:B15"/>
    <mergeCell ref="C14:G15"/>
    <mergeCell ref="B28:B35"/>
    <mergeCell ref="C28:G29"/>
    <mergeCell ref="C30:G31"/>
    <mergeCell ref="C32:G33"/>
    <mergeCell ref="C34:G35"/>
    <mergeCell ref="AB19:AD19"/>
    <mergeCell ref="B7:G7"/>
    <mergeCell ref="H8:J8"/>
    <mergeCell ref="H9:J9"/>
    <mergeCell ref="H10:J10"/>
    <mergeCell ref="H11:J11"/>
    <mergeCell ref="H12:J12"/>
    <mergeCell ref="H13:J13"/>
    <mergeCell ref="H14:J14"/>
    <mergeCell ref="H15:J15"/>
    <mergeCell ref="H16:J16"/>
    <mergeCell ref="H17:J17"/>
    <mergeCell ref="H18:J18"/>
    <mergeCell ref="H19:J19"/>
    <mergeCell ref="K8:M8"/>
    <mergeCell ref="K9:M9"/>
    <mergeCell ref="AB7:AD7"/>
    <mergeCell ref="AB8:AD8"/>
    <mergeCell ref="AB10:AD10"/>
    <mergeCell ref="AB12:AD12"/>
    <mergeCell ref="AB14:AD14"/>
    <mergeCell ref="X19:Z19"/>
    <mergeCell ref="X8:Z8"/>
    <mergeCell ref="X10:Z10"/>
    <mergeCell ref="K19:M19"/>
    <mergeCell ref="N8:P8"/>
    <mergeCell ref="N9:P9"/>
    <mergeCell ref="N10:P10"/>
    <mergeCell ref="N11:P11"/>
    <mergeCell ref="N12:P12"/>
    <mergeCell ref="N13:P13"/>
    <mergeCell ref="N14:P14"/>
    <mergeCell ref="N15:P15"/>
    <mergeCell ref="N16:P16"/>
    <mergeCell ref="N17:P17"/>
    <mergeCell ref="N18:P18"/>
    <mergeCell ref="N19:P19"/>
    <mergeCell ref="K13:M13"/>
    <mergeCell ref="K14:M14"/>
    <mergeCell ref="K15:M15"/>
    <mergeCell ref="K16:M16"/>
    <mergeCell ref="K17:M17"/>
    <mergeCell ref="Q19:S19"/>
    <mergeCell ref="T8:V8"/>
    <mergeCell ref="T9:V9"/>
    <mergeCell ref="T10:V10"/>
    <mergeCell ref="T11:V11"/>
    <mergeCell ref="T12:V12"/>
    <mergeCell ref="T13:V13"/>
    <mergeCell ref="T14:V14"/>
    <mergeCell ref="T15:V15"/>
    <mergeCell ref="T17:V17"/>
    <mergeCell ref="T18:V18"/>
    <mergeCell ref="T19:V19"/>
    <mergeCell ref="Q11:S11"/>
    <mergeCell ref="Q12:S12"/>
    <mergeCell ref="Q13:S13"/>
    <mergeCell ref="Q14:S14"/>
    <mergeCell ref="Q15:S15"/>
    <mergeCell ref="T16:V16"/>
    <mergeCell ref="H5:J5"/>
    <mergeCell ref="X17:Z17"/>
    <mergeCell ref="X18:Z18"/>
    <mergeCell ref="AB9:AD9"/>
    <mergeCell ref="AB11:AD11"/>
    <mergeCell ref="AB13:AD13"/>
    <mergeCell ref="AB15:AD15"/>
    <mergeCell ref="AB16:AD16"/>
    <mergeCell ref="AB17:AD17"/>
    <mergeCell ref="AB18:AD18"/>
    <mergeCell ref="X9:Z9"/>
    <mergeCell ref="X11:Z11"/>
    <mergeCell ref="X13:Z13"/>
    <mergeCell ref="X15:Z15"/>
    <mergeCell ref="X16:Z16"/>
    <mergeCell ref="Q16:S16"/>
    <mergeCell ref="Q17:S17"/>
    <mergeCell ref="Q18:S18"/>
    <mergeCell ref="K18:M18"/>
    <mergeCell ref="X14:Z14"/>
    <mergeCell ref="X12:Z12"/>
    <mergeCell ref="H7:J7"/>
    <mergeCell ref="K7:M7"/>
    <mergeCell ref="N7:P7"/>
    <mergeCell ref="H25:J25"/>
    <mergeCell ref="B27:G27"/>
    <mergeCell ref="H27:J27"/>
    <mergeCell ref="K27:M27"/>
    <mergeCell ref="N27:P27"/>
    <mergeCell ref="Q27:S27"/>
    <mergeCell ref="T27:V27"/>
    <mergeCell ref="X27:Z27"/>
    <mergeCell ref="AB27:AD27"/>
    <mergeCell ref="H28:J28"/>
    <mergeCell ref="K28:M28"/>
    <mergeCell ref="N28:P28"/>
    <mergeCell ref="Q28:S28"/>
    <mergeCell ref="T28:V28"/>
    <mergeCell ref="X28:Z28"/>
    <mergeCell ref="AB28:AD28"/>
    <mergeCell ref="H29:J29"/>
    <mergeCell ref="K29:M29"/>
    <mergeCell ref="N29:P29"/>
    <mergeCell ref="Q29:S29"/>
    <mergeCell ref="T29:V29"/>
    <mergeCell ref="X29:Z29"/>
    <mergeCell ref="AB29:AD29"/>
    <mergeCell ref="H30:J30"/>
    <mergeCell ref="K30:M30"/>
    <mergeCell ref="N30:P30"/>
    <mergeCell ref="Q30:S30"/>
    <mergeCell ref="T30:V30"/>
    <mergeCell ref="X30:Z30"/>
    <mergeCell ref="AB30:AD30"/>
    <mergeCell ref="H31:J31"/>
    <mergeCell ref="K31:M31"/>
    <mergeCell ref="N31:P31"/>
    <mergeCell ref="Q31:S31"/>
    <mergeCell ref="T31:V31"/>
    <mergeCell ref="X31:Z31"/>
    <mergeCell ref="AB31:AD31"/>
    <mergeCell ref="H32:J32"/>
    <mergeCell ref="K32:M32"/>
    <mergeCell ref="N32:P32"/>
    <mergeCell ref="Q32:S32"/>
    <mergeCell ref="T32:V32"/>
    <mergeCell ref="X32:Z32"/>
    <mergeCell ref="AB32:AD32"/>
    <mergeCell ref="H33:J33"/>
    <mergeCell ref="K33:M33"/>
    <mergeCell ref="N33:P33"/>
    <mergeCell ref="Q33:S33"/>
    <mergeCell ref="T33:V33"/>
    <mergeCell ref="X33:Z33"/>
    <mergeCell ref="AB33:AD33"/>
    <mergeCell ref="H34:J34"/>
    <mergeCell ref="K34:M34"/>
    <mergeCell ref="N34:P34"/>
    <mergeCell ref="Q34:S34"/>
    <mergeCell ref="T34:V34"/>
    <mergeCell ref="X34:Z34"/>
    <mergeCell ref="AB34:AD34"/>
    <mergeCell ref="H35:J35"/>
    <mergeCell ref="K35:M35"/>
    <mergeCell ref="N35:P35"/>
    <mergeCell ref="Q35:S35"/>
    <mergeCell ref="T35:V35"/>
    <mergeCell ref="X35:Z35"/>
    <mergeCell ref="AB35:AD35"/>
    <mergeCell ref="H36:J36"/>
    <mergeCell ref="K36:M36"/>
    <mergeCell ref="N36:P36"/>
    <mergeCell ref="Q36:S36"/>
    <mergeCell ref="X36:Z36"/>
    <mergeCell ref="AB36:AD36"/>
    <mergeCell ref="H37:J37"/>
    <mergeCell ref="K37:M37"/>
    <mergeCell ref="N37:P37"/>
    <mergeCell ref="Q37:S37"/>
    <mergeCell ref="T37:V37"/>
    <mergeCell ref="X37:Z37"/>
    <mergeCell ref="AB37:AD37"/>
    <mergeCell ref="H38:J38"/>
    <mergeCell ref="K38:M38"/>
    <mergeCell ref="N38:P38"/>
    <mergeCell ref="Q38:S38"/>
    <mergeCell ref="T38:V38"/>
    <mergeCell ref="X38:Z38"/>
    <mergeCell ref="AB38:AD38"/>
    <mergeCell ref="H39:J39"/>
    <mergeCell ref="K39:M39"/>
    <mergeCell ref="N39:P39"/>
    <mergeCell ref="Q39:S39"/>
    <mergeCell ref="T39:V39"/>
    <mergeCell ref="X39:Z39"/>
    <mergeCell ref="AB39:AD39"/>
  </mergeCells>
  <phoneticPr fontId="3"/>
  <pageMargins left="0.78740157480314965" right="0.39370078740157483" top="0.78740157480314965" bottom="0.59055118110236227" header="0.51181102362204722" footer="0.39370078740157483"/>
  <pageSetup paperSize="9" pageOrder="overThenDown" orientation="portrait" useFirstPageNumber="1" r:id="rId1"/>
  <headerFooter differentOddEven="1" scaleWithDoc="0" alignWithMargins="0">
    <oddHeader xml:space="preserve">&amp;R&amp;"ＭＳ Ｐ明朝,標準"&amp;6
</oddHeader>
    <oddFooter>&amp;C&amp;10- P &amp;P -</oddFooter>
    <evenFooter>&amp;C&amp;10- P 2-</evenFooter>
  </headerFooter>
  <drawing r:id="rId2"/>
</worksheet>
</file>

<file path=xl/worksheets/sheet2.xml><?xml version="1.0" encoding="utf-8"?>
<worksheet xmlns="http://schemas.openxmlformats.org/spreadsheetml/2006/main" xmlns:r="http://schemas.openxmlformats.org/officeDocument/2006/relationships">
  <dimension ref="A1:CQ86"/>
  <sheetViews>
    <sheetView showGridLines="0" view="pageLayout" zoomScale="130" zoomScaleNormal="130" zoomScaleSheetLayoutView="115" zoomScalePageLayoutView="130" workbookViewId="0">
      <selection activeCell="G75" sqref="G75"/>
    </sheetView>
  </sheetViews>
  <sheetFormatPr defaultColWidth="11" defaultRowHeight="10.5"/>
  <cols>
    <col min="1" max="1" width="3.33203125" style="1" customWidth="1"/>
    <col min="2" max="2" width="3.83203125" style="1" customWidth="1"/>
    <col min="3" max="3" width="8.33203125" style="1" customWidth="1"/>
    <col min="4" max="31" width="3.83203125" style="1" customWidth="1"/>
    <col min="32" max="32" width="2.33203125" style="1" customWidth="1"/>
    <col min="33" max="33" width="3.83203125" style="1" customWidth="1"/>
    <col min="34" max="34" width="15.83203125" style="1" customWidth="1"/>
    <col min="35" max="35" width="3.83203125" style="1" customWidth="1"/>
    <col min="36" max="36" width="1.83203125" style="1" customWidth="1"/>
    <col min="37" max="37" width="3.83203125" style="1" customWidth="1"/>
    <col min="38" max="38" width="1.83203125" style="1" customWidth="1"/>
    <col min="39" max="39" width="3.83203125" style="1" customWidth="1"/>
    <col min="40" max="40" width="1.83203125" style="1" customWidth="1"/>
    <col min="41" max="41" width="3.83203125" style="1" customWidth="1"/>
    <col min="42" max="42" width="1.83203125" style="1" customWidth="1"/>
    <col min="43" max="43" width="3.83203125" style="1" customWidth="1"/>
    <col min="44" max="44" width="1.83203125" style="1" customWidth="1"/>
    <col min="45" max="45" width="3.83203125" style="1" customWidth="1"/>
    <col min="46" max="46" width="1.83203125" style="1" customWidth="1"/>
    <col min="47" max="47" width="3.83203125" style="1" customWidth="1"/>
    <col min="48" max="48" width="1.83203125" style="1" customWidth="1"/>
    <col min="49" max="49" width="3.83203125" style="1" customWidth="1"/>
    <col min="50" max="50" width="1.83203125" style="1" customWidth="1"/>
    <col min="51" max="51" width="3.83203125" style="1" customWidth="1"/>
    <col min="52" max="52" width="1.83203125" style="1" customWidth="1"/>
    <col min="53" max="53" width="3.83203125" style="1" customWidth="1"/>
    <col min="54" max="54" width="1.83203125" style="1" customWidth="1"/>
    <col min="55" max="55" width="3.83203125" style="1" customWidth="1"/>
    <col min="56" max="56" width="1.83203125" style="1" customWidth="1"/>
    <col min="57" max="57" width="3.83203125" style="1" customWidth="1"/>
    <col min="58" max="58" width="1.83203125" style="1" customWidth="1"/>
    <col min="59" max="59" width="3.83203125" style="1" customWidth="1"/>
    <col min="60" max="60" width="1.83203125" style="1" customWidth="1"/>
    <col min="61" max="61" width="3.83203125" style="1" customWidth="1"/>
    <col min="62" max="62" width="1.83203125" style="1" customWidth="1"/>
    <col min="63" max="63" width="3.83203125" style="1" customWidth="1"/>
    <col min="64" max="64" width="1.83203125" style="1" customWidth="1"/>
    <col min="65" max="65" width="3.83203125" style="1" customWidth="1"/>
    <col min="66" max="66" width="1.83203125" style="1" customWidth="1"/>
    <col min="67" max="67" width="3.83203125" style="1" customWidth="1"/>
    <col min="68" max="68" width="1.83203125" style="1" customWidth="1"/>
    <col min="69" max="69" width="3.83203125" style="1" customWidth="1"/>
    <col min="70" max="70" width="1.83203125" style="1" customWidth="1"/>
    <col min="71" max="71" width="3.83203125" style="1" customWidth="1"/>
    <col min="72" max="72" width="1.83203125" style="1" customWidth="1"/>
    <col min="73" max="73" width="3.83203125" style="1" customWidth="1"/>
    <col min="74" max="74" width="1.83203125" style="1" customWidth="1"/>
    <col min="75" max="75" width="3.83203125" style="1" customWidth="1"/>
    <col min="76" max="76" width="1.83203125" style="1" customWidth="1"/>
    <col min="77" max="77" width="3.83203125" style="1" customWidth="1"/>
    <col min="78" max="78" width="1.83203125" style="1" customWidth="1"/>
    <col min="79" max="79" width="3.83203125" style="1" customWidth="1"/>
    <col min="80" max="80" width="1.83203125" style="1" customWidth="1"/>
    <col min="81" max="81" width="3.83203125" style="1" customWidth="1"/>
    <col min="82" max="82" width="1.83203125" style="1" customWidth="1"/>
    <col min="83" max="83" width="3.83203125" style="1" customWidth="1"/>
    <col min="84" max="84" width="1.83203125" style="1" customWidth="1"/>
    <col min="85" max="85" width="3.83203125" style="1" customWidth="1"/>
    <col min="86" max="86" width="1.83203125" style="1" customWidth="1"/>
    <col min="87" max="87" width="3.83203125" style="1" customWidth="1"/>
    <col min="88" max="88" width="1.83203125" style="1" customWidth="1"/>
    <col min="89" max="89" width="3.83203125" style="1" customWidth="1"/>
    <col min="90" max="90" width="1.83203125" style="1" customWidth="1"/>
    <col min="91" max="91" width="3.83203125" style="1" customWidth="1"/>
    <col min="92" max="92" width="1.83203125" style="1" customWidth="1"/>
    <col min="93" max="93" width="3.83203125" style="1" customWidth="1"/>
    <col min="94" max="94" width="1.83203125" style="1" customWidth="1"/>
    <col min="95" max="95" width="3.83203125" style="1" customWidth="1"/>
    <col min="96" max="16384" width="11" style="1"/>
  </cols>
  <sheetData>
    <row r="1" spans="1:31" ht="27" customHeight="1">
      <c r="A1" s="99"/>
      <c r="B1" s="6"/>
      <c r="C1" s="6"/>
      <c r="D1" s="6"/>
      <c r="E1" s="6"/>
      <c r="F1" s="6"/>
      <c r="G1" s="6"/>
      <c r="H1" s="6"/>
      <c r="I1" s="6"/>
      <c r="J1" s="6"/>
      <c r="K1" s="6"/>
      <c r="L1" s="6"/>
      <c r="M1" s="6"/>
      <c r="N1" s="6"/>
      <c r="O1" s="6"/>
      <c r="P1" s="6"/>
      <c r="Q1" s="6"/>
      <c r="R1" s="7"/>
      <c r="S1" s="7"/>
      <c r="T1" s="7"/>
      <c r="U1" s="7"/>
      <c r="V1" s="7"/>
      <c r="W1" s="8"/>
      <c r="X1" s="8"/>
    </row>
    <row r="2" spans="1:31" ht="20.25" customHeight="1">
      <c r="A2" s="9" t="s">
        <v>54</v>
      </c>
      <c r="B2" s="8"/>
      <c r="C2" s="8"/>
      <c r="D2" s="8"/>
      <c r="E2" s="8"/>
      <c r="F2" s="8"/>
      <c r="G2" s="8"/>
      <c r="H2" s="8"/>
      <c r="I2" s="8"/>
      <c r="J2" s="8"/>
      <c r="K2" s="8"/>
      <c r="L2" s="8"/>
      <c r="M2" s="8"/>
      <c r="N2" s="8"/>
      <c r="O2" s="8"/>
      <c r="P2" s="8"/>
      <c r="Q2" s="7"/>
      <c r="R2" s="7"/>
      <c r="S2" s="7"/>
      <c r="T2" s="7"/>
      <c r="U2" s="7"/>
      <c r="V2" s="7"/>
      <c r="W2" s="8"/>
      <c r="X2" s="8"/>
    </row>
    <row r="3" spans="1:31" ht="16.149999999999999" customHeight="1">
      <c r="B3" s="40" t="s">
        <v>51</v>
      </c>
      <c r="C3" s="41" t="s">
        <v>53</v>
      </c>
      <c r="D3" s="42" t="s">
        <v>1</v>
      </c>
      <c r="E3" s="43" t="s">
        <v>2</v>
      </c>
      <c r="F3" s="43" t="s">
        <v>3</v>
      </c>
      <c r="G3" s="43" t="s">
        <v>4</v>
      </c>
      <c r="H3" s="43" t="s">
        <v>5</v>
      </c>
      <c r="I3" s="43" t="s">
        <v>6</v>
      </c>
      <c r="J3" s="43" t="s">
        <v>7</v>
      </c>
      <c r="K3" s="43" t="s">
        <v>8</v>
      </c>
      <c r="L3" s="43" t="s">
        <v>9</v>
      </c>
      <c r="M3" s="43" t="s">
        <v>10</v>
      </c>
      <c r="N3" s="43" t="s">
        <v>11</v>
      </c>
      <c r="O3" s="43" t="s">
        <v>27</v>
      </c>
      <c r="P3" s="43" t="s">
        <v>28</v>
      </c>
      <c r="Q3" s="43" t="s">
        <v>29</v>
      </c>
      <c r="R3" s="43" t="s">
        <v>30</v>
      </c>
      <c r="S3" s="43" t="s">
        <v>31</v>
      </c>
      <c r="T3" s="43" t="s">
        <v>111</v>
      </c>
      <c r="U3" s="43" t="s">
        <v>112</v>
      </c>
      <c r="V3" s="43" t="s">
        <v>113</v>
      </c>
      <c r="W3" s="43" t="s">
        <v>37</v>
      </c>
      <c r="X3" s="43" t="s">
        <v>38</v>
      </c>
      <c r="Y3" s="43" t="s">
        <v>39</v>
      </c>
      <c r="Z3" s="43" t="s">
        <v>41</v>
      </c>
      <c r="AA3" s="43" t="s">
        <v>114</v>
      </c>
      <c r="AB3" s="43" t="s">
        <v>115</v>
      </c>
      <c r="AC3" s="43" t="s">
        <v>46</v>
      </c>
      <c r="AD3" s="43" t="s">
        <v>47</v>
      </c>
      <c r="AE3" s="44" t="s">
        <v>116</v>
      </c>
    </row>
    <row r="4" spans="1:31" ht="12.75" customHeight="1">
      <c r="B4" s="294" t="s">
        <v>40</v>
      </c>
      <c r="C4" s="45" t="s">
        <v>12</v>
      </c>
      <c r="D4" s="20">
        <v>29</v>
      </c>
      <c r="E4" s="21">
        <v>36</v>
      </c>
      <c r="F4" s="21">
        <v>42</v>
      </c>
      <c r="G4" s="21">
        <v>53</v>
      </c>
      <c r="H4" s="21">
        <v>64</v>
      </c>
      <c r="I4" s="21">
        <v>72</v>
      </c>
      <c r="J4" s="21">
        <v>85</v>
      </c>
      <c r="K4" s="21">
        <v>86</v>
      </c>
      <c r="L4" s="21">
        <v>88</v>
      </c>
      <c r="M4" s="21">
        <v>90</v>
      </c>
      <c r="N4" s="21">
        <v>90</v>
      </c>
      <c r="O4" s="21">
        <v>92</v>
      </c>
      <c r="P4" s="21">
        <v>93</v>
      </c>
      <c r="Q4" s="21">
        <v>93</v>
      </c>
      <c r="R4" s="21">
        <v>93</v>
      </c>
      <c r="S4" s="21">
        <v>91</v>
      </c>
      <c r="T4" s="21">
        <v>85</v>
      </c>
      <c r="U4" s="21">
        <v>67</v>
      </c>
      <c r="V4" s="21">
        <v>67</v>
      </c>
      <c r="W4" s="21">
        <v>67</v>
      </c>
      <c r="X4" s="22">
        <v>67</v>
      </c>
      <c r="Y4" s="22">
        <v>64</v>
      </c>
      <c r="Z4" s="22">
        <v>64</v>
      </c>
      <c r="AA4" s="22">
        <v>64</v>
      </c>
      <c r="AB4" s="22">
        <v>64</v>
      </c>
      <c r="AC4" s="22">
        <v>64</v>
      </c>
      <c r="AD4" s="22">
        <v>64</v>
      </c>
      <c r="AE4" s="23">
        <v>64</v>
      </c>
    </row>
    <row r="5" spans="1:31" ht="12.75" customHeight="1">
      <c r="B5" s="295"/>
      <c r="C5" s="46" t="s">
        <v>13</v>
      </c>
      <c r="D5" s="24">
        <v>19</v>
      </c>
      <c r="E5" s="25">
        <v>20</v>
      </c>
      <c r="F5" s="25">
        <v>24</v>
      </c>
      <c r="G5" s="25">
        <v>26</v>
      </c>
      <c r="H5" s="25">
        <v>31</v>
      </c>
      <c r="I5" s="25">
        <v>34</v>
      </c>
      <c r="J5" s="25">
        <v>38</v>
      </c>
      <c r="K5" s="25">
        <v>48</v>
      </c>
      <c r="L5" s="25">
        <v>54</v>
      </c>
      <c r="M5" s="25">
        <v>62</v>
      </c>
      <c r="N5" s="25">
        <v>71</v>
      </c>
      <c r="O5" s="25">
        <v>81</v>
      </c>
      <c r="P5" s="25">
        <v>88</v>
      </c>
      <c r="Q5" s="25">
        <v>89</v>
      </c>
      <c r="R5" s="25">
        <v>92</v>
      </c>
      <c r="S5" s="25">
        <v>90</v>
      </c>
      <c r="T5" s="25">
        <v>85</v>
      </c>
      <c r="U5" s="25">
        <v>67</v>
      </c>
      <c r="V5" s="25">
        <v>67</v>
      </c>
      <c r="W5" s="25">
        <v>67</v>
      </c>
      <c r="X5" s="26">
        <v>67</v>
      </c>
      <c r="Y5" s="26">
        <v>64</v>
      </c>
      <c r="Z5" s="26">
        <v>64</v>
      </c>
      <c r="AA5" s="26">
        <v>64</v>
      </c>
      <c r="AB5" s="26">
        <v>64</v>
      </c>
      <c r="AC5" s="26">
        <v>64</v>
      </c>
      <c r="AD5" s="26">
        <v>64</v>
      </c>
      <c r="AE5" s="27">
        <v>64</v>
      </c>
    </row>
    <row r="6" spans="1:31" ht="12.75" customHeight="1">
      <c r="B6" s="296"/>
      <c r="C6" s="47" t="s">
        <v>14</v>
      </c>
      <c r="D6" s="28">
        <v>22.2</v>
      </c>
      <c r="E6" s="29">
        <v>23.8</v>
      </c>
      <c r="F6" s="29">
        <v>25.8</v>
      </c>
      <c r="G6" s="29">
        <v>27.1</v>
      </c>
      <c r="H6" s="29">
        <v>28.9</v>
      </c>
      <c r="I6" s="29">
        <v>31.1</v>
      </c>
      <c r="J6" s="29">
        <v>33.200000000000003</v>
      </c>
      <c r="K6" s="29">
        <v>36.200000000000003</v>
      </c>
      <c r="L6" s="29">
        <v>39.6</v>
      </c>
      <c r="M6" s="29">
        <v>43</v>
      </c>
      <c r="N6" s="29">
        <v>46.8</v>
      </c>
      <c r="O6" s="29">
        <v>51.3</v>
      </c>
      <c r="P6" s="29">
        <v>56.2</v>
      </c>
      <c r="Q6" s="29">
        <v>59.9</v>
      </c>
      <c r="R6" s="29">
        <v>63.6</v>
      </c>
      <c r="S6" s="29">
        <v>67.2</v>
      </c>
      <c r="T6" s="29">
        <v>69.900000000000006</v>
      </c>
      <c r="U6" s="29">
        <v>72.099999999999994</v>
      </c>
      <c r="V6" s="29">
        <v>74.2</v>
      </c>
      <c r="W6" s="29">
        <v>76</v>
      </c>
      <c r="X6" s="30">
        <v>77.400000000000006</v>
      </c>
      <c r="Y6" s="30">
        <v>78.5</v>
      </c>
      <c r="Z6" s="30">
        <v>79.3</v>
      </c>
      <c r="AA6" s="30">
        <v>80.2</v>
      </c>
      <c r="AB6" s="30">
        <v>80.900000000000006</v>
      </c>
      <c r="AC6" s="30">
        <v>81.5</v>
      </c>
      <c r="AD6" s="30">
        <v>82.3</v>
      </c>
      <c r="AE6" s="31">
        <v>82.7</v>
      </c>
    </row>
    <row r="7" spans="1:31" ht="12.75" customHeight="1">
      <c r="B7" s="297" t="s">
        <v>32</v>
      </c>
      <c r="C7" s="45" t="s">
        <v>12</v>
      </c>
      <c r="D7" s="20">
        <v>18</v>
      </c>
      <c r="E7" s="21">
        <v>21</v>
      </c>
      <c r="F7" s="21">
        <v>30</v>
      </c>
      <c r="G7" s="21">
        <v>38</v>
      </c>
      <c r="H7" s="21">
        <v>48</v>
      </c>
      <c r="I7" s="21">
        <v>58</v>
      </c>
      <c r="J7" s="21">
        <v>70</v>
      </c>
      <c r="K7" s="21">
        <v>73</v>
      </c>
      <c r="L7" s="21">
        <v>79</v>
      </c>
      <c r="M7" s="21">
        <v>83</v>
      </c>
      <c r="N7" s="21">
        <v>85</v>
      </c>
      <c r="O7" s="21">
        <v>86</v>
      </c>
      <c r="P7" s="21">
        <v>87</v>
      </c>
      <c r="Q7" s="21">
        <v>87</v>
      </c>
      <c r="R7" s="21">
        <v>87</v>
      </c>
      <c r="S7" s="21">
        <v>86</v>
      </c>
      <c r="T7" s="21">
        <v>82</v>
      </c>
      <c r="U7" s="21">
        <v>63</v>
      </c>
      <c r="V7" s="21">
        <v>63</v>
      </c>
      <c r="W7" s="21">
        <v>63</v>
      </c>
      <c r="X7" s="22">
        <v>62</v>
      </c>
      <c r="Y7" s="22">
        <v>60</v>
      </c>
      <c r="Z7" s="22">
        <v>59</v>
      </c>
      <c r="AA7" s="22">
        <v>59</v>
      </c>
      <c r="AB7" s="22">
        <v>58</v>
      </c>
      <c r="AC7" s="22">
        <v>57</v>
      </c>
      <c r="AD7" s="22">
        <v>57</v>
      </c>
      <c r="AE7" s="23">
        <v>57</v>
      </c>
    </row>
    <row r="8" spans="1:31" ht="12.75" customHeight="1">
      <c r="B8" s="298"/>
      <c r="C8" s="46" t="s">
        <v>13</v>
      </c>
      <c r="D8" s="24">
        <v>6</v>
      </c>
      <c r="E8" s="25">
        <v>12</v>
      </c>
      <c r="F8" s="25">
        <v>15</v>
      </c>
      <c r="G8" s="25">
        <v>19</v>
      </c>
      <c r="H8" s="25">
        <v>23</v>
      </c>
      <c r="I8" s="25">
        <v>40</v>
      </c>
      <c r="J8" s="25">
        <v>44</v>
      </c>
      <c r="K8" s="25">
        <v>50</v>
      </c>
      <c r="L8" s="25">
        <v>57</v>
      </c>
      <c r="M8" s="25">
        <v>67</v>
      </c>
      <c r="N8" s="25">
        <v>73</v>
      </c>
      <c r="O8" s="25">
        <v>80</v>
      </c>
      <c r="P8" s="25">
        <v>84</v>
      </c>
      <c r="Q8" s="25">
        <v>83</v>
      </c>
      <c r="R8" s="25">
        <v>85</v>
      </c>
      <c r="S8" s="25">
        <v>84</v>
      </c>
      <c r="T8" s="25">
        <v>79</v>
      </c>
      <c r="U8" s="25">
        <v>63</v>
      </c>
      <c r="V8" s="25">
        <v>63</v>
      </c>
      <c r="W8" s="25">
        <v>63</v>
      </c>
      <c r="X8" s="26">
        <v>62</v>
      </c>
      <c r="Y8" s="26">
        <v>60</v>
      </c>
      <c r="Z8" s="26">
        <v>59</v>
      </c>
      <c r="AA8" s="26">
        <v>59</v>
      </c>
      <c r="AB8" s="26">
        <v>58</v>
      </c>
      <c r="AC8" s="26">
        <v>57</v>
      </c>
      <c r="AD8" s="26">
        <v>57</v>
      </c>
      <c r="AE8" s="27">
        <v>57</v>
      </c>
    </row>
    <row r="9" spans="1:31" ht="12.75" customHeight="1">
      <c r="B9" s="298"/>
      <c r="C9" s="47" t="s">
        <v>14</v>
      </c>
      <c r="D9" s="28">
        <v>0.4</v>
      </c>
      <c r="E9" s="29">
        <v>0.7</v>
      </c>
      <c r="F9" s="29">
        <v>0.8</v>
      </c>
      <c r="G9" s="29">
        <v>1.2</v>
      </c>
      <c r="H9" s="29">
        <v>1.5</v>
      </c>
      <c r="I9" s="29">
        <v>2.6</v>
      </c>
      <c r="J9" s="29">
        <v>3.1</v>
      </c>
      <c r="K9" s="29">
        <v>3.8</v>
      </c>
      <c r="L9" s="29">
        <v>4.5</v>
      </c>
      <c r="M9" s="29">
        <v>5.5</v>
      </c>
      <c r="N9" s="29">
        <v>6.6</v>
      </c>
      <c r="O9" s="29">
        <v>7.4</v>
      </c>
      <c r="P9" s="29">
        <v>8.1999999999999993</v>
      </c>
      <c r="Q9" s="29">
        <v>9.1</v>
      </c>
      <c r="R9" s="29">
        <v>9.4</v>
      </c>
      <c r="S9" s="29">
        <v>9.8000000000000007</v>
      </c>
      <c r="T9" s="29">
        <v>10.1</v>
      </c>
      <c r="U9" s="29">
        <v>10.1</v>
      </c>
      <c r="V9" s="29">
        <v>10.4</v>
      </c>
      <c r="W9" s="29">
        <v>10.4</v>
      </c>
      <c r="X9" s="30">
        <v>10.5</v>
      </c>
      <c r="Y9" s="30">
        <v>10.3</v>
      </c>
      <c r="Z9" s="30">
        <v>10.1</v>
      </c>
      <c r="AA9" s="30">
        <v>10</v>
      </c>
      <c r="AB9" s="30">
        <v>9.8000000000000007</v>
      </c>
      <c r="AC9" s="30">
        <v>9.6</v>
      </c>
      <c r="AD9" s="30">
        <v>9.3000000000000007</v>
      </c>
      <c r="AE9" s="31">
        <v>9</v>
      </c>
    </row>
    <row r="10" spans="1:31" ht="12.75" customHeight="1">
      <c r="B10" s="297" t="s">
        <v>33</v>
      </c>
      <c r="C10" s="45" t="s">
        <v>12</v>
      </c>
      <c r="D10" s="20">
        <v>9</v>
      </c>
      <c r="E10" s="21">
        <v>20</v>
      </c>
      <c r="F10" s="21">
        <v>34</v>
      </c>
      <c r="G10" s="21">
        <v>54</v>
      </c>
      <c r="H10" s="21">
        <v>65</v>
      </c>
      <c r="I10" s="21">
        <v>83</v>
      </c>
      <c r="J10" s="21">
        <v>86</v>
      </c>
      <c r="K10" s="21">
        <v>99</v>
      </c>
      <c r="L10" s="21">
        <v>102</v>
      </c>
      <c r="M10" s="21">
        <v>105</v>
      </c>
      <c r="N10" s="21">
        <v>109</v>
      </c>
      <c r="O10" s="21">
        <v>111</v>
      </c>
      <c r="P10" s="21">
        <v>111</v>
      </c>
      <c r="Q10" s="21">
        <v>111</v>
      </c>
      <c r="R10" s="21">
        <v>111</v>
      </c>
      <c r="S10" s="21">
        <v>109</v>
      </c>
      <c r="T10" s="21">
        <v>108</v>
      </c>
      <c r="U10" s="21">
        <v>78</v>
      </c>
      <c r="V10" s="21">
        <v>78</v>
      </c>
      <c r="W10" s="21">
        <v>78</v>
      </c>
      <c r="X10" s="22">
        <v>77</v>
      </c>
      <c r="Y10" s="22">
        <v>74</v>
      </c>
      <c r="Z10" s="22">
        <v>73</v>
      </c>
      <c r="AA10" s="22">
        <v>73</v>
      </c>
      <c r="AB10" s="22">
        <v>73</v>
      </c>
      <c r="AC10" s="22">
        <v>73</v>
      </c>
      <c r="AD10" s="22">
        <v>72</v>
      </c>
      <c r="AE10" s="23">
        <v>72</v>
      </c>
    </row>
    <row r="11" spans="1:31" ht="12.75" customHeight="1">
      <c r="B11" s="298"/>
      <c r="C11" s="46" t="s">
        <v>15</v>
      </c>
      <c r="D11" s="32">
        <v>41</v>
      </c>
      <c r="E11" s="33">
        <v>285</v>
      </c>
      <c r="F11" s="33">
        <v>741</v>
      </c>
      <c r="G11" s="33">
        <v>1603</v>
      </c>
      <c r="H11" s="33">
        <v>2194</v>
      </c>
      <c r="I11" s="33">
        <v>3366</v>
      </c>
      <c r="J11" s="33">
        <v>3826</v>
      </c>
      <c r="K11" s="33">
        <v>4002</v>
      </c>
      <c r="L11" s="33">
        <v>3522</v>
      </c>
      <c r="M11" s="33">
        <v>3416</v>
      </c>
      <c r="N11" s="33">
        <v>2930</v>
      </c>
      <c r="O11" s="33">
        <v>2551</v>
      </c>
      <c r="P11" s="33">
        <v>2734</v>
      </c>
      <c r="Q11" s="33">
        <v>2343</v>
      </c>
      <c r="R11" s="33">
        <v>2193</v>
      </c>
      <c r="S11" s="33">
        <v>2086</v>
      </c>
      <c r="T11" s="33">
        <v>2130</v>
      </c>
      <c r="U11" s="33">
        <v>1938</v>
      </c>
      <c r="V11" s="33">
        <v>1607</v>
      </c>
      <c r="W11" s="33">
        <v>1818</v>
      </c>
      <c r="X11" s="33">
        <v>1665</v>
      </c>
      <c r="Y11" s="34">
        <v>1477</v>
      </c>
      <c r="Z11" s="34">
        <v>1310</v>
      </c>
      <c r="AA11" s="34">
        <v>1705</v>
      </c>
      <c r="AB11" s="34">
        <v>1631</v>
      </c>
      <c r="AC11" s="34">
        <v>1474</v>
      </c>
      <c r="AD11" s="34">
        <v>1295</v>
      </c>
      <c r="AE11" s="35">
        <v>1401</v>
      </c>
    </row>
    <row r="12" spans="1:31" ht="12.75" customHeight="1">
      <c r="B12" s="298"/>
      <c r="C12" s="47" t="s">
        <v>14</v>
      </c>
      <c r="D12" s="28">
        <v>3.6</v>
      </c>
      <c r="E12" s="29">
        <v>4.3</v>
      </c>
      <c r="F12" s="29">
        <v>5.2</v>
      </c>
      <c r="G12" s="29">
        <v>5.2</v>
      </c>
      <c r="H12" s="29">
        <v>5.3</v>
      </c>
      <c r="I12" s="29">
        <v>5.9</v>
      </c>
      <c r="J12" s="29">
        <v>6.8</v>
      </c>
      <c r="K12" s="29">
        <v>7.7</v>
      </c>
      <c r="L12" s="29">
        <v>8</v>
      </c>
      <c r="M12" s="29">
        <v>8.3000000000000007</v>
      </c>
      <c r="N12" s="29">
        <v>8.9</v>
      </c>
      <c r="O12" s="29">
        <v>9.1</v>
      </c>
      <c r="P12" s="29">
        <v>9.1999999999999993</v>
      </c>
      <c r="Q12" s="29">
        <v>8.6999999999999993</v>
      </c>
      <c r="R12" s="29">
        <v>8.1999999999999993</v>
      </c>
      <c r="S12" s="29">
        <v>7.7</v>
      </c>
      <c r="T12" s="29">
        <v>7.6</v>
      </c>
      <c r="U12" s="29">
        <v>7.4</v>
      </c>
      <c r="V12" s="29">
        <v>7</v>
      </c>
      <c r="W12" s="29">
        <v>6.7</v>
      </c>
      <c r="X12" s="36">
        <v>6.1</v>
      </c>
      <c r="Y12" s="36">
        <v>5.7</v>
      </c>
      <c r="Z12" s="36">
        <v>5.9</v>
      </c>
      <c r="AA12" s="36">
        <v>5.7</v>
      </c>
      <c r="AB12" s="36">
        <v>5.9</v>
      </c>
      <c r="AC12" s="36">
        <v>5.8</v>
      </c>
      <c r="AD12" s="36">
        <v>5.7</v>
      </c>
      <c r="AE12" s="37">
        <v>5.7</v>
      </c>
    </row>
    <row r="13" spans="1:31" ht="12.75" customHeight="1">
      <c r="B13" s="297" t="s">
        <v>16</v>
      </c>
      <c r="C13" s="45" t="s">
        <v>12</v>
      </c>
      <c r="D13" s="20">
        <v>43</v>
      </c>
      <c r="E13" s="21">
        <v>52</v>
      </c>
      <c r="F13" s="21">
        <v>67</v>
      </c>
      <c r="G13" s="21">
        <v>82</v>
      </c>
      <c r="H13" s="21">
        <v>92</v>
      </c>
      <c r="I13" s="21">
        <v>103</v>
      </c>
      <c r="J13" s="21">
        <v>110</v>
      </c>
      <c r="K13" s="21">
        <v>116</v>
      </c>
      <c r="L13" s="21">
        <v>120</v>
      </c>
      <c r="M13" s="21">
        <v>120</v>
      </c>
      <c r="N13" s="21">
        <v>120</v>
      </c>
      <c r="O13" s="21">
        <v>120</v>
      </c>
      <c r="P13" s="21">
        <v>120</v>
      </c>
      <c r="Q13" s="21">
        <v>120</v>
      </c>
      <c r="R13" s="21">
        <v>120</v>
      </c>
      <c r="S13" s="21">
        <v>118</v>
      </c>
      <c r="T13" s="21">
        <v>111</v>
      </c>
      <c r="U13" s="21">
        <v>81</v>
      </c>
      <c r="V13" s="21">
        <v>81</v>
      </c>
      <c r="W13" s="21">
        <v>81</v>
      </c>
      <c r="X13" s="22">
        <v>80</v>
      </c>
      <c r="Y13" s="22">
        <v>77</v>
      </c>
      <c r="Z13" s="22">
        <v>77</v>
      </c>
      <c r="AA13" s="22">
        <v>77</v>
      </c>
      <c r="AB13" s="22">
        <v>77</v>
      </c>
      <c r="AC13" s="22">
        <v>77</v>
      </c>
      <c r="AD13" s="22">
        <v>77</v>
      </c>
      <c r="AE13" s="23">
        <v>77</v>
      </c>
    </row>
    <row r="14" spans="1:31" ht="12.75" customHeight="1">
      <c r="B14" s="298" t="s">
        <v>16</v>
      </c>
      <c r="C14" s="46" t="s">
        <v>52</v>
      </c>
      <c r="D14" s="24">
        <v>30</v>
      </c>
      <c r="E14" s="25">
        <v>40</v>
      </c>
      <c r="F14" s="25">
        <v>53</v>
      </c>
      <c r="G14" s="25">
        <v>65</v>
      </c>
      <c r="H14" s="25">
        <v>77</v>
      </c>
      <c r="I14" s="25">
        <v>95</v>
      </c>
      <c r="J14" s="25">
        <v>98</v>
      </c>
      <c r="K14" s="25">
        <v>110</v>
      </c>
      <c r="L14" s="25">
        <v>113</v>
      </c>
      <c r="M14" s="25">
        <v>116</v>
      </c>
      <c r="N14" s="25">
        <v>118</v>
      </c>
      <c r="O14" s="25">
        <v>120</v>
      </c>
      <c r="P14" s="25">
        <v>120</v>
      </c>
      <c r="Q14" s="25">
        <v>120</v>
      </c>
      <c r="R14" s="25">
        <v>120</v>
      </c>
      <c r="S14" s="25">
        <v>118</v>
      </c>
      <c r="T14" s="25">
        <v>111</v>
      </c>
      <c r="U14" s="25">
        <v>81</v>
      </c>
      <c r="V14" s="25">
        <v>81</v>
      </c>
      <c r="W14" s="25">
        <v>81</v>
      </c>
      <c r="X14" s="26">
        <v>80</v>
      </c>
      <c r="Y14" s="26">
        <v>77</v>
      </c>
      <c r="Z14" s="26">
        <v>77</v>
      </c>
      <c r="AA14" s="26">
        <v>77</v>
      </c>
      <c r="AB14" s="26">
        <v>77</v>
      </c>
      <c r="AC14" s="26">
        <v>77</v>
      </c>
      <c r="AD14" s="26">
        <v>77</v>
      </c>
      <c r="AE14" s="27">
        <v>77</v>
      </c>
    </row>
    <row r="15" spans="1:31" ht="12.75" customHeight="1">
      <c r="B15" s="298"/>
      <c r="C15" s="48" t="s">
        <v>14</v>
      </c>
      <c r="D15" s="38">
        <v>26.2</v>
      </c>
      <c r="E15" s="39">
        <v>28.8</v>
      </c>
      <c r="F15" s="39">
        <v>31.8</v>
      </c>
      <c r="G15" s="39">
        <v>33.700000000000003</v>
      </c>
      <c r="H15" s="39">
        <v>35.799999999999997</v>
      </c>
      <c r="I15" s="39">
        <v>39.6</v>
      </c>
      <c r="J15" s="39">
        <v>43.1</v>
      </c>
      <c r="K15" s="39">
        <v>47.6</v>
      </c>
      <c r="L15" s="39">
        <v>52.1</v>
      </c>
      <c r="M15" s="39">
        <v>56.8</v>
      </c>
      <c r="N15" s="39">
        <v>62.3</v>
      </c>
      <c r="O15" s="39">
        <v>67.900000000000006</v>
      </c>
      <c r="P15" s="39">
        <v>73.599999999999994</v>
      </c>
      <c r="Q15" s="39">
        <v>77.599999999999994</v>
      </c>
      <c r="R15" s="39">
        <v>81.3</v>
      </c>
      <c r="S15" s="39">
        <v>84.7</v>
      </c>
      <c r="T15" s="39">
        <v>87.7</v>
      </c>
      <c r="U15" s="39">
        <v>89.6</v>
      </c>
      <c r="V15" s="39">
        <v>91.5</v>
      </c>
      <c r="W15" s="39">
        <v>93.1</v>
      </c>
      <c r="X15" s="30">
        <v>94</v>
      </c>
      <c r="Y15" s="30">
        <v>94.5</v>
      </c>
      <c r="Z15" s="30">
        <v>95.3</v>
      </c>
      <c r="AA15" s="30">
        <v>95.9</v>
      </c>
      <c r="AB15" s="30">
        <v>96.6</v>
      </c>
      <c r="AC15" s="30">
        <v>96.8</v>
      </c>
      <c r="AD15" s="30">
        <v>97.3</v>
      </c>
      <c r="AE15" s="31">
        <v>97.4</v>
      </c>
    </row>
    <row r="16" spans="1:31" ht="4.9000000000000004" customHeight="1">
      <c r="B16" s="2"/>
      <c r="C16" s="11"/>
      <c r="D16" s="12"/>
      <c r="E16" s="12"/>
      <c r="F16" s="12"/>
      <c r="G16" s="12"/>
      <c r="H16" s="12"/>
      <c r="I16" s="12"/>
      <c r="J16" s="12"/>
      <c r="K16" s="12"/>
      <c r="L16" s="12"/>
      <c r="M16" s="12"/>
      <c r="N16" s="12"/>
      <c r="O16" s="12"/>
      <c r="P16" s="12"/>
      <c r="Q16" s="12"/>
      <c r="R16" s="12"/>
      <c r="S16" s="12"/>
      <c r="T16" s="12"/>
      <c r="U16" s="12"/>
      <c r="V16" s="13"/>
      <c r="W16" s="13"/>
      <c r="X16" s="8"/>
      <c r="Y16" s="8"/>
      <c r="Z16" s="14"/>
      <c r="AA16" s="14"/>
      <c r="AB16" s="14"/>
    </row>
    <row r="17" spans="1:25" ht="12.6" customHeight="1">
      <c r="B17" s="15" t="s">
        <v>49</v>
      </c>
      <c r="C17" s="16"/>
      <c r="D17" s="7"/>
      <c r="E17" s="7"/>
      <c r="F17" s="7"/>
      <c r="G17" s="7"/>
      <c r="H17" s="7"/>
      <c r="I17" s="7"/>
      <c r="J17" s="7"/>
      <c r="K17" s="7"/>
      <c r="L17" s="7"/>
      <c r="M17" s="7"/>
      <c r="N17" s="7"/>
      <c r="O17" s="7"/>
      <c r="P17" s="7"/>
      <c r="Q17" s="7"/>
      <c r="R17" s="7"/>
      <c r="S17" s="7"/>
      <c r="T17" s="7"/>
      <c r="U17" s="7"/>
      <c r="V17" s="7"/>
      <c r="W17" s="7"/>
      <c r="X17" s="8"/>
      <c r="Y17" s="8"/>
    </row>
    <row r="18" spans="1:25" ht="12.6" customHeight="1">
      <c r="B18" s="17" t="s">
        <v>50</v>
      </c>
      <c r="C18" s="18"/>
      <c r="D18" s="8"/>
      <c r="E18" s="8"/>
      <c r="F18" s="8"/>
      <c r="G18" s="8"/>
      <c r="H18" s="8"/>
      <c r="I18" s="8"/>
      <c r="J18" s="8"/>
      <c r="K18" s="8"/>
      <c r="L18" s="8"/>
      <c r="M18" s="8"/>
      <c r="N18" s="8"/>
      <c r="O18" s="8"/>
      <c r="P18" s="8"/>
      <c r="Q18" s="8"/>
      <c r="R18" s="8"/>
      <c r="S18" s="8"/>
      <c r="T18" s="8"/>
      <c r="U18" s="8"/>
      <c r="V18" s="8"/>
      <c r="W18" s="8"/>
      <c r="X18" s="8"/>
      <c r="Y18" s="8"/>
    </row>
    <row r="19" spans="1:25" ht="12.6" customHeight="1">
      <c r="B19" s="17" t="s">
        <v>48</v>
      </c>
      <c r="C19" s="18"/>
      <c r="D19" s="8"/>
      <c r="E19" s="8"/>
      <c r="F19" s="8"/>
      <c r="G19" s="8"/>
      <c r="H19" s="8"/>
      <c r="I19" s="8"/>
      <c r="J19" s="8"/>
      <c r="K19" s="8"/>
      <c r="L19" s="8"/>
      <c r="M19" s="8"/>
      <c r="N19" s="8"/>
      <c r="O19" s="8"/>
      <c r="P19" s="8"/>
      <c r="Q19" s="8"/>
      <c r="R19" s="8"/>
      <c r="S19" s="8"/>
      <c r="T19" s="8"/>
      <c r="U19" s="8"/>
      <c r="V19" s="8"/>
      <c r="W19" s="8"/>
      <c r="X19" s="8"/>
      <c r="Y19" s="8"/>
    </row>
    <row r="20" spans="1:25" ht="12.6" customHeight="1">
      <c r="B20" s="17"/>
      <c r="C20" s="18"/>
      <c r="D20" s="8"/>
      <c r="E20" s="8"/>
      <c r="F20" s="8"/>
      <c r="G20" s="8"/>
      <c r="H20" s="8"/>
      <c r="I20" s="8"/>
      <c r="J20" s="8"/>
      <c r="K20" s="8"/>
      <c r="L20" s="8"/>
      <c r="M20" s="8"/>
      <c r="N20" s="8"/>
      <c r="O20" s="8"/>
      <c r="P20" s="8"/>
      <c r="Q20" s="8"/>
      <c r="R20" s="8"/>
      <c r="S20" s="8"/>
      <c r="T20" s="8"/>
      <c r="U20" s="8"/>
      <c r="V20" s="8"/>
      <c r="W20" s="8"/>
      <c r="X20" s="8"/>
      <c r="Y20" s="8"/>
    </row>
    <row r="21" spans="1:25" ht="12.6" customHeight="1">
      <c r="B21" s="17"/>
      <c r="C21" s="18"/>
      <c r="D21" s="8"/>
      <c r="E21" s="8"/>
      <c r="F21" s="8"/>
      <c r="G21" s="8"/>
      <c r="H21" s="8"/>
      <c r="I21" s="8"/>
      <c r="J21" s="8"/>
      <c r="K21" s="8"/>
      <c r="L21" s="8"/>
      <c r="M21" s="8"/>
      <c r="N21" s="8"/>
      <c r="O21" s="8"/>
      <c r="P21" s="8"/>
      <c r="Q21" s="8"/>
      <c r="R21" s="8"/>
      <c r="S21" s="8"/>
      <c r="T21" s="8"/>
      <c r="U21" s="8"/>
      <c r="V21" s="8"/>
      <c r="W21" s="8"/>
      <c r="X21" s="8"/>
      <c r="Y21" s="8"/>
    </row>
    <row r="22" spans="1:25">
      <c r="A22" s="8"/>
      <c r="B22" s="8"/>
      <c r="C22" s="8"/>
      <c r="D22" s="8"/>
      <c r="E22" s="8"/>
      <c r="F22" s="8"/>
      <c r="G22" s="8"/>
      <c r="H22" s="8"/>
      <c r="I22" s="8"/>
      <c r="J22" s="8"/>
      <c r="K22" s="8"/>
      <c r="L22" s="8"/>
      <c r="M22" s="8"/>
      <c r="N22" s="8"/>
      <c r="O22" s="8"/>
      <c r="P22" s="8"/>
      <c r="Q22" s="7"/>
      <c r="R22" s="7"/>
      <c r="S22" s="7"/>
      <c r="T22" s="7"/>
      <c r="U22" s="7"/>
      <c r="V22" s="7"/>
      <c r="W22" s="8"/>
      <c r="X22" s="8"/>
    </row>
    <row r="23" spans="1:25">
      <c r="A23" s="8"/>
      <c r="B23" s="8"/>
      <c r="C23" s="8"/>
      <c r="D23" s="8"/>
      <c r="E23" s="8"/>
      <c r="F23" s="8"/>
      <c r="G23" s="8"/>
      <c r="H23" s="8"/>
      <c r="I23" s="8"/>
      <c r="J23" s="8"/>
      <c r="K23" s="8"/>
      <c r="L23" s="8"/>
      <c r="M23" s="8"/>
      <c r="N23" s="8"/>
      <c r="O23" s="8"/>
      <c r="P23" s="8"/>
      <c r="Q23" s="7"/>
      <c r="R23" s="7"/>
      <c r="S23" s="7"/>
      <c r="T23" s="7"/>
      <c r="U23" s="7"/>
      <c r="V23" s="7"/>
      <c r="W23" s="8"/>
      <c r="X23" s="8"/>
    </row>
    <row r="24" spans="1:25">
      <c r="A24" s="8"/>
      <c r="B24" s="8"/>
      <c r="C24" s="8"/>
      <c r="D24" s="8"/>
      <c r="E24" s="8"/>
      <c r="F24" s="8"/>
      <c r="G24" s="8"/>
      <c r="H24" s="8"/>
      <c r="I24" s="8"/>
      <c r="J24" s="8"/>
      <c r="K24" s="8"/>
      <c r="L24" s="8"/>
      <c r="M24" s="8"/>
      <c r="N24" s="8"/>
      <c r="O24" s="8"/>
      <c r="P24" s="8"/>
      <c r="Q24" s="7"/>
      <c r="R24" s="7"/>
      <c r="S24" s="7"/>
      <c r="T24" s="7"/>
      <c r="U24" s="7"/>
      <c r="V24" s="7"/>
      <c r="W24" s="8"/>
      <c r="X24" s="8"/>
    </row>
    <row r="25" spans="1:25">
      <c r="A25" s="8"/>
      <c r="B25" s="8"/>
      <c r="C25" s="8"/>
      <c r="D25" s="8"/>
      <c r="E25" s="8"/>
      <c r="F25" s="8"/>
      <c r="G25" s="8"/>
      <c r="H25" s="8"/>
      <c r="I25" s="8"/>
      <c r="J25" s="8"/>
      <c r="K25" s="8"/>
      <c r="L25" s="8"/>
      <c r="M25" s="8"/>
      <c r="N25" s="8"/>
      <c r="O25" s="8"/>
      <c r="P25" s="8"/>
      <c r="Q25" s="7"/>
      <c r="R25" s="7"/>
      <c r="S25" s="7"/>
      <c r="T25" s="7"/>
      <c r="U25" s="7"/>
      <c r="V25" s="7"/>
      <c r="W25" s="8"/>
      <c r="X25" s="8"/>
    </row>
    <row r="26" spans="1:25">
      <c r="A26" s="8"/>
      <c r="B26" s="8"/>
      <c r="C26" s="8"/>
      <c r="D26" s="8"/>
      <c r="E26" s="8"/>
      <c r="F26" s="8"/>
      <c r="G26" s="8"/>
      <c r="H26" s="8"/>
      <c r="I26" s="8"/>
      <c r="J26" s="8"/>
      <c r="K26" s="8"/>
      <c r="L26" s="8"/>
      <c r="M26" s="8"/>
      <c r="N26" s="8"/>
      <c r="O26" s="8"/>
      <c r="P26" s="8"/>
      <c r="Q26" s="7"/>
      <c r="R26" s="7"/>
      <c r="S26" s="7"/>
      <c r="T26" s="7"/>
      <c r="U26" s="7"/>
      <c r="V26" s="7"/>
      <c r="W26" s="8"/>
      <c r="X26" s="8"/>
    </row>
    <row r="27" spans="1:25">
      <c r="A27" s="8"/>
      <c r="B27" s="8"/>
      <c r="C27" s="8"/>
      <c r="D27" s="8"/>
      <c r="E27" s="8"/>
      <c r="F27" s="8"/>
      <c r="G27" s="8"/>
      <c r="H27" s="8"/>
      <c r="I27" s="8"/>
      <c r="J27" s="8"/>
      <c r="K27" s="8"/>
      <c r="L27" s="8"/>
      <c r="M27" s="8"/>
      <c r="N27" s="8"/>
      <c r="O27" s="8"/>
      <c r="P27" s="8"/>
      <c r="Q27" s="7"/>
      <c r="R27" s="7"/>
      <c r="S27" s="7"/>
      <c r="T27" s="7"/>
      <c r="U27" s="7"/>
      <c r="V27" s="7"/>
      <c r="W27" s="8"/>
      <c r="X27" s="8"/>
    </row>
    <row r="28" spans="1:25">
      <c r="A28" s="8"/>
      <c r="B28" s="8"/>
      <c r="C28" s="8"/>
      <c r="D28" s="8"/>
      <c r="E28" s="8"/>
      <c r="F28" s="8"/>
      <c r="G28" s="8"/>
      <c r="H28" s="8"/>
      <c r="I28" s="8"/>
      <c r="J28" s="8"/>
      <c r="K28" s="8"/>
      <c r="L28" s="8"/>
      <c r="M28" s="8"/>
      <c r="N28" s="8"/>
      <c r="O28" s="8"/>
      <c r="P28" s="8"/>
      <c r="Q28" s="7"/>
      <c r="R28" s="7"/>
      <c r="S28" s="7"/>
      <c r="T28" s="7"/>
      <c r="U28" s="7"/>
      <c r="V28" s="7"/>
      <c r="W28" s="8"/>
      <c r="X28" s="8"/>
    </row>
    <row r="29" spans="1:25">
      <c r="A29" s="8"/>
      <c r="B29" s="8"/>
      <c r="C29" s="8"/>
      <c r="D29" s="8"/>
      <c r="E29" s="8"/>
      <c r="F29" s="8"/>
      <c r="G29" s="8"/>
      <c r="H29" s="8"/>
      <c r="I29" s="8"/>
      <c r="J29" s="8"/>
      <c r="K29" s="8"/>
      <c r="L29" s="8"/>
      <c r="M29" s="8"/>
      <c r="N29" s="8"/>
      <c r="O29" s="8"/>
      <c r="P29" s="8"/>
      <c r="Q29" s="7"/>
      <c r="R29" s="7"/>
      <c r="S29" s="7"/>
      <c r="T29" s="7"/>
      <c r="U29" s="7"/>
      <c r="V29" s="7"/>
      <c r="W29" s="8"/>
      <c r="X29" s="8"/>
    </row>
    <row r="30" spans="1:25">
      <c r="A30" s="8"/>
      <c r="B30" s="8"/>
      <c r="C30" s="8"/>
      <c r="D30" s="8"/>
      <c r="E30" s="8"/>
      <c r="F30" s="8"/>
      <c r="G30" s="8"/>
      <c r="H30" s="8"/>
      <c r="I30" s="8"/>
      <c r="J30" s="8"/>
      <c r="K30" s="8"/>
      <c r="L30" s="8"/>
      <c r="M30" s="8"/>
      <c r="N30" s="8"/>
      <c r="O30" s="8"/>
      <c r="P30" s="8"/>
      <c r="Q30" s="7"/>
      <c r="R30" s="7"/>
      <c r="S30" s="7"/>
      <c r="T30" s="7"/>
      <c r="U30" s="7"/>
      <c r="V30" s="7"/>
      <c r="W30" s="8"/>
      <c r="X30" s="8"/>
    </row>
    <row r="31" spans="1:25">
      <c r="A31" s="8"/>
      <c r="B31" s="8"/>
      <c r="C31" s="8"/>
      <c r="D31" s="8"/>
      <c r="E31" s="8"/>
      <c r="F31" s="8"/>
      <c r="G31" s="8"/>
      <c r="H31" s="8"/>
      <c r="I31" s="8"/>
      <c r="J31" s="8"/>
      <c r="K31" s="8"/>
      <c r="L31" s="8"/>
      <c r="M31" s="8"/>
      <c r="N31" s="8"/>
      <c r="O31" s="8"/>
      <c r="P31" s="8"/>
      <c r="Q31" s="7"/>
      <c r="R31" s="7"/>
      <c r="S31" s="7"/>
      <c r="T31" s="7"/>
      <c r="U31" s="7"/>
      <c r="V31" s="7"/>
      <c r="W31" s="8"/>
      <c r="X31" s="8"/>
    </row>
    <row r="32" spans="1:25">
      <c r="A32" s="8"/>
      <c r="B32" s="8"/>
      <c r="C32" s="8"/>
      <c r="D32" s="8"/>
      <c r="E32" s="8"/>
      <c r="F32" s="8"/>
      <c r="G32" s="8"/>
      <c r="H32" s="8"/>
      <c r="I32" s="8"/>
      <c r="J32" s="8"/>
      <c r="K32" s="8"/>
      <c r="L32" s="8"/>
      <c r="M32" s="8"/>
      <c r="N32" s="8"/>
      <c r="O32" s="8"/>
      <c r="P32" s="8"/>
      <c r="Q32" s="7"/>
      <c r="R32" s="7"/>
      <c r="S32" s="7"/>
      <c r="T32" s="7"/>
      <c r="U32" s="7"/>
      <c r="V32" s="7"/>
      <c r="W32" s="8"/>
      <c r="X32" s="8"/>
    </row>
    <row r="33" spans="1:24">
      <c r="A33" s="8"/>
      <c r="B33" s="8"/>
      <c r="C33" s="8"/>
      <c r="D33" s="8"/>
      <c r="E33" s="8"/>
      <c r="F33" s="8"/>
      <c r="G33" s="8"/>
      <c r="H33" s="8"/>
      <c r="I33" s="8"/>
      <c r="J33" s="8"/>
      <c r="K33" s="8"/>
      <c r="L33" s="8"/>
      <c r="M33" s="8"/>
      <c r="N33" s="8"/>
      <c r="O33" s="8"/>
      <c r="P33" s="8"/>
      <c r="Q33" s="7"/>
      <c r="R33" s="7"/>
      <c r="S33" s="7"/>
      <c r="T33" s="7"/>
      <c r="U33" s="7"/>
      <c r="V33" s="7"/>
      <c r="W33" s="8"/>
      <c r="X33" s="8"/>
    </row>
    <row r="34" spans="1:24">
      <c r="A34" s="8"/>
      <c r="B34" s="8"/>
      <c r="C34" s="8"/>
      <c r="D34" s="8"/>
      <c r="E34" s="8"/>
      <c r="F34" s="8"/>
      <c r="G34" s="8"/>
      <c r="H34" s="8"/>
      <c r="I34" s="8"/>
      <c r="J34" s="8"/>
      <c r="K34" s="8"/>
      <c r="L34" s="8"/>
      <c r="M34" s="8"/>
      <c r="N34" s="8"/>
      <c r="O34" s="8"/>
      <c r="P34" s="8"/>
      <c r="Q34" s="7"/>
      <c r="R34" s="7"/>
      <c r="S34" s="7"/>
      <c r="T34" s="7"/>
      <c r="U34" s="7"/>
      <c r="V34" s="7"/>
      <c r="W34" s="8"/>
      <c r="X34" s="8"/>
    </row>
    <row r="35" spans="1:24">
      <c r="A35" s="8"/>
      <c r="B35" s="8"/>
      <c r="C35" s="8"/>
      <c r="D35" s="8"/>
      <c r="E35" s="8"/>
      <c r="F35" s="8"/>
      <c r="G35" s="8"/>
      <c r="H35" s="8"/>
      <c r="I35" s="8"/>
      <c r="J35" s="8"/>
      <c r="K35" s="8"/>
      <c r="L35" s="8"/>
      <c r="M35" s="8"/>
      <c r="N35" s="8"/>
      <c r="O35" s="8"/>
      <c r="P35" s="8"/>
      <c r="Q35" s="7"/>
      <c r="R35" s="7"/>
      <c r="S35" s="7"/>
      <c r="T35" s="7"/>
      <c r="U35" s="7"/>
      <c r="V35" s="7"/>
      <c r="W35" s="8"/>
      <c r="X35" s="8"/>
    </row>
    <row r="36" spans="1:24">
      <c r="A36" s="8"/>
      <c r="B36" s="8"/>
      <c r="C36" s="8"/>
      <c r="D36" s="8"/>
      <c r="E36" s="8"/>
      <c r="F36" s="8"/>
      <c r="G36" s="8"/>
      <c r="H36" s="8"/>
      <c r="I36" s="8"/>
      <c r="J36" s="8"/>
      <c r="K36" s="8"/>
      <c r="L36" s="8"/>
      <c r="M36" s="8"/>
      <c r="N36" s="8"/>
      <c r="O36" s="8"/>
      <c r="P36" s="8"/>
      <c r="Q36" s="7"/>
      <c r="R36" s="7"/>
      <c r="S36" s="7"/>
      <c r="T36" s="7"/>
      <c r="U36" s="7"/>
      <c r="V36" s="7"/>
      <c r="W36" s="8"/>
      <c r="X36" s="8"/>
    </row>
    <row r="37" spans="1:24">
      <c r="A37" s="8"/>
      <c r="B37" s="8"/>
      <c r="C37" s="8"/>
      <c r="D37" s="8"/>
      <c r="E37" s="8"/>
      <c r="F37" s="8"/>
      <c r="G37" s="8"/>
      <c r="H37" s="8"/>
      <c r="I37" s="8"/>
      <c r="J37" s="8"/>
      <c r="K37" s="8"/>
      <c r="L37" s="8"/>
      <c r="M37" s="8"/>
      <c r="N37" s="8"/>
      <c r="O37" s="8"/>
      <c r="P37" s="8"/>
      <c r="Q37" s="7"/>
      <c r="R37" s="7"/>
      <c r="S37" s="7"/>
      <c r="T37" s="7"/>
      <c r="U37" s="7"/>
      <c r="V37" s="7"/>
      <c r="W37" s="8"/>
      <c r="X37" s="8"/>
    </row>
    <row r="38" spans="1:24">
      <c r="A38" s="8"/>
      <c r="B38" s="8"/>
      <c r="C38" s="8"/>
      <c r="D38" s="8"/>
      <c r="E38" s="8"/>
      <c r="F38" s="8"/>
      <c r="G38" s="8"/>
      <c r="H38" s="8"/>
      <c r="I38" s="8"/>
      <c r="J38" s="8"/>
      <c r="K38" s="8"/>
      <c r="L38" s="8"/>
      <c r="M38" s="8"/>
      <c r="N38" s="8"/>
      <c r="O38" s="8"/>
      <c r="P38" s="8"/>
      <c r="Q38" s="7"/>
      <c r="R38" s="7"/>
      <c r="S38" s="7"/>
      <c r="T38" s="7"/>
      <c r="U38" s="7"/>
      <c r="V38" s="7"/>
      <c r="W38" s="8"/>
      <c r="X38" s="8"/>
    </row>
    <row r="39" spans="1:24">
      <c r="A39" s="8"/>
      <c r="B39" s="8"/>
      <c r="C39" s="8"/>
      <c r="D39" s="8"/>
      <c r="E39" s="8"/>
      <c r="F39" s="8"/>
      <c r="G39" s="8"/>
      <c r="H39" s="8"/>
      <c r="I39" s="8"/>
      <c r="J39" s="8"/>
      <c r="K39" s="8"/>
      <c r="L39" s="8"/>
      <c r="M39" s="8"/>
      <c r="N39" s="8"/>
      <c r="O39" s="8"/>
      <c r="P39" s="8"/>
      <c r="Q39" s="7"/>
      <c r="R39" s="7"/>
      <c r="S39" s="7"/>
      <c r="T39" s="7"/>
      <c r="U39" s="7"/>
      <c r="V39" s="7"/>
      <c r="W39" s="8"/>
      <c r="X39" s="8"/>
    </row>
    <row r="40" spans="1:24">
      <c r="A40" s="8"/>
      <c r="B40" s="8"/>
      <c r="C40" s="8"/>
      <c r="D40" s="8"/>
      <c r="E40" s="8"/>
      <c r="F40" s="8"/>
      <c r="G40" s="8"/>
      <c r="H40" s="8"/>
      <c r="I40" s="8"/>
      <c r="J40" s="8"/>
      <c r="K40" s="8"/>
      <c r="L40" s="8"/>
      <c r="M40" s="8"/>
      <c r="N40" s="8"/>
      <c r="O40" s="8"/>
      <c r="P40" s="8"/>
      <c r="Q40" s="7"/>
      <c r="R40" s="7"/>
      <c r="S40" s="7"/>
      <c r="T40" s="7"/>
      <c r="U40" s="7"/>
      <c r="V40" s="7"/>
      <c r="W40" s="8"/>
      <c r="X40" s="8"/>
    </row>
    <row r="41" spans="1:24">
      <c r="A41" s="8"/>
      <c r="B41" s="8"/>
      <c r="C41" s="8"/>
      <c r="D41" s="8"/>
      <c r="E41" s="8"/>
      <c r="F41" s="8"/>
      <c r="G41" s="8"/>
      <c r="H41" s="8"/>
      <c r="I41" s="8"/>
      <c r="J41" s="8"/>
      <c r="K41" s="8"/>
      <c r="L41" s="8"/>
      <c r="M41" s="8"/>
      <c r="N41" s="8"/>
      <c r="O41" s="8"/>
      <c r="P41" s="8"/>
      <c r="Q41" s="7"/>
      <c r="R41" s="7"/>
      <c r="S41" s="7"/>
      <c r="T41" s="7"/>
      <c r="U41" s="7"/>
      <c r="V41" s="7"/>
      <c r="W41" s="8"/>
      <c r="X41" s="8"/>
    </row>
    <row r="42" spans="1:24">
      <c r="A42" s="8"/>
      <c r="B42" s="8"/>
      <c r="C42" s="8"/>
      <c r="D42" s="8"/>
      <c r="E42" s="8"/>
      <c r="F42" s="8"/>
      <c r="G42" s="8"/>
      <c r="H42" s="8"/>
      <c r="I42" s="8"/>
      <c r="J42" s="8"/>
      <c r="K42" s="8"/>
      <c r="L42" s="8"/>
      <c r="M42" s="8"/>
      <c r="N42" s="8"/>
      <c r="O42" s="8"/>
      <c r="P42" s="8"/>
      <c r="Q42" s="7"/>
      <c r="R42" s="7"/>
      <c r="S42" s="7"/>
      <c r="T42" s="7"/>
      <c r="U42" s="7"/>
      <c r="V42" s="7"/>
      <c r="W42" s="8"/>
      <c r="X42" s="8"/>
    </row>
    <row r="43" spans="1:24">
      <c r="A43" s="8"/>
      <c r="B43" s="8"/>
      <c r="C43" s="8"/>
      <c r="D43" s="8"/>
      <c r="E43" s="8"/>
      <c r="F43" s="8"/>
      <c r="G43" s="8"/>
      <c r="H43" s="8"/>
      <c r="I43" s="8"/>
      <c r="J43" s="8"/>
      <c r="K43" s="8"/>
      <c r="L43" s="8"/>
      <c r="M43" s="8"/>
      <c r="N43" s="8"/>
      <c r="O43" s="8"/>
      <c r="P43" s="8"/>
      <c r="Q43" s="7"/>
      <c r="R43" s="7"/>
      <c r="S43" s="7"/>
      <c r="T43" s="7"/>
      <c r="U43" s="7"/>
      <c r="V43" s="7"/>
      <c r="W43" s="8"/>
      <c r="X43" s="8"/>
    </row>
    <row r="44" spans="1:24">
      <c r="A44" s="8"/>
      <c r="B44" s="8"/>
      <c r="C44" s="8"/>
      <c r="D44" s="8"/>
      <c r="E44" s="8"/>
      <c r="F44" s="8"/>
      <c r="G44" s="8"/>
      <c r="H44" s="8"/>
      <c r="I44" s="8"/>
      <c r="J44" s="8"/>
      <c r="K44" s="8"/>
      <c r="L44" s="8"/>
      <c r="M44" s="8"/>
      <c r="N44" s="8"/>
      <c r="O44" s="8"/>
      <c r="P44" s="8"/>
      <c r="Q44" s="7"/>
      <c r="R44" s="7"/>
      <c r="S44" s="7"/>
      <c r="T44" s="7"/>
      <c r="U44" s="7"/>
      <c r="V44" s="7"/>
      <c r="W44" s="8"/>
      <c r="X44" s="8"/>
    </row>
    <row r="45" spans="1:24">
      <c r="A45" s="8"/>
      <c r="B45" s="8"/>
      <c r="C45" s="8"/>
      <c r="D45" s="8"/>
      <c r="E45" s="8"/>
      <c r="F45" s="8"/>
      <c r="G45" s="8"/>
      <c r="H45" s="8"/>
      <c r="I45" s="8"/>
      <c r="J45" s="8"/>
      <c r="K45" s="8"/>
      <c r="L45" s="8"/>
      <c r="M45" s="8"/>
      <c r="N45" s="8"/>
      <c r="O45" s="8"/>
      <c r="P45" s="8"/>
      <c r="Q45" s="7"/>
      <c r="R45" s="7"/>
      <c r="S45" s="7"/>
      <c r="T45" s="7"/>
      <c r="U45" s="7"/>
      <c r="V45" s="7"/>
      <c r="W45" s="8"/>
      <c r="X45" s="8"/>
    </row>
    <row r="46" spans="1:24">
      <c r="A46" s="8"/>
      <c r="B46" s="8"/>
      <c r="C46" s="8"/>
      <c r="D46" s="8"/>
      <c r="E46" s="8"/>
      <c r="F46" s="8"/>
      <c r="G46" s="8"/>
      <c r="H46" s="8"/>
      <c r="I46" s="8"/>
      <c r="J46" s="8"/>
      <c r="K46" s="8"/>
      <c r="L46" s="8"/>
      <c r="M46" s="8"/>
      <c r="N46" s="8"/>
      <c r="O46" s="8"/>
      <c r="P46" s="8"/>
      <c r="Q46" s="7"/>
      <c r="R46" s="7"/>
      <c r="S46" s="7"/>
      <c r="T46" s="7"/>
      <c r="U46" s="7"/>
      <c r="V46" s="7"/>
      <c r="W46" s="8"/>
      <c r="X46" s="8"/>
    </row>
    <row r="47" spans="1:24" ht="10.5" customHeight="1">
      <c r="A47" s="8"/>
      <c r="B47" s="8"/>
      <c r="C47" s="8"/>
      <c r="D47" s="8"/>
      <c r="E47" s="8"/>
      <c r="F47" s="8"/>
      <c r="G47" s="8"/>
      <c r="H47" s="8"/>
      <c r="I47" s="8"/>
      <c r="J47" s="8"/>
      <c r="K47" s="8"/>
      <c r="L47" s="8"/>
      <c r="M47" s="8"/>
      <c r="N47" s="8"/>
      <c r="O47" s="8"/>
      <c r="P47" s="8"/>
      <c r="Q47" s="7"/>
      <c r="R47" s="7"/>
      <c r="S47" s="7"/>
      <c r="T47" s="10"/>
      <c r="U47" s="7"/>
      <c r="V47" s="7"/>
      <c r="W47" s="8"/>
      <c r="X47" s="8"/>
    </row>
    <row r="48" spans="1:24" ht="10.5" customHeight="1">
      <c r="A48" s="8"/>
      <c r="B48" s="8"/>
      <c r="C48" s="8"/>
      <c r="D48" s="8"/>
      <c r="E48" s="8"/>
      <c r="F48" s="8"/>
      <c r="G48" s="8"/>
      <c r="H48" s="8"/>
      <c r="I48" s="8"/>
      <c r="J48" s="8"/>
      <c r="K48" s="8"/>
      <c r="L48" s="8"/>
      <c r="M48" s="8"/>
      <c r="N48" s="8"/>
      <c r="O48" s="8"/>
      <c r="P48" s="8"/>
      <c r="Q48" s="7"/>
      <c r="R48" s="7"/>
      <c r="S48" s="7"/>
      <c r="T48" s="7"/>
      <c r="U48" s="7"/>
      <c r="V48" s="7"/>
      <c r="W48" s="8"/>
      <c r="X48" s="8"/>
    </row>
    <row r="49" spans="1:24" ht="10.5" customHeight="1">
      <c r="A49" s="8"/>
      <c r="B49" s="8"/>
      <c r="C49" s="8"/>
      <c r="D49" s="8"/>
      <c r="E49" s="8"/>
      <c r="F49" s="8"/>
      <c r="G49" s="8"/>
      <c r="H49" s="8"/>
      <c r="I49" s="8"/>
      <c r="J49" s="8"/>
      <c r="K49" s="8"/>
      <c r="L49" s="8"/>
      <c r="M49" s="8"/>
      <c r="N49" s="8"/>
      <c r="O49" s="8"/>
      <c r="P49" s="8"/>
      <c r="Q49" s="7"/>
      <c r="R49" s="7"/>
      <c r="S49" s="7"/>
      <c r="T49" s="7"/>
      <c r="U49" s="7"/>
      <c r="V49" s="7"/>
      <c r="W49" s="8"/>
      <c r="X49" s="8"/>
    </row>
    <row r="50" spans="1:24" ht="10.5" customHeight="1">
      <c r="A50" s="8"/>
      <c r="B50" s="8"/>
      <c r="C50" s="8"/>
      <c r="D50" s="8"/>
      <c r="E50" s="8"/>
      <c r="F50" s="8"/>
      <c r="G50" s="8"/>
      <c r="H50" s="8"/>
      <c r="I50" s="8"/>
      <c r="J50" s="8"/>
      <c r="K50" s="8"/>
      <c r="L50" s="8"/>
      <c r="M50" s="8"/>
      <c r="N50" s="8"/>
      <c r="O50" s="8"/>
      <c r="P50" s="8"/>
      <c r="Q50" s="7"/>
      <c r="R50" s="7"/>
      <c r="S50" s="7"/>
      <c r="T50" s="7"/>
      <c r="U50" s="7"/>
      <c r="V50" s="7"/>
      <c r="W50" s="8"/>
      <c r="X50" s="8"/>
    </row>
    <row r="51" spans="1:24" ht="10.5" customHeight="1">
      <c r="A51" s="8"/>
      <c r="B51" s="8"/>
      <c r="C51" s="8"/>
      <c r="D51" s="8"/>
      <c r="E51" s="8"/>
      <c r="F51" s="8"/>
      <c r="G51" s="8"/>
      <c r="H51" s="8"/>
      <c r="I51" s="8"/>
      <c r="J51" s="8"/>
      <c r="K51" s="8"/>
      <c r="L51" s="8"/>
      <c r="M51" s="8"/>
      <c r="N51" s="8"/>
      <c r="O51" s="8"/>
      <c r="P51" s="8"/>
      <c r="Q51" s="7"/>
      <c r="R51" s="7"/>
      <c r="S51" s="7"/>
      <c r="T51" s="7"/>
      <c r="U51" s="7"/>
      <c r="V51" s="7"/>
      <c r="W51" s="8"/>
      <c r="X51" s="8"/>
    </row>
    <row r="69" spans="1:95" ht="10.5" customHeight="1">
      <c r="A69" s="8"/>
    </row>
    <row r="70" spans="1:95" ht="10.5" customHeight="1">
      <c r="A70" s="8"/>
    </row>
    <row r="71" spans="1:95" ht="10.5" customHeight="1">
      <c r="A71" s="8"/>
    </row>
    <row r="72" spans="1:95" ht="10.5" customHeight="1">
      <c r="A72" s="8"/>
      <c r="B72" s="8"/>
      <c r="C72" s="8"/>
      <c r="D72" s="8"/>
      <c r="E72" s="8"/>
      <c r="F72" s="8"/>
      <c r="G72" s="8"/>
      <c r="H72" s="8"/>
      <c r="I72" s="8"/>
      <c r="J72" s="8"/>
      <c r="K72" s="8"/>
      <c r="L72" s="8"/>
      <c r="M72" s="8"/>
      <c r="N72" s="8"/>
      <c r="O72" s="8"/>
      <c r="P72" s="8"/>
      <c r="Q72" s="8"/>
      <c r="R72" s="8"/>
      <c r="S72" s="8"/>
      <c r="T72" s="8"/>
      <c r="U72" s="8"/>
      <c r="V72" s="8"/>
      <c r="W72" s="8"/>
      <c r="X72" s="8"/>
    </row>
    <row r="73" spans="1:95" ht="10.5" customHeight="1">
      <c r="A73" s="8"/>
      <c r="B73" s="8"/>
      <c r="C73" s="8"/>
      <c r="D73" s="8"/>
      <c r="E73" s="8"/>
      <c r="F73" s="8"/>
      <c r="G73" s="8"/>
      <c r="H73" s="8"/>
      <c r="I73" s="8"/>
      <c r="J73" s="8"/>
      <c r="K73" s="8"/>
      <c r="L73" s="8"/>
      <c r="M73" s="8"/>
      <c r="N73" s="8"/>
      <c r="O73" s="8"/>
      <c r="P73" s="8"/>
      <c r="Q73" s="8"/>
      <c r="R73" s="8"/>
      <c r="S73" s="8"/>
    </row>
    <row r="74" spans="1:95">
      <c r="A74" s="8"/>
      <c r="B74" s="8"/>
      <c r="C74" s="8"/>
      <c r="D74" s="8"/>
      <c r="E74" s="8"/>
      <c r="F74" s="8"/>
      <c r="G74" s="8"/>
      <c r="H74" s="8"/>
      <c r="I74" s="8"/>
      <c r="J74" s="8"/>
      <c r="K74" s="8"/>
      <c r="L74" s="8"/>
      <c r="M74" s="8"/>
      <c r="N74" s="8"/>
      <c r="O74" s="8"/>
      <c r="P74" s="8"/>
      <c r="Q74" s="8"/>
      <c r="R74" s="8"/>
      <c r="S74" s="8"/>
    </row>
    <row r="75" spans="1:95">
      <c r="AI75" s="86" t="s">
        <v>0</v>
      </c>
      <c r="AJ75" s="93"/>
      <c r="AK75" s="87" t="s">
        <v>1</v>
      </c>
      <c r="AL75" s="87"/>
      <c r="AM75" s="87" t="s">
        <v>17</v>
      </c>
      <c r="AN75" s="87"/>
      <c r="AO75" s="87" t="s">
        <v>18</v>
      </c>
      <c r="AP75" s="87"/>
      <c r="AQ75" s="87" t="s">
        <v>19</v>
      </c>
      <c r="AR75" s="87"/>
      <c r="AS75" s="87" t="s">
        <v>20</v>
      </c>
      <c r="AT75" s="87"/>
      <c r="AU75" s="87" t="s">
        <v>21</v>
      </c>
      <c r="AV75" s="87"/>
      <c r="AW75" s="87" t="s">
        <v>22</v>
      </c>
      <c r="AX75" s="87"/>
      <c r="AY75" s="87" t="s">
        <v>23</v>
      </c>
      <c r="AZ75" s="87"/>
      <c r="BA75" s="87" t="s">
        <v>24</v>
      </c>
      <c r="BB75" s="87"/>
      <c r="BC75" s="87" t="s">
        <v>25</v>
      </c>
      <c r="BD75" s="87"/>
      <c r="BE75" s="87" t="s">
        <v>26</v>
      </c>
      <c r="BF75" s="87"/>
      <c r="BG75" s="87" t="s">
        <v>27</v>
      </c>
      <c r="BH75" s="87"/>
      <c r="BI75" s="87" t="s">
        <v>28</v>
      </c>
      <c r="BJ75" s="87"/>
      <c r="BK75" s="87" t="s">
        <v>29</v>
      </c>
      <c r="BL75" s="87"/>
      <c r="BM75" s="87" t="s">
        <v>30</v>
      </c>
      <c r="BN75" s="87"/>
      <c r="BO75" s="87" t="s">
        <v>31</v>
      </c>
      <c r="BP75" s="87"/>
      <c r="BQ75" s="87" t="s">
        <v>34</v>
      </c>
      <c r="BR75" s="87"/>
      <c r="BS75" s="87" t="s">
        <v>35</v>
      </c>
      <c r="BT75" s="87"/>
      <c r="BU75" s="87" t="s">
        <v>36</v>
      </c>
      <c r="BV75" s="87"/>
      <c r="BW75" s="87" t="s">
        <v>37</v>
      </c>
      <c r="BX75" s="87"/>
      <c r="BY75" s="87" t="s">
        <v>38</v>
      </c>
      <c r="BZ75" s="87"/>
      <c r="CA75" s="87" t="s">
        <v>39</v>
      </c>
      <c r="CB75" s="87"/>
      <c r="CC75" s="87" t="s">
        <v>42</v>
      </c>
      <c r="CD75" s="87"/>
      <c r="CE75" s="87" t="s">
        <v>43</v>
      </c>
      <c r="CF75" s="87"/>
      <c r="CG75" s="87" t="s">
        <v>45</v>
      </c>
      <c r="CH75" s="87"/>
      <c r="CI75" s="87" t="s">
        <v>46</v>
      </c>
      <c r="CJ75" s="87"/>
      <c r="CK75" s="87" t="s">
        <v>78</v>
      </c>
      <c r="CL75" s="87"/>
      <c r="CM75" s="87" t="s">
        <v>79</v>
      </c>
      <c r="CN75" s="87"/>
      <c r="CO75" s="87"/>
      <c r="CP75" s="96"/>
      <c r="CQ75" s="88"/>
    </row>
    <row r="76" spans="1:95">
      <c r="AH76" s="1" t="s">
        <v>95</v>
      </c>
      <c r="AI76" s="100">
        <v>21</v>
      </c>
      <c r="AJ76" s="101"/>
      <c r="AK76" s="102">
        <v>30</v>
      </c>
      <c r="AL76" s="102"/>
      <c r="AM76" s="102">
        <v>40</v>
      </c>
      <c r="AN76" s="102"/>
      <c r="AO76" s="102">
        <v>53</v>
      </c>
      <c r="AP76" s="102"/>
      <c r="AQ76" s="102">
        <v>65</v>
      </c>
      <c r="AR76" s="102"/>
      <c r="AS76" s="102">
        <v>77</v>
      </c>
      <c r="AT76" s="102"/>
      <c r="AU76" s="102">
        <v>95</v>
      </c>
      <c r="AV76" s="102"/>
      <c r="AW76" s="102">
        <v>98</v>
      </c>
      <c r="AX76" s="102"/>
      <c r="AY76" s="102">
        <v>110</v>
      </c>
      <c r="AZ76" s="102"/>
      <c r="BA76" s="102">
        <v>113</v>
      </c>
      <c r="BB76" s="102"/>
      <c r="BC76" s="102">
        <v>116</v>
      </c>
      <c r="BD76" s="102"/>
      <c r="BE76" s="102">
        <v>118</v>
      </c>
      <c r="BF76" s="102"/>
      <c r="BG76" s="102">
        <v>120</v>
      </c>
      <c r="BH76" s="102"/>
      <c r="BI76" s="102">
        <v>120</v>
      </c>
      <c r="BJ76" s="102"/>
      <c r="BK76" s="102">
        <v>120</v>
      </c>
      <c r="BL76" s="102"/>
      <c r="BM76" s="102">
        <v>120</v>
      </c>
      <c r="BN76" s="102"/>
      <c r="BO76" s="102">
        <v>118</v>
      </c>
      <c r="BP76" s="102"/>
      <c r="BQ76" s="102">
        <v>111</v>
      </c>
      <c r="BR76" s="102"/>
      <c r="BS76" s="102">
        <v>81</v>
      </c>
      <c r="BT76" s="102"/>
      <c r="BU76" s="102">
        <v>81</v>
      </c>
      <c r="BV76" s="102"/>
      <c r="BW76" s="102">
        <v>81</v>
      </c>
      <c r="BX76" s="102"/>
      <c r="BY76" s="102">
        <v>80</v>
      </c>
      <c r="BZ76" s="102"/>
      <c r="CA76" s="102">
        <v>77</v>
      </c>
      <c r="CB76" s="102"/>
      <c r="CC76" s="102">
        <v>77</v>
      </c>
      <c r="CD76" s="102"/>
      <c r="CE76" s="102">
        <v>77</v>
      </c>
      <c r="CF76" s="102"/>
      <c r="CG76" s="102">
        <v>77</v>
      </c>
      <c r="CH76" s="102"/>
      <c r="CI76" s="102">
        <v>77</v>
      </c>
      <c r="CJ76" s="102"/>
      <c r="CK76" s="102">
        <v>77</v>
      </c>
      <c r="CL76" s="102"/>
      <c r="CM76" s="102">
        <v>77</v>
      </c>
      <c r="CN76" s="102"/>
      <c r="CO76" s="102"/>
      <c r="CP76" s="103"/>
      <c r="CQ76" s="104"/>
    </row>
    <row r="77" spans="1:95">
      <c r="AH77" s="1" t="s">
        <v>92</v>
      </c>
      <c r="AI77" s="105">
        <v>17</v>
      </c>
      <c r="AJ77" s="106"/>
      <c r="AK77" s="107">
        <v>19</v>
      </c>
      <c r="AL77" s="107"/>
      <c r="AM77" s="107">
        <v>20</v>
      </c>
      <c r="AN77" s="107"/>
      <c r="AO77" s="107">
        <v>24</v>
      </c>
      <c r="AP77" s="107"/>
      <c r="AQ77" s="107">
        <v>26</v>
      </c>
      <c r="AR77" s="107"/>
      <c r="AS77" s="107">
        <v>31</v>
      </c>
      <c r="AT77" s="107"/>
      <c r="AU77" s="107">
        <v>34</v>
      </c>
      <c r="AV77" s="107"/>
      <c r="AW77" s="107">
        <v>38</v>
      </c>
      <c r="AX77" s="107"/>
      <c r="AY77" s="107">
        <v>48</v>
      </c>
      <c r="AZ77" s="107"/>
      <c r="BA77" s="107">
        <v>54</v>
      </c>
      <c r="BB77" s="107"/>
      <c r="BC77" s="107">
        <v>62</v>
      </c>
      <c r="BD77" s="107"/>
      <c r="BE77" s="107">
        <v>71</v>
      </c>
      <c r="BF77" s="107"/>
      <c r="BG77" s="107">
        <v>81</v>
      </c>
      <c r="BH77" s="107"/>
      <c r="BI77" s="107">
        <v>88</v>
      </c>
      <c r="BJ77" s="107"/>
      <c r="BK77" s="107">
        <v>89</v>
      </c>
      <c r="BL77" s="107"/>
      <c r="BM77" s="107">
        <v>92</v>
      </c>
      <c r="BN77" s="107"/>
      <c r="BO77" s="107">
        <v>90</v>
      </c>
      <c r="BP77" s="107"/>
      <c r="BQ77" s="107">
        <v>85</v>
      </c>
      <c r="BR77" s="107"/>
      <c r="BS77" s="107">
        <v>67</v>
      </c>
      <c r="BT77" s="107"/>
      <c r="BU77" s="107">
        <v>67</v>
      </c>
      <c r="BV77" s="107"/>
      <c r="BW77" s="107">
        <v>67</v>
      </c>
      <c r="BX77" s="107"/>
      <c r="BY77" s="107">
        <v>67</v>
      </c>
      <c r="BZ77" s="107"/>
      <c r="CA77" s="107">
        <v>64</v>
      </c>
      <c r="CB77" s="107"/>
      <c r="CC77" s="107">
        <v>64</v>
      </c>
      <c r="CD77" s="107"/>
      <c r="CE77" s="107">
        <v>64</v>
      </c>
      <c r="CF77" s="107"/>
      <c r="CG77" s="107">
        <v>64</v>
      </c>
      <c r="CH77" s="107"/>
      <c r="CI77" s="107">
        <v>64</v>
      </c>
      <c r="CJ77" s="107"/>
      <c r="CK77" s="107">
        <v>64</v>
      </c>
      <c r="CL77" s="107"/>
      <c r="CM77" s="107">
        <v>64</v>
      </c>
      <c r="CN77" s="107"/>
      <c r="CO77" s="107"/>
      <c r="CP77" s="108"/>
      <c r="CQ77" s="109"/>
    </row>
    <row r="78" spans="1:95">
      <c r="AH78" s="1" t="s">
        <v>93</v>
      </c>
      <c r="AI78" s="110">
        <v>4</v>
      </c>
      <c r="AJ78" s="111"/>
      <c r="AK78" s="112">
        <v>6</v>
      </c>
      <c r="AL78" s="112"/>
      <c r="AM78" s="112">
        <v>12</v>
      </c>
      <c r="AN78" s="112"/>
      <c r="AO78" s="112">
        <v>15</v>
      </c>
      <c r="AP78" s="112"/>
      <c r="AQ78" s="112">
        <v>19</v>
      </c>
      <c r="AR78" s="112"/>
      <c r="AS78" s="112">
        <v>23</v>
      </c>
      <c r="AT78" s="112"/>
      <c r="AU78" s="112">
        <v>40</v>
      </c>
      <c r="AV78" s="112"/>
      <c r="AW78" s="112">
        <v>44</v>
      </c>
      <c r="AX78" s="112"/>
      <c r="AY78" s="112">
        <v>50</v>
      </c>
      <c r="AZ78" s="112"/>
      <c r="BA78" s="112">
        <v>57</v>
      </c>
      <c r="BB78" s="112"/>
      <c r="BC78" s="112">
        <v>67</v>
      </c>
      <c r="BD78" s="112"/>
      <c r="BE78" s="112">
        <v>73</v>
      </c>
      <c r="BF78" s="112"/>
      <c r="BG78" s="112">
        <v>80</v>
      </c>
      <c r="BH78" s="112"/>
      <c r="BI78" s="112">
        <v>84</v>
      </c>
      <c r="BJ78" s="112"/>
      <c r="BK78" s="112">
        <v>83</v>
      </c>
      <c r="BL78" s="112"/>
      <c r="BM78" s="112">
        <v>85</v>
      </c>
      <c r="BN78" s="112"/>
      <c r="BO78" s="112">
        <v>84</v>
      </c>
      <c r="BP78" s="112"/>
      <c r="BQ78" s="112">
        <v>79</v>
      </c>
      <c r="BR78" s="112"/>
      <c r="BS78" s="112">
        <v>63</v>
      </c>
      <c r="BT78" s="112"/>
      <c r="BU78" s="112">
        <v>63</v>
      </c>
      <c r="BV78" s="112"/>
      <c r="BW78" s="112">
        <v>63</v>
      </c>
      <c r="BX78" s="112"/>
      <c r="BY78" s="112">
        <v>62</v>
      </c>
      <c r="BZ78" s="112"/>
      <c r="CA78" s="112">
        <v>60</v>
      </c>
      <c r="CB78" s="112"/>
      <c r="CC78" s="112">
        <v>59</v>
      </c>
      <c r="CD78" s="112"/>
      <c r="CE78" s="112">
        <v>59</v>
      </c>
      <c r="CF78" s="112"/>
      <c r="CG78" s="112">
        <v>58</v>
      </c>
      <c r="CH78" s="112"/>
      <c r="CI78" s="112">
        <v>57</v>
      </c>
      <c r="CJ78" s="112"/>
      <c r="CK78" s="112">
        <v>57</v>
      </c>
      <c r="CL78" s="112"/>
      <c r="CM78" s="112">
        <v>57</v>
      </c>
      <c r="CN78" s="112"/>
      <c r="CO78" s="112"/>
      <c r="CP78" s="113"/>
      <c r="CQ78" s="114"/>
    </row>
    <row r="79" spans="1:95">
      <c r="AH79" s="1" t="s">
        <v>91</v>
      </c>
      <c r="AI79" s="115">
        <v>2</v>
      </c>
      <c r="AJ79" s="116"/>
      <c r="AK79" s="117">
        <v>9</v>
      </c>
      <c r="AL79" s="117"/>
      <c r="AM79" s="117">
        <v>20</v>
      </c>
      <c r="AN79" s="117"/>
      <c r="AO79" s="117">
        <v>34</v>
      </c>
      <c r="AP79" s="117"/>
      <c r="AQ79" s="117">
        <v>54</v>
      </c>
      <c r="AR79" s="117"/>
      <c r="AS79" s="117">
        <v>65</v>
      </c>
      <c r="AT79" s="117"/>
      <c r="AU79" s="117">
        <v>83</v>
      </c>
      <c r="AV79" s="117"/>
      <c r="AW79" s="117">
        <v>86</v>
      </c>
      <c r="AX79" s="117"/>
      <c r="AY79" s="117">
        <v>99</v>
      </c>
      <c r="AZ79" s="117"/>
      <c r="BA79" s="117">
        <v>102</v>
      </c>
      <c r="BB79" s="117"/>
      <c r="BC79" s="117">
        <v>105</v>
      </c>
      <c r="BD79" s="117"/>
      <c r="BE79" s="117">
        <v>109</v>
      </c>
      <c r="BF79" s="117"/>
      <c r="BG79" s="117">
        <v>111</v>
      </c>
      <c r="BH79" s="117"/>
      <c r="BI79" s="117">
        <v>111</v>
      </c>
      <c r="BJ79" s="117"/>
      <c r="BK79" s="117">
        <v>111</v>
      </c>
      <c r="BL79" s="117"/>
      <c r="BM79" s="117">
        <v>111</v>
      </c>
      <c r="BN79" s="117"/>
      <c r="BO79" s="117">
        <v>109</v>
      </c>
      <c r="BP79" s="117"/>
      <c r="BQ79" s="117">
        <v>108</v>
      </c>
      <c r="BR79" s="117"/>
      <c r="BS79" s="117">
        <v>78</v>
      </c>
      <c r="BT79" s="117"/>
      <c r="BU79" s="117">
        <v>78</v>
      </c>
      <c r="BV79" s="117"/>
      <c r="BW79" s="117">
        <v>78</v>
      </c>
      <c r="BX79" s="117"/>
      <c r="BY79" s="117">
        <v>77</v>
      </c>
      <c r="BZ79" s="117"/>
      <c r="CA79" s="117">
        <v>74</v>
      </c>
      <c r="CB79" s="117"/>
      <c r="CC79" s="117">
        <v>73</v>
      </c>
      <c r="CD79" s="117"/>
      <c r="CE79" s="117">
        <v>73</v>
      </c>
      <c r="CF79" s="117"/>
      <c r="CG79" s="117">
        <v>73</v>
      </c>
      <c r="CH79" s="117"/>
      <c r="CI79" s="117">
        <v>73</v>
      </c>
      <c r="CJ79" s="117"/>
      <c r="CK79" s="117">
        <v>72</v>
      </c>
      <c r="CL79" s="117"/>
      <c r="CM79" s="117">
        <v>72</v>
      </c>
      <c r="CN79" s="117"/>
      <c r="CO79" s="117"/>
      <c r="CP79" s="118"/>
      <c r="CQ79" s="119"/>
    </row>
    <row r="80" spans="1:95">
      <c r="AH80" s="1" t="s">
        <v>94</v>
      </c>
      <c r="AI80" s="120">
        <v>121</v>
      </c>
      <c r="AJ80" s="121"/>
      <c r="AK80" s="121">
        <v>121</v>
      </c>
      <c r="AL80" s="121"/>
      <c r="AM80" s="121">
        <v>121</v>
      </c>
      <c r="AN80" s="121"/>
      <c r="AO80" s="121">
        <v>121</v>
      </c>
      <c r="AP80" s="121"/>
      <c r="AQ80" s="121">
        <v>121</v>
      </c>
      <c r="AR80" s="121"/>
      <c r="AS80" s="121">
        <v>121</v>
      </c>
      <c r="AT80" s="121"/>
      <c r="AU80" s="199">
        <v>120</v>
      </c>
      <c r="AV80" s="199"/>
      <c r="AW80" s="199">
        <v>120</v>
      </c>
      <c r="AX80" s="122"/>
      <c r="AY80" s="121">
        <v>120</v>
      </c>
      <c r="AZ80" s="121"/>
      <c r="BA80" s="121">
        <v>120</v>
      </c>
      <c r="BB80" s="121"/>
      <c r="BC80" s="121">
        <v>120</v>
      </c>
      <c r="BD80" s="121"/>
      <c r="BE80" s="121">
        <v>120</v>
      </c>
      <c r="BF80" s="121"/>
      <c r="BG80" s="121">
        <v>120</v>
      </c>
      <c r="BH80" s="121"/>
      <c r="BI80" s="121">
        <v>120</v>
      </c>
      <c r="BJ80" s="121"/>
      <c r="BK80" s="121">
        <v>120</v>
      </c>
      <c r="BL80" s="121"/>
      <c r="BM80" s="121">
        <v>120</v>
      </c>
      <c r="BN80" s="121"/>
      <c r="BO80" s="121">
        <v>118</v>
      </c>
      <c r="BP80" s="121"/>
      <c r="BQ80" s="121">
        <v>111</v>
      </c>
      <c r="BR80" s="121"/>
      <c r="BS80" s="121">
        <v>81</v>
      </c>
      <c r="BT80" s="121"/>
      <c r="BU80" s="121">
        <v>81</v>
      </c>
      <c r="BV80" s="121"/>
      <c r="BW80" s="121">
        <v>81</v>
      </c>
      <c r="BX80" s="121"/>
      <c r="BY80" s="121">
        <v>80</v>
      </c>
      <c r="BZ80" s="121"/>
      <c r="CA80" s="121">
        <v>77</v>
      </c>
      <c r="CB80" s="121"/>
      <c r="CC80" s="121">
        <v>77</v>
      </c>
      <c r="CD80" s="121"/>
      <c r="CE80" s="121">
        <v>77</v>
      </c>
      <c r="CF80" s="121"/>
      <c r="CG80" s="121">
        <v>77</v>
      </c>
      <c r="CH80" s="121"/>
      <c r="CI80" s="121">
        <v>77</v>
      </c>
      <c r="CJ80" s="121"/>
      <c r="CK80" s="121">
        <v>77</v>
      </c>
      <c r="CL80" s="121"/>
      <c r="CM80" s="121">
        <v>77</v>
      </c>
      <c r="CN80" s="121"/>
      <c r="CO80" s="121"/>
      <c r="CP80" s="123"/>
      <c r="CQ80" s="124"/>
    </row>
    <row r="81" spans="2:95">
      <c r="AH81" s="1" t="s">
        <v>84</v>
      </c>
      <c r="AI81" s="89">
        <v>23.7</v>
      </c>
      <c r="AJ81" s="94"/>
      <c r="AK81" s="73">
        <v>26.2</v>
      </c>
      <c r="AL81" s="73"/>
      <c r="AM81" s="73">
        <v>28.8</v>
      </c>
      <c r="AN81" s="73"/>
      <c r="AO81" s="73">
        <v>31.8</v>
      </c>
      <c r="AP81" s="73"/>
      <c r="AQ81" s="73">
        <v>33.700000000000003</v>
      </c>
      <c r="AR81" s="73"/>
      <c r="AS81" s="73">
        <v>35.799999999999997</v>
      </c>
      <c r="AT81" s="73"/>
      <c r="AU81" s="73">
        <v>39.6</v>
      </c>
      <c r="AV81" s="73"/>
      <c r="AW81" s="73">
        <v>43.1</v>
      </c>
      <c r="AX81" s="73"/>
      <c r="AY81" s="73">
        <v>47.6</v>
      </c>
      <c r="AZ81" s="73"/>
      <c r="BA81" s="73">
        <v>52.1</v>
      </c>
      <c r="BB81" s="73"/>
      <c r="BC81" s="73">
        <v>56.8</v>
      </c>
      <c r="BD81" s="73"/>
      <c r="BE81" s="73">
        <v>62.3</v>
      </c>
      <c r="BF81" s="73"/>
      <c r="BG81" s="73">
        <v>67.900000000000006</v>
      </c>
      <c r="BH81" s="73"/>
      <c r="BI81" s="73">
        <v>73.599999999999994</v>
      </c>
      <c r="BJ81" s="73"/>
      <c r="BK81" s="73">
        <v>77.599999999999994</v>
      </c>
      <c r="BL81" s="73"/>
      <c r="BM81" s="73">
        <v>81.3</v>
      </c>
      <c r="BN81" s="73"/>
      <c r="BO81" s="73">
        <v>84.7</v>
      </c>
      <c r="BP81" s="73"/>
      <c r="BQ81" s="73">
        <v>87.7</v>
      </c>
      <c r="BR81" s="73"/>
      <c r="BS81" s="73">
        <v>89.6</v>
      </c>
      <c r="BT81" s="73"/>
      <c r="BU81" s="73">
        <v>91.5</v>
      </c>
      <c r="BV81" s="73"/>
      <c r="BW81" s="73">
        <v>93.1</v>
      </c>
      <c r="BX81" s="73"/>
      <c r="BY81" s="73">
        <v>94</v>
      </c>
      <c r="BZ81" s="73"/>
      <c r="CA81" s="73">
        <v>94.5</v>
      </c>
      <c r="CB81" s="73"/>
      <c r="CC81" s="73">
        <v>95.3</v>
      </c>
      <c r="CD81" s="73"/>
      <c r="CE81" s="73">
        <v>95.9</v>
      </c>
      <c r="CF81" s="73"/>
      <c r="CG81" s="73">
        <v>96.6</v>
      </c>
      <c r="CH81" s="73"/>
      <c r="CI81" s="73">
        <v>96.8</v>
      </c>
      <c r="CJ81" s="73"/>
      <c r="CK81" s="73">
        <v>97.3</v>
      </c>
      <c r="CL81" s="73"/>
      <c r="CM81" s="73">
        <v>97.4</v>
      </c>
      <c r="CN81" s="73"/>
      <c r="CO81" s="73"/>
      <c r="CP81" s="97"/>
      <c r="CQ81" s="90"/>
    </row>
    <row r="82" spans="2:95">
      <c r="AH82" s="19" t="s">
        <v>83</v>
      </c>
      <c r="AI82" s="91"/>
      <c r="AJ82" s="95"/>
      <c r="AK82" s="92"/>
      <c r="AL82" s="92"/>
      <c r="AM82" s="92"/>
      <c r="AN82" s="92"/>
      <c r="AO82" s="92"/>
      <c r="AP82" s="92"/>
      <c r="AQ82" s="92"/>
      <c r="AR82" s="92"/>
      <c r="AS82" s="92"/>
      <c r="AT82" s="92"/>
      <c r="AU82" s="92"/>
      <c r="AV82" s="92"/>
      <c r="AW82" s="92"/>
      <c r="AX82" s="92"/>
      <c r="AY82" s="92"/>
      <c r="AZ82" s="92"/>
      <c r="BA82" s="78">
        <v>62</v>
      </c>
      <c r="BB82" s="78"/>
      <c r="BC82" s="78">
        <v>64</v>
      </c>
      <c r="BD82" s="78"/>
      <c r="BE82" s="78">
        <v>66</v>
      </c>
      <c r="BF82" s="78"/>
      <c r="BG82" s="78">
        <v>69</v>
      </c>
      <c r="BH82" s="78"/>
      <c r="BI82" s="78">
        <v>71</v>
      </c>
      <c r="BJ82" s="78"/>
      <c r="BK82" s="78">
        <v>73.7</v>
      </c>
      <c r="BL82" s="78"/>
      <c r="BM82" s="78">
        <v>75.8</v>
      </c>
      <c r="BN82" s="78"/>
      <c r="BO82" s="78">
        <v>77.7</v>
      </c>
      <c r="BP82" s="78"/>
      <c r="BQ82" s="78">
        <v>79.400000000000006</v>
      </c>
      <c r="BR82" s="78"/>
      <c r="BS82" s="78">
        <v>80.900000000000006</v>
      </c>
      <c r="BT82" s="78"/>
      <c r="BU82" s="78">
        <v>82.4</v>
      </c>
      <c r="BV82" s="78"/>
      <c r="BW82" s="78">
        <v>83.7</v>
      </c>
      <c r="BX82" s="78"/>
      <c r="BY82" s="78">
        <v>84.8</v>
      </c>
      <c r="BZ82" s="78"/>
      <c r="CA82" s="78">
        <v>85.7</v>
      </c>
      <c r="CB82" s="78"/>
      <c r="CC82" s="78">
        <v>86.9</v>
      </c>
      <c r="CD82" s="78"/>
      <c r="CE82" s="78">
        <v>87.6</v>
      </c>
      <c r="CF82" s="78"/>
      <c r="CG82" s="78">
        <v>88.1</v>
      </c>
      <c r="CH82" s="78"/>
      <c r="CI82" s="78">
        <v>88.9</v>
      </c>
      <c r="CJ82" s="78"/>
      <c r="CK82" s="78">
        <v>89.5</v>
      </c>
      <c r="CL82" s="78"/>
      <c r="CM82" s="78">
        <v>89.9</v>
      </c>
      <c r="CN82" s="78"/>
      <c r="CO82" s="78"/>
      <c r="CP82" s="98"/>
      <c r="CQ82" s="79"/>
    </row>
    <row r="83" spans="2:95">
      <c r="L83" s="14"/>
      <c r="M83" s="14"/>
      <c r="N83" s="14"/>
      <c r="O83" s="14"/>
      <c r="P83" s="14"/>
      <c r="Q83" s="14"/>
      <c r="R83" s="14"/>
      <c r="S83" s="14"/>
      <c r="T83" s="14"/>
      <c r="U83" s="14"/>
      <c r="V83" s="14"/>
      <c r="W83" s="14"/>
      <c r="X83" s="14"/>
      <c r="Y83" s="14"/>
      <c r="Z83" s="14"/>
      <c r="AA83" s="14"/>
    </row>
    <row r="84" spans="2:95">
      <c r="B84" s="14"/>
      <c r="C84" s="84"/>
      <c r="D84" s="14"/>
      <c r="E84" s="14"/>
      <c r="F84" s="14"/>
      <c r="G84" s="14"/>
      <c r="H84" s="14"/>
      <c r="I84" s="14"/>
      <c r="J84" s="14"/>
      <c r="K84" s="14"/>
      <c r="L84" s="14"/>
      <c r="M84" s="14"/>
      <c r="N84" s="14"/>
      <c r="O84" s="14"/>
      <c r="P84" s="14"/>
      <c r="Q84" s="14"/>
      <c r="R84" s="14"/>
      <c r="S84" s="14"/>
      <c r="T84" s="14"/>
      <c r="U84" s="14"/>
      <c r="V84" s="14"/>
      <c r="W84" s="14"/>
      <c r="X84" s="14"/>
      <c r="Y84" s="14"/>
      <c r="Z84" s="14"/>
      <c r="AA84" s="85"/>
      <c r="AB84" s="85"/>
      <c r="AC84" s="85"/>
      <c r="AD84" s="85"/>
      <c r="AE84" s="14"/>
      <c r="AF84" s="14"/>
      <c r="AG84" s="14"/>
      <c r="AH84" s="14"/>
      <c r="AI84" s="14"/>
      <c r="AJ84" s="14"/>
      <c r="AK84" s="14"/>
      <c r="AL84" s="14"/>
      <c r="AM84" s="14"/>
      <c r="AN84" s="14"/>
      <c r="AO84" s="14"/>
      <c r="AP84" s="14"/>
      <c r="AQ84" s="14"/>
      <c r="AR84" s="14"/>
      <c r="AS84" s="14"/>
      <c r="AT84" s="14"/>
      <c r="AU84" s="1" t="s">
        <v>110</v>
      </c>
    </row>
    <row r="85" spans="2:95">
      <c r="B85" s="14"/>
      <c r="C85" s="85"/>
      <c r="D85" s="85"/>
      <c r="E85" s="85"/>
      <c r="F85" s="85"/>
      <c r="G85" s="85"/>
      <c r="H85" s="85"/>
      <c r="I85" s="85"/>
      <c r="J85" s="85"/>
      <c r="K85" s="85"/>
      <c r="L85" s="85"/>
      <c r="M85" s="85"/>
      <c r="N85" s="85"/>
      <c r="O85" s="85"/>
      <c r="P85" s="85"/>
      <c r="Q85" s="85"/>
      <c r="R85" s="85"/>
      <c r="S85" s="85"/>
      <c r="T85" s="85"/>
      <c r="U85" s="85"/>
      <c r="V85" s="85"/>
      <c r="W85" s="85"/>
      <c r="X85" s="85"/>
      <c r="Y85" s="85"/>
      <c r="Z85" s="85"/>
      <c r="AA85" s="77"/>
      <c r="AB85" s="77"/>
      <c r="AC85" s="77"/>
      <c r="AD85" s="77"/>
      <c r="AE85" s="77"/>
      <c r="AF85" s="77"/>
      <c r="AG85" s="77"/>
      <c r="AH85" s="77"/>
      <c r="AI85" s="77"/>
      <c r="AJ85" s="77"/>
      <c r="AK85" s="77"/>
      <c r="AL85" s="77"/>
      <c r="AM85" s="77"/>
      <c r="AN85" s="77"/>
      <c r="AO85" s="77"/>
      <c r="AP85" s="77"/>
      <c r="AQ85" s="77"/>
      <c r="AR85" s="77"/>
      <c r="AS85" s="77"/>
      <c r="AT85" s="77"/>
    </row>
    <row r="86" spans="2:95">
      <c r="B86" s="14"/>
      <c r="C86" s="85"/>
      <c r="D86" s="85"/>
      <c r="E86" s="85"/>
      <c r="F86" s="85"/>
      <c r="G86" s="85"/>
      <c r="H86" s="85"/>
      <c r="I86" s="85"/>
      <c r="J86" s="85"/>
      <c r="K86" s="85"/>
      <c r="L86" s="85"/>
      <c r="M86" s="85"/>
      <c r="N86" s="85"/>
      <c r="O86" s="85"/>
      <c r="P86" s="85"/>
      <c r="Q86" s="85"/>
      <c r="R86" s="85"/>
      <c r="S86" s="85"/>
      <c r="T86" s="85"/>
      <c r="U86" s="85"/>
      <c r="V86" s="85"/>
      <c r="W86" s="85"/>
      <c r="X86" s="85"/>
      <c r="Y86" s="85"/>
      <c r="Z86" s="85"/>
      <c r="AA86" s="64"/>
      <c r="AB86" s="64"/>
      <c r="AC86" s="64"/>
      <c r="AD86" s="64"/>
      <c r="AE86" s="64"/>
      <c r="AF86" s="64"/>
      <c r="AG86" s="64"/>
      <c r="AH86" s="64"/>
      <c r="AI86" s="64"/>
      <c r="AJ86" s="64"/>
      <c r="AK86" s="64"/>
      <c r="AL86" s="64"/>
      <c r="AM86" s="64"/>
      <c r="AN86" s="64"/>
      <c r="AO86" s="64"/>
      <c r="AP86" s="64"/>
      <c r="AQ86" s="64"/>
      <c r="AR86" s="64"/>
      <c r="AS86" s="64"/>
      <c r="AT86" s="64"/>
    </row>
  </sheetData>
  <mergeCells count="4">
    <mergeCell ref="B4:B6"/>
    <mergeCell ref="B7:B9"/>
    <mergeCell ref="B10:B12"/>
    <mergeCell ref="B13:B15"/>
  </mergeCells>
  <phoneticPr fontId="14"/>
  <pageMargins left="0.78740157480314965" right="0.39370078740157483" top="0.78740157480314965" bottom="0.78740157480314965" header="0.51181102362204722" footer="0.39370078740157483"/>
  <pageSetup paperSize="9" firstPageNumber="3" orientation="portrait" useFirstPageNumber="1" r:id="rId1"/>
  <headerFooter scaleWithDoc="0" alignWithMargins="0">
    <oddHeader xml:space="preserve">&amp;R&amp;"ＭＳ Ｐ明朝,標準"&amp;6
</oddHeader>
    <oddFooter>&amp;C&amp;10- P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P-1,2</vt:lpstr>
      <vt:lpstr>P-3</vt:lpstr>
      <vt:lpstr>'P-1,2'!Print_Area</vt:lpstr>
      <vt:lpstr>'P-3'!Print_Area</vt:lpstr>
    </vt:vector>
  </TitlesOfParts>
  <Company>生活排水対策課</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長野県</dc:creator>
  <cp:lastModifiedBy>管理者</cp:lastModifiedBy>
  <cp:lastPrinted>2016-12-04T02:05:59Z</cp:lastPrinted>
  <dcterms:created xsi:type="dcterms:W3CDTF">2007-01-15T00:45:17Z</dcterms:created>
  <dcterms:modified xsi:type="dcterms:W3CDTF">2016-12-27T01:28:02Z</dcterms:modified>
</cp:coreProperties>
</file>